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nald\Documents\senior_proj\"/>
    </mc:Choice>
  </mc:AlternateContent>
  <bookViews>
    <workbookView xWindow="0" yWindow="0" windowWidth="7650" windowHeight="8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3" i="1" l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514" i="1"/>
  <c r="F513" i="1" l="1"/>
  <c r="G513" i="1" s="1"/>
  <c r="H513" i="1" s="1"/>
  <c r="I513" i="1" s="1"/>
  <c r="F512" i="1"/>
  <c r="G512" i="1" s="1"/>
  <c r="H512" i="1" s="1"/>
  <c r="I512" i="1" s="1"/>
  <c r="F511" i="1"/>
  <c r="G511" i="1" s="1"/>
  <c r="H511" i="1" s="1"/>
  <c r="I511" i="1" s="1"/>
  <c r="F510" i="1"/>
  <c r="G510" i="1" s="1"/>
  <c r="H510" i="1" s="1"/>
  <c r="I510" i="1" s="1"/>
  <c r="F509" i="1"/>
  <c r="G509" i="1" s="1"/>
  <c r="H509" i="1" s="1"/>
  <c r="I509" i="1" s="1"/>
  <c r="F508" i="1"/>
  <c r="G508" i="1" s="1"/>
  <c r="H508" i="1" s="1"/>
  <c r="I508" i="1" s="1"/>
  <c r="F507" i="1"/>
  <c r="G507" i="1" s="1"/>
  <c r="H507" i="1" s="1"/>
  <c r="I507" i="1" s="1"/>
  <c r="F506" i="1"/>
  <c r="G506" i="1" s="1"/>
  <c r="H506" i="1" s="1"/>
  <c r="I506" i="1" s="1"/>
  <c r="F505" i="1"/>
  <c r="G505" i="1" s="1"/>
  <c r="H505" i="1" s="1"/>
  <c r="I505" i="1" s="1"/>
  <c r="F504" i="1"/>
  <c r="G504" i="1" s="1"/>
  <c r="H504" i="1" s="1"/>
  <c r="I504" i="1" s="1"/>
  <c r="F503" i="1"/>
  <c r="G503" i="1" s="1"/>
  <c r="H503" i="1" s="1"/>
  <c r="I503" i="1" s="1"/>
  <c r="F502" i="1"/>
  <c r="G502" i="1" s="1"/>
  <c r="H502" i="1" s="1"/>
  <c r="I502" i="1" s="1"/>
  <c r="F501" i="1"/>
  <c r="G501" i="1" s="1"/>
  <c r="H501" i="1" s="1"/>
  <c r="I501" i="1" s="1"/>
  <c r="F500" i="1"/>
  <c r="G500" i="1" s="1"/>
  <c r="H500" i="1" s="1"/>
  <c r="I500" i="1" s="1"/>
  <c r="F499" i="1"/>
  <c r="G499" i="1" s="1"/>
  <c r="H499" i="1" s="1"/>
  <c r="I499" i="1" s="1"/>
  <c r="F498" i="1"/>
  <c r="G498" i="1" s="1"/>
  <c r="H498" i="1" s="1"/>
  <c r="I498" i="1" s="1"/>
  <c r="F497" i="1"/>
  <c r="G497" i="1" s="1"/>
  <c r="H497" i="1" s="1"/>
  <c r="I497" i="1" s="1"/>
  <c r="F496" i="1"/>
  <c r="G496" i="1" s="1"/>
  <c r="H496" i="1" s="1"/>
  <c r="I496" i="1" s="1"/>
  <c r="F495" i="1"/>
  <c r="G495" i="1" s="1"/>
  <c r="H495" i="1" s="1"/>
  <c r="I495" i="1" s="1"/>
  <c r="F494" i="1"/>
  <c r="G494" i="1" s="1"/>
  <c r="H494" i="1" s="1"/>
  <c r="I494" i="1" s="1"/>
  <c r="F493" i="1"/>
  <c r="G493" i="1" s="1"/>
  <c r="H493" i="1" s="1"/>
  <c r="I493" i="1" s="1"/>
  <c r="F492" i="1"/>
  <c r="G492" i="1" s="1"/>
  <c r="H492" i="1" s="1"/>
  <c r="I492" i="1" s="1"/>
  <c r="F491" i="1"/>
  <c r="G491" i="1" s="1"/>
  <c r="H491" i="1" s="1"/>
  <c r="I491" i="1" s="1"/>
  <c r="F490" i="1"/>
  <c r="G490" i="1" s="1"/>
  <c r="H490" i="1" s="1"/>
  <c r="I490" i="1" s="1"/>
  <c r="F489" i="1"/>
  <c r="G489" i="1" s="1"/>
  <c r="H489" i="1" s="1"/>
  <c r="I489" i="1" s="1"/>
  <c r="F488" i="1"/>
  <c r="G488" i="1" s="1"/>
  <c r="H488" i="1" s="1"/>
  <c r="I488" i="1" s="1"/>
  <c r="F487" i="1"/>
  <c r="G487" i="1" s="1"/>
  <c r="H487" i="1" s="1"/>
  <c r="I487" i="1" s="1"/>
  <c r="F486" i="1"/>
  <c r="G486" i="1" s="1"/>
  <c r="H486" i="1" s="1"/>
  <c r="I486" i="1" s="1"/>
  <c r="F485" i="1"/>
  <c r="G485" i="1" s="1"/>
  <c r="H485" i="1" s="1"/>
  <c r="I485" i="1" s="1"/>
  <c r="F484" i="1"/>
  <c r="G484" i="1" s="1"/>
  <c r="H484" i="1" s="1"/>
  <c r="I484" i="1" s="1"/>
  <c r="F483" i="1"/>
  <c r="G483" i="1" s="1"/>
  <c r="H483" i="1" s="1"/>
  <c r="I483" i="1" s="1"/>
  <c r="F482" i="1"/>
  <c r="G482" i="1" s="1"/>
  <c r="H482" i="1" s="1"/>
  <c r="I482" i="1" s="1"/>
  <c r="F481" i="1"/>
  <c r="G481" i="1" s="1"/>
  <c r="H481" i="1" s="1"/>
  <c r="I481" i="1" s="1"/>
  <c r="F480" i="1"/>
  <c r="G480" i="1" s="1"/>
  <c r="H480" i="1" s="1"/>
  <c r="I480" i="1" s="1"/>
  <c r="F479" i="1"/>
  <c r="G479" i="1" s="1"/>
  <c r="H479" i="1" s="1"/>
  <c r="I479" i="1" s="1"/>
  <c r="F478" i="1"/>
  <c r="G478" i="1" s="1"/>
  <c r="H478" i="1" s="1"/>
  <c r="I478" i="1" s="1"/>
  <c r="F477" i="1"/>
  <c r="G477" i="1" s="1"/>
  <c r="H477" i="1" s="1"/>
  <c r="I477" i="1" s="1"/>
  <c r="F476" i="1"/>
  <c r="G476" i="1" s="1"/>
  <c r="H476" i="1" s="1"/>
  <c r="I476" i="1" s="1"/>
  <c r="F475" i="1"/>
  <c r="G475" i="1" s="1"/>
  <c r="H475" i="1" s="1"/>
  <c r="I475" i="1" s="1"/>
  <c r="F474" i="1"/>
  <c r="G474" i="1" s="1"/>
  <c r="H474" i="1" s="1"/>
  <c r="I474" i="1" s="1"/>
  <c r="F473" i="1"/>
  <c r="G473" i="1" s="1"/>
  <c r="H473" i="1" s="1"/>
  <c r="I473" i="1" s="1"/>
  <c r="F472" i="1"/>
  <c r="G472" i="1" s="1"/>
  <c r="H472" i="1" s="1"/>
  <c r="I472" i="1" s="1"/>
  <c r="F471" i="1"/>
  <c r="G471" i="1" s="1"/>
  <c r="H471" i="1" s="1"/>
  <c r="I471" i="1" s="1"/>
  <c r="F470" i="1"/>
  <c r="G470" i="1" s="1"/>
  <c r="H470" i="1" s="1"/>
  <c r="I470" i="1" s="1"/>
  <c r="F469" i="1"/>
  <c r="G469" i="1" s="1"/>
  <c r="H469" i="1" s="1"/>
  <c r="I469" i="1" s="1"/>
  <c r="F468" i="1"/>
  <c r="G468" i="1" s="1"/>
  <c r="H468" i="1" s="1"/>
  <c r="I468" i="1" s="1"/>
  <c r="F467" i="1"/>
  <c r="G467" i="1" s="1"/>
  <c r="H467" i="1" s="1"/>
  <c r="I467" i="1" s="1"/>
  <c r="F466" i="1"/>
  <c r="G466" i="1" s="1"/>
  <c r="H466" i="1" s="1"/>
  <c r="I466" i="1" s="1"/>
  <c r="F465" i="1"/>
  <c r="G465" i="1" s="1"/>
  <c r="H465" i="1" s="1"/>
  <c r="I465" i="1" s="1"/>
  <c r="F464" i="1"/>
  <c r="G464" i="1" s="1"/>
  <c r="H464" i="1" s="1"/>
  <c r="I464" i="1" s="1"/>
  <c r="F463" i="1"/>
  <c r="G463" i="1" s="1"/>
  <c r="H463" i="1" s="1"/>
  <c r="I463" i="1" s="1"/>
  <c r="F462" i="1"/>
  <c r="G462" i="1" s="1"/>
  <c r="H462" i="1" s="1"/>
  <c r="I462" i="1" s="1"/>
  <c r="F461" i="1"/>
  <c r="G461" i="1" s="1"/>
  <c r="H461" i="1" s="1"/>
  <c r="I461" i="1" s="1"/>
  <c r="F460" i="1"/>
  <c r="G460" i="1" s="1"/>
  <c r="H460" i="1" s="1"/>
  <c r="I460" i="1" s="1"/>
  <c r="F459" i="1"/>
  <c r="G459" i="1" s="1"/>
  <c r="H459" i="1" s="1"/>
  <c r="I459" i="1" s="1"/>
  <c r="F458" i="1"/>
  <c r="G458" i="1" s="1"/>
  <c r="H458" i="1" s="1"/>
  <c r="I458" i="1" s="1"/>
  <c r="F457" i="1"/>
  <c r="G457" i="1" s="1"/>
  <c r="H457" i="1" s="1"/>
  <c r="I457" i="1" s="1"/>
  <c r="F456" i="1"/>
  <c r="G456" i="1" s="1"/>
  <c r="H456" i="1" s="1"/>
  <c r="I456" i="1" s="1"/>
  <c r="F455" i="1"/>
  <c r="G455" i="1" s="1"/>
  <c r="H455" i="1" s="1"/>
  <c r="I455" i="1" s="1"/>
  <c r="F454" i="1"/>
  <c r="G454" i="1" s="1"/>
  <c r="H454" i="1" s="1"/>
  <c r="I454" i="1" s="1"/>
  <c r="F453" i="1"/>
  <c r="G453" i="1" s="1"/>
  <c r="H453" i="1" s="1"/>
  <c r="I453" i="1" s="1"/>
  <c r="F452" i="1"/>
  <c r="G452" i="1" s="1"/>
  <c r="H452" i="1" s="1"/>
  <c r="I452" i="1" s="1"/>
  <c r="F451" i="1"/>
  <c r="G451" i="1" s="1"/>
  <c r="H451" i="1" s="1"/>
  <c r="I451" i="1" s="1"/>
  <c r="F450" i="1"/>
  <c r="G450" i="1" s="1"/>
  <c r="H450" i="1" s="1"/>
  <c r="I450" i="1" s="1"/>
  <c r="F449" i="1"/>
  <c r="G449" i="1" s="1"/>
  <c r="H449" i="1" s="1"/>
  <c r="I449" i="1" s="1"/>
  <c r="F448" i="1"/>
  <c r="G448" i="1" s="1"/>
  <c r="H448" i="1" s="1"/>
  <c r="I448" i="1" s="1"/>
  <c r="F447" i="1"/>
  <c r="G447" i="1" s="1"/>
  <c r="H447" i="1" s="1"/>
  <c r="I447" i="1" s="1"/>
  <c r="F446" i="1"/>
  <c r="G446" i="1" s="1"/>
  <c r="H446" i="1" s="1"/>
  <c r="I446" i="1" s="1"/>
  <c r="F445" i="1"/>
  <c r="G445" i="1" s="1"/>
  <c r="H445" i="1" s="1"/>
  <c r="I445" i="1" s="1"/>
  <c r="F444" i="1"/>
  <c r="G444" i="1" s="1"/>
  <c r="H444" i="1" s="1"/>
  <c r="I444" i="1" s="1"/>
  <c r="F443" i="1"/>
  <c r="G443" i="1" s="1"/>
  <c r="H443" i="1" s="1"/>
  <c r="I443" i="1" s="1"/>
  <c r="F442" i="1"/>
  <c r="G442" i="1" s="1"/>
  <c r="H442" i="1" s="1"/>
  <c r="I442" i="1" s="1"/>
  <c r="F441" i="1"/>
  <c r="G441" i="1" s="1"/>
  <c r="H441" i="1" s="1"/>
  <c r="I441" i="1" s="1"/>
  <c r="F440" i="1"/>
  <c r="G440" i="1" s="1"/>
  <c r="H440" i="1" s="1"/>
  <c r="I440" i="1" s="1"/>
  <c r="F439" i="1"/>
  <c r="G439" i="1" s="1"/>
  <c r="H439" i="1" s="1"/>
  <c r="I439" i="1" s="1"/>
  <c r="F438" i="1"/>
  <c r="G438" i="1" s="1"/>
  <c r="H438" i="1" s="1"/>
  <c r="I438" i="1" s="1"/>
  <c r="F437" i="1"/>
  <c r="G437" i="1" s="1"/>
  <c r="H437" i="1" s="1"/>
  <c r="I437" i="1" s="1"/>
  <c r="F436" i="1"/>
  <c r="G436" i="1" s="1"/>
  <c r="H436" i="1" s="1"/>
  <c r="I436" i="1" s="1"/>
  <c r="F435" i="1"/>
  <c r="G435" i="1" s="1"/>
  <c r="H435" i="1" s="1"/>
  <c r="I435" i="1" s="1"/>
  <c r="F434" i="1"/>
  <c r="G434" i="1" s="1"/>
  <c r="H434" i="1" s="1"/>
  <c r="I434" i="1" s="1"/>
  <c r="F433" i="1"/>
  <c r="G433" i="1" s="1"/>
  <c r="H433" i="1" s="1"/>
  <c r="I433" i="1" s="1"/>
  <c r="F432" i="1"/>
  <c r="G432" i="1" s="1"/>
  <c r="H432" i="1" s="1"/>
  <c r="I432" i="1" s="1"/>
  <c r="F431" i="1"/>
  <c r="G431" i="1" s="1"/>
  <c r="H431" i="1" s="1"/>
  <c r="I431" i="1" s="1"/>
  <c r="F430" i="1"/>
  <c r="G430" i="1" s="1"/>
  <c r="H430" i="1" s="1"/>
  <c r="I430" i="1" s="1"/>
  <c r="F429" i="1"/>
  <c r="G429" i="1" s="1"/>
  <c r="H429" i="1" s="1"/>
  <c r="I429" i="1" s="1"/>
  <c r="F428" i="1"/>
  <c r="G428" i="1" s="1"/>
  <c r="H428" i="1" s="1"/>
  <c r="I428" i="1" s="1"/>
  <c r="F427" i="1"/>
  <c r="G427" i="1" s="1"/>
  <c r="H427" i="1" s="1"/>
  <c r="I427" i="1" s="1"/>
  <c r="F426" i="1"/>
  <c r="G426" i="1" s="1"/>
  <c r="H426" i="1" s="1"/>
  <c r="I426" i="1" s="1"/>
  <c r="F425" i="1"/>
  <c r="G425" i="1" s="1"/>
  <c r="H425" i="1" s="1"/>
  <c r="I425" i="1" s="1"/>
  <c r="F424" i="1"/>
  <c r="G424" i="1" s="1"/>
  <c r="H424" i="1" s="1"/>
  <c r="I424" i="1" s="1"/>
  <c r="F423" i="1"/>
  <c r="G423" i="1" s="1"/>
  <c r="H423" i="1" s="1"/>
  <c r="I423" i="1" s="1"/>
  <c r="F422" i="1"/>
  <c r="G422" i="1" s="1"/>
  <c r="H422" i="1" s="1"/>
  <c r="I422" i="1" s="1"/>
  <c r="F421" i="1"/>
  <c r="G421" i="1" s="1"/>
  <c r="H421" i="1" s="1"/>
  <c r="I421" i="1" s="1"/>
  <c r="F420" i="1"/>
  <c r="G420" i="1" s="1"/>
  <c r="H420" i="1" s="1"/>
  <c r="I420" i="1" s="1"/>
  <c r="F419" i="1"/>
  <c r="G419" i="1" s="1"/>
  <c r="H419" i="1" s="1"/>
  <c r="I419" i="1" s="1"/>
  <c r="F418" i="1"/>
  <c r="G418" i="1" s="1"/>
  <c r="H418" i="1" s="1"/>
  <c r="I418" i="1" s="1"/>
  <c r="F417" i="1"/>
  <c r="G417" i="1" s="1"/>
  <c r="H417" i="1" s="1"/>
  <c r="I417" i="1" s="1"/>
  <c r="F416" i="1"/>
  <c r="G416" i="1" s="1"/>
  <c r="H416" i="1" s="1"/>
  <c r="I416" i="1" s="1"/>
  <c r="F415" i="1"/>
  <c r="G415" i="1" s="1"/>
  <c r="H415" i="1" s="1"/>
  <c r="I415" i="1" s="1"/>
  <c r="F414" i="1"/>
  <c r="G414" i="1" s="1"/>
  <c r="H414" i="1" s="1"/>
  <c r="I414" i="1" s="1"/>
  <c r="F413" i="1"/>
  <c r="G413" i="1" s="1"/>
  <c r="H413" i="1" s="1"/>
  <c r="I413" i="1" s="1"/>
  <c r="F412" i="1"/>
  <c r="G412" i="1" s="1"/>
  <c r="H412" i="1" s="1"/>
  <c r="I412" i="1" s="1"/>
  <c r="F411" i="1"/>
  <c r="G411" i="1" s="1"/>
  <c r="H411" i="1" s="1"/>
  <c r="I411" i="1" s="1"/>
  <c r="F410" i="1"/>
  <c r="G410" i="1" s="1"/>
  <c r="H410" i="1" s="1"/>
  <c r="I410" i="1" s="1"/>
  <c r="F409" i="1"/>
  <c r="G409" i="1" s="1"/>
  <c r="H409" i="1" s="1"/>
  <c r="I409" i="1" s="1"/>
  <c r="F408" i="1"/>
  <c r="G408" i="1" s="1"/>
  <c r="H408" i="1" s="1"/>
  <c r="I408" i="1" s="1"/>
  <c r="F407" i="1"/>
  <c r="G407" i="1" s="1"/>
  <c r="H407" i="1" s="1"/>
  <c r="I407" i="1" s="1"/>
  <c r="F406" i="1"/>
  <c r="G406" i="1" s="1"/>
  <c r="H406" i="1" s="1"/>
  <c r="I406" i="1" s="1"/>
  <c r="F405" i="1"/>
  <c r="G405" i="1" s="1"/>
  <c r="H405" i="1" s="1"/>
  <c r="I405" i="1" s="1"/>
  <c r="F404" i="1"/>
  <c r="G404" i="1" s="1"/>
  <c r="H404" i="1" s="1"/>
  <c r="I404" i="1" s="1"/>
  <c r="F403" i="1"/>
  <c r="G403" i="1" s="1"/>
  <c r="H403" i="1" s="1"/>
  <c r="I403" i="1" s="1"/>
  <c r="F402" i="1"/>
  <c r="G402" i="1" s="1"/>
  <c r="H402" i="1" s="1"/>
  <c r="I402" i="1" s="1"/>
  <c r="F401" i="1"/>
  <c r="G401" i="1" s="1"/>
  <c r="H401" i="1" s="1"/>
  <c r="I401" i="1" s="1"/>
  <c r="F400" i="1"/>
  <c r="G400" i="1" s="1"/>
  <c r="H400" i="1" s="1"/>
  <c r="I400" i="1" s="1"/>
  <c r="F399" i="1"/>
  <c r="G399" i="1" s="1"/>
  <c r="H399" i="1" s="1"/>
  <c r="I399" i="1" s="1"/>
  <c r="F398" i="1"/>
  <c r="G398" i="1" s="1"/>
  <c r="H398" i="1" s="1"/>
  <c r="I398" i="1" s="1"/>
  <c r="F397" i="1"/>
  <c r="G397" i="1" s="1"/>
  <c r="H397" i="1" s="1"/>
  <c r="I397" i="1" s="1"/>
  <c r="F396" i="1"/>
  <c r="G396" i="1" s="1"/>
  <c r="H396" i="1" s="1"/>
  <c r="I396" i="1" s="1"/>
  <c r="F395" i="1"/>
  <c r="G395" i="1" s="1"/>
  <c r="H395" i="1" s="1"/>
  <c r="I395" i="1" s="1"/>
  <c r="F394" i="1"/>
  <c r="G394" i="1" s="1"/>
  <c r="H394" i="1" s="1"/>
  <c r="I394" i="1" s="1"/>
  <c r="F393" i="1"/>
  <c r="G393" i="1" s="1"/>
  <c r="H393" i="1" s="1"/>
  <c r="I393" i="1" s="1"/>
  <c r="F392" i="1"/>
  <c r="G392" i="1" s="1"/>
  <c r="H392" i="1" s="1"/>
  <c r="I392" i="1" s="1"/>
  <c r="F391" i="1"/>
  <c r="G391" i="1" s="1"/>
  <c r="H391" i="1" s="1"/>
  <c r="I391" i="1" s="1"/>
  <c r="F390" i="1"/>
  <c r="G390" i="1" s="1"/>
  <c r="H390" i="1" s="1"/>
  <c r="I390" i="1" s="1"/>
  <c r="F389" i="1"/>
  <c r="G389" i="1" s="1"/>
  <c r="H389" i="1" s="1"/>
  <c r="I389" i="1" s="1"/>
  <c r="F388" i="1"/>
  <c r="G388" i="1" s="1"/>
  <c r="H388" i="1" s="1"/>
  <c r="I388" i="1" s="1"/>
  <c r="F387" i="1"/>
  <c r="G387" i="1" s="1"/>
  <c r="H387" i="1" s="1"/>
  <c r="I387" i="1" s="1"/>
  <c r="F386" i="1"/>
  <c r="G386" i="1" s="1"/>
  <c r="H386" i="1" s="1"/>
  <c r="I386" i="1" s="1"/>
  <c r="F385" i="1"/>
  <c r="G385" i="1" s="1"/>
  <c r="H385" i="1" s="1"/>
  <c r="I385" i="1" s="1"/>
  <c r="F384" i="1"/>
  <c r="G384" i="1" s="1"/>
  <c r="H384" i="1" s="1"/>
  <c r="I384" i="1" s="1"/>
  <c r="F383" i="1"/>
  <c r="G383" i="1" s="1"/>
  <c r="H383" i="1" s="1"/>
  <c r="I383" i="1" s="1"/>
  <c r="F382" i="1"/>
  <c r="G382" i="1" s="1"/>
  <c r="H382" i="1" s="1"/>
  <c r="I382" i="1" s="1"/>
  <c r="F381" i="1"/>
  <c r="G381" i="1" s="1"/>
  <c r="H381" i="1" s="1"/>
  <c r="I381" i="1" s="1"/>
  <c r="F380" i="1"/>
  <c r="G380" i="1" s="1"/>
  <c r="H380" i="1" s="1"/>
  <c r="I380" i="1" s="1"/>
  <c r="F379" i="1"/>
  <c r="G379" i="1" s="1"/>
  <c r="H379" i="1" s="1"/>
  <c r="I379" i="1" s="1"/>
  <c r="F378" i="1"/>
  <c r="G378" i="1" s="1"/>
  <c r="H378" i="1" s="1"/>
  <c r="I378" i="1" s="1"/>
  <c r="F377" i="1"/>
  <c r="G377" i="1" s="1"/>
  <c r="H377" i="1" s="1"/>
  <c r="I377" i="1" s="1"/>
  <c r="F376" i="1"/>
  <c r="G376" i="1" s="1"/>
  <c r="H376" i="1" s="1"/>
  <c r="I376" i="1" s="1"/>
  <c r="F375" i="1"/>
  <c r="G375" i="1" s="1"/>
  <c r="H375" i="1" s="1"/>
  <c r="I375" i="1" s="1"/>
  <c r="F374" i="1"/>
  <c r="G374" i="1" s="1"/>
  <c r="H374" i="1" s="1"/>
  <c r="I374" i="1" s="1"/>
  <c r="F373" i="1"/>
  <c r="G373" i="1" s="1"/>
  <c r="H373" i="1" s="1"/>
  <c r="I373" i="1" s="1"/>
  <c r="F372" i="1"/>
  <c r="G372" i="1" s="1"/>
  <c r="H372" i="1" s="1"/>
  <c r="I372" i="1" s="1"/>
  <c r="F371" i="1"/>
  <c r="G371" i="1" s="1"/>
  <c r="H371" i="1" s="1"/>
  <c r="I371" i="1" s="1"/>
  <c r="F370" i="1"/>
  <c r="G370" i="1" s="1"/>
  <c r="H370" i="1" s="1"/>
  <c r="I370" i="1" s="1"/>
  <c r="F369" i="1"/>
  <c r="G369" i="1" s="1"/>
  <c r="H369" i="1" s="1"/>
  <c r="I369" i="1" s="1"/>
  <c r="F368" i="1"/>
  <c r="G368" i="1" s="1"/>
  <c r="H368" i="1" s="1"/>
  <c r="I368" i="1" s="1"/>
  <c r="F367" i="1"/>
  <c r="G367" i="1" s="1"/>
  <c r="H367" i="1" s="1"/>
  <c r="I367" i="1" s="1"/>
  <c r="F366" i="1"/>
  <c r="G366" i="1" s="1"/>
  <c r="H366" i="1" s="1"/>
  <c r="I366" i="1" s="1"/>
  <c r="F365" i="1"/>
  <c r="G365" i="1" s="1"/>
  <c r="H365" i="1" s="1"/>
  <c r="I365" i="1" s="1"/>
  <c r="F364" i="1"/>
  <c r="G364" i="1" s="1"/>
  <c r="H364" i="1" s="1"/>
  <c r="I364" i="1" s="1"/>
  <c r="F363" i="1"/>
  <c r="G363" i="1" s="1"/>
  <c r="H363" i="1" s="1"/>
  <c r="I363" i="1" s="1"/>
  <c r="F362" i="1"/>
  <c r="G362" i="1" s="1"/>
  <c r="H362" i="1" s="1"/>
  <c r="I362" i="1" s="1"/>
  <c r="F361" i="1"/>
  <c r="G361" i="1" s="1"/>
  <c r="H361" i="1" s="1"/>
  <c r="I361" i="1" s="1"/>
  <c r="F360" i="1"/>
  <c r="G360" i="1" s="1"/>
  <c r="H360" i="1" s="1"/>
  <c r="I360" i="1" s="1"/>
  <c r="F359" i="1"/>
  <c r="G359" i="1" s="1"/>
  <c r="H359" i="1" s="1"/>
  <c r="I359" i="1" s="1"/>
  <c r="F358" i="1"/>
  <c r="G358" i="1" s="1"/>
  <c r="H358" i="1" s="1"/>
  <c r="I358" i="1" s="1"/>
  <c r="F357" i="1"/>
  <c r="G357" i="1" s="1"/>
  <c r="H357" i="1" s="1"/>
  <c r="I357" i="1" s="1"/>
  <c r="F356" i="1"/>
  <c r="G356" i="1" s="1"/>
  <c r="H356" i="1" s="1"/>
  <c r="I356" i="1" s="1"/>
  <c r="F355" i="1"/>
  <c r="G355" i="1" s="1"/>
  <c r="H355" i="1" s="1"/>
  <c r="I355" i="1" s="1"/>
  <c r="F354" i="1"/>
  <c r="G354" i="1" s="1"/>
  <c r="H354" i="1" s="1"/>
  <c r="I354" i="1" s="1"/>
  <c r="F353" i="1"/>
  <c r="G353" i="1" s="1"/>
  <c r="H353" i="1" s="1"/>
  <c r="I353" i="1" s="1"/>
  <c r="F352" i="1"/>
  <c r="G352" i="1" s="1"/>
  <c r="H352" i="1" s="1"/>
  <c r="I352" i="1" s="1"/>
  <c r="F351" i="1"/>
  <c r="G351" i="1" s="1"/>
  <c r="H351" i="1" s="1"/>
  <c r="I351" i="1" s="1"/>
  <c r="F350" i="1"/>
  <c r="G350" i="1" s="1"/>
  <c r="H350" i="1" s="1"/>
  <c r="I350" i="1" s="1"/>
  <c r="F349" i="1"/>
  <c r="G349" i="1" s="1"/>
  <c r="H349" i="1" s="1"/>
  <c r="I349" i="1" s="1"/>
  <c r="F348" i="1"/>
  <c r="G348" i="1" s="1"/>
  <c r="H348" i="1" s="1"/>
  <c r="I348" i="1" s="1"/>
  <c r="F347" i="1"/>
  <c r="G347" i="1" s="1"/>
  <c r="H347" i="1" s="1"/>
  <c r="I347" i="1" s="1"/>
  <c r="F346" i="1"/>
  <c r="G346" i="1" s="1"/>
  <c r="H346" i="1" s="1"/>
  <c r="I346" i="1" s="1"/>
  <c r="F345" i="1"/>
  <c r="G345" i="1" s="1"/>
  <c r="H345" i="1" s="1"/>
  <c r="I345" i="1" s="1"/>
  <c r="F344" i="1"/>
  <c r="G344" i="1" s="1"/>
  <c r="H344" i="1" s="1"/>
  <c r="I344" i="1" s="1"/>
  <c r="F343" i="1"/>
  <c r="G343" i="1" s="1"/>
  <c r="H343" i="1" s="1"/>
  <c r="I343" i="1" s="1"/>
  <c r="F342" i="1"/>
  <c r="G342" i="1" s="1"/>
  <c r="H342" i="1" s="1"/>
  <c r="I342" i="1" s="1"/>
  <c r="F341" i="1"/>
  <c r="G341" i="1" s="1"/>
  <c r="H341" i="1" s="1"/>
  <c r="I341" i="1" s="1"/>
  <c r="F340" i="1"/>
  <c r="G340" i="1" s="1"/>
  <c r="H340" i="1" s="1"/>
  <c r="I340" i="1" s="1"/>
  <c r="F339" i="1"/>
  <c r="G339" i="1" s="1"/>
  <c r="H339" i="1" s="1"/>
  <c r="I339" i="1" s="1"/>
  <c r="F338" i="1"/>
  <c r="G338" i="1" s="1"/>
  <c r="H338" i="1" s="1"/>
  <c r="I338" i="1" s="1"/>
  <c r="F337" i="1"/>
  <c r="G337" i="1" s="1"/>
  <c r="H337" i="1" s="1"/>
  <c r="I337" i="1" s="1"/>
  <c r="F336" i="1"/>
  <c r="G336" i="1" s="1"/>
  <c r="H336" i="1" s="1"/>
  <c r="I336" i="1" s="1"/>
  <c r="F335" i="1"/>
  <c r="G335" i="1" s="1"/>
  <c r="H335" i="1" s="1"/>
  <c r="I335" i="1" s="1"/>
  <c r="F334" i="1"/>
  <c r="G334" i="1" s="1"/>
  <c r="H334" i="1" s="1"/>
  <c r="I334" i="1" s="1"/>
  <c r="F333" i="1"/>
  <c r="G333" i="1" s="1"/>
  <c r="H333" i="1" s="1"/>
  <c r="I333" i="1" s="1"/>
  <c r="F332" i="1"/>
  <c r="G332" i="1" s="1"/>
  <c r="H332" i="1" s="1"/>
  <c r="I332" i="1" s="1"/>
  <c r="F331" i="1"/>
  <c r="G331" i="1" s="1"/>
  <c r="H331" i="1" s="1"/>
  <c r="I331" i="1" s="1"/>
  <c r="F330" i="1"/>
  <c r="G330" i="1" s="1"/>
  <c r="H330" i="1" s="1"/>
  <c r="I330" i="1" s="1"/>
  <c r="F329" i="1"/>
  <c r="G329" i="1" s="1"/>
  <c r="H329" i="1" s="1"/>
  <c r="I329" i="1" s="1"/>
  <c r="F328" i="1"/>
  <c r="G328" i="1" s="1"/>
  <c r="H328" i="1" s="1"/>
  <c r="I328" i="1" s="1"/>
  <c r="F327" i="1"/>
  <c r="G327" i="1" s="1"/>
  <c r="H327" i="1" s="1"/>
  <c r="I327" i="1" s="1"/>
  <c r="F326" i="1"/>
  <c r="G326" i="1" s="1"/>
  <c r="H326" i="1" s="1"/>
  <c r="I326" i="1" s="1"/>
  <c r="F325" i="1"/>
  <c r="G325" i="1" s="1"/>
  <c r="H325" i="1" s="1"/>
  <c r="I325" i="1" s="1"/>
  <c r="F324" i="1"/>
  <c r="G324" i="1" s="1"/>
  <c r="H324" i="1" s="1"/>
  <c r="I324" i="1" s="1"/>
  <c r="F323" i="1"/>
  <c r="G323" i="1" s="1"/>
  <c r="H323" i="1" s="1"/>
  <c r="I323" i="1" s="1"/>
  <c r="F322" i="1"/>
  <c r="G322" i="1" s="1"/>
  <c r="H322" i="1" s="1"/>
  <c r="I322" i="1" s="1"/>
  <c r="F321" i="1"/>
  <c r="G321" i="1" s="1"/>
  <c r="H321" i="1" s="1"/>
  <c r="I321" i="1" s="1"/>
  <c r="F320" i="1"/>
  <c r="G320" i="1" s="1"/>
  <c r="H320" i="1" s="1"/>
  <c r="I320" i="1" s="1"/>
  <c r="F319" i="1"/>
  <c r="G319" i="1" s="1"/>
  <c r="H319" i="1" s="1"/>
  <c r="I319" i="1" s="1"/>
  <c r="F318" i="1"/>
  <c r="G318" i="1" s="1"/>
  <c r="H318" i="1" s="1"/>
  <c r="I318" i="1" s="1"/>
  <c r="F317" i="1"/>
  <c r="G317" i="1" s="1"/>
  <c r="H317" i="1" s="1"/>
  <c r="I317" i="1" s="1"/>
  <c r="F316" i="1"/>
  <c r="G316" i="1" s="1"/>
  <c r="H316" i="1" s="1"/>
  <c r="I316" i="1" s="1"/>
  <c r="F315" i="1"/>
  <c r="G315" i="1" s="1"/>
  <c r="H315" i="1" s="1"/>
  <c r="I315" i="1" s="1"/>
  <c r="F314" i="1"/>
  <c r="G314" i="1" s="1"/>
  <c r="H314" i="1" s="1"/>
  <c r="I314" i="1" s="1"/>
  <c r="F313" i="1"/>
  <c r="G313" i="1" s="1"/>
  <c r="H313" i="1" s="1"/>
  <c r="I313" i="1" s="1"/>
  <c r="F312" i="1"/>
  <c r="G312" i="1" s="1"/>
  <c r="H312" i="1" s="1"/>
  <c r="I312" i="1" s="1"/>
  <c r="F311" i="1"/>
  <c r="G311" i="1" s="1"/>
  <c r="H311" i="1" s="1"/>
  <c r="I311" i="1" s="1"/>
  <c r="F310" i="1"/>
  <c r="G310" i="1" s="1"/>
  <c r="H310" i="1" s="1"/>
  <c r="I310" i="1" s="1"/>
  <c r="F309" i="1"/>
  <c r="G309" i="1" s="1"/>
  <c r="H309" i="1" s="1"/>
  <c r="I309" i="1" s="1"/>
  <c r="F308" i="1"/>
  <c r="G308" i="1" s="1"/>
  <c r="H308" i="1" s="1"/>
  <c r="I308" i="1" s="1"/>
  <c r="F307" i="1"/>
  <c r="G307" i="1" s="1"/>
  <c r="H307" i="1" s="1"/>
  <c r="I307" i="1" s="1"/>
  <c r="F306" i="1"/>
  <c r="G306" i="1" s="1"/>
  <c r="H306" i="1" s="1"/>
  <c r="I306" i="1" s="1"/>
  <c r="F305" i="1"/>
  <c r="G305" i="1" s="1"/>
  <c r="H305" i="1" s="1"/>
  <c r="I305" i="1" s="1"/>
  <c r="F304" i="1"/>
  <c r="G304" i="1" s="1"/>
  <c r="H304" i="1" s="1"/>
  <c r="I304" i="1" s="1"/>
  <c r="F303" i="1"/>
  <c r="G303" i="1" s="1"/>
  <c r="H303" i="1" s="1"/>
  <c r="I303" i="1" s="1"/>
  <c r="F302" i="1"/>
  <c r="G302" i="1" s="1"/>
  <c r="H302" i="1" s="1"/>
  <c r="I302" i="1" s="1"/>
  <c r="F301" i="1"/>
  <c r="G301" i="1" s="1"/>
  <c r="H301" i="1" s="1"/>
  <c r="I301" i="1" s="1"/>
  <c r="F300" i="1"/>
  <c r="G300" i="1" s="1"/>
  <c r="H300" i="1" s="1"/>
  <c r="I300" i="1" s="1"/>
  <c r="F299" i="1"/>
  <c r="G299" i="1" s="1"/>
  <c r="H299" i="1" s="1"/>
  <c r="I299" i="1" s="1"/>
  <c r="F298" i="1"/>
  <c r="G298" i="1" s="1"/>
  <c r="H298" i="1" s="1"/>
  <c r="I298" i="1" s="1"/>
  <c r="F297" i="1"/>
  <c r="G297" i="1" s="1"/>
  <c r="H297" i="1" s="1"/>
  <c r="I297" i="1" s="1"/>
  <c r="F296" i="1"/>
  <c r="G296" i="1" s="1"/>
  <c r="H296" i="1" s="1"/>
  <c r="I296" i="1" s="1"/>
  <c r="F295" i="1"/>
  <c r="G295" i="1" s="1"/>
  <c r="H295" i="1" s="1"/>
  <c r="I295" i="1" s="1"/>
  <c r="F294" i="1"/>
  <c r="G294" i="1" s="1"/>
  <c r="H294" i="1" s="1"/>
  <c r="I294" i="1" s="1"/>
  <c r="F293" i="1"/>
  <c r="G293" i="1" s="1"/>
  <c r="H293" i="1" s="1"/>
  <c r="I293" i="1" s="1"/>
  <c r="F292" i="1"/>
  <c r="G292" i="1" s="1"/>
  <c r="H292" i="1" s="1"/>
  <c r="I292" i="1" s="1"/>
  <c r="F291" i="1"/>
  <c r="G291" i="1" s="1"/>
  <c r="H291" i="1" s="1"/>
  <c r="I291" i="1" s="1"/>
  <c r="F290" i="1"/>
  <c r="G290" i="1" s="1"/>
  <c r="H290" i="1" s="1"/>
  <c r="I290" i="1" s="1"/>
  <c r="F289" i="1"/>
  <c r="G289" i="1" s="1"/>
  <c r="H289" i="1" s="1"/>
  <c r="I289" i="1" s="1"/>
  <c r="F288" i="1"/>
  <c r="G288" i="1" s="1"/>
  <c r="H288" i="1" s="1"/>
  <c r="I288" i="1" s="1"/>
  <c r="F287" i="1"/>
  <c r="G287" i="1" s="1"/>
  <c r="H287" i="1" s="1"/>
  <c r="I287" i="1" s="1"/>
  <c r="F286" i="1"/>
  <c r="G286" i="1" s="1"/>
  <c r="H286" i="1" s="1"/>
  <c r="I286" i="1" s="1"/>
  <c r="F285" i="1"/>
  <c r="G285" i="1" s="1"/>
  <c r="H285" i="1" s="1"/>
  <c r="I285" i="1" s="1"/>
  <c r="F284" i="1"/>
  <c r="G284" i="1" s="1"/>
  <c r="H284" i="1" s="1"/>
  <c r="I284" i="1" s="1"/>
  <c r="F283" i="1"/>
  <c r="G283" i="1" s="1"/>
  <c r="H283" i="1" s="1"/>
  <c r="I283" i="1" s="1"/>
  <c r="F282" i="1"/>
  <c r="G282" i="1" s="1"/>
  <c r="H282" i="1" s="1"/>
  <c r="I282" i="1" s="1"/>
  <c r="F281" i="1"/>
  <c r="G281" i="1" s="1"/>
  <c r="H281" i="1" s="1"/>
  <c r="I281" i="1" s="1"/>
  <c r="F280" i="1"/>
  <c r="G280" i="1" s="1"/>
  <c r="H280" i="1" s="1"/>
  <c r="I280" i="1" s="1"/>
  <c r="F279" i="1"/>
  <c r="G279" i="1" s="1"/>
  <c r="H279" i="1" s="1"/>
  <c r="I279" i="1" s="1"/>
  <c r="F278" i="1"/>
  <c r="G278" i="1" s="1"/>
  <c r="H278" i="1" s="1"/>
  <c r="I278" i="1" s="1"/>
  <c r="F277" i="1"/>
  <c r="G277" i="1" s="1"/>
  <c r="H277" i="1" s="1"/>
  <c r="I277" i="1" s="1"/>
  <c r="F276" i="1"/>
  <c r="G276" i="1" s="1"/>
  <c r="H276" i="1" s="1"/>
  <c r="I276" i="1" s="1"/>
  <c r="F275" i="1"/>
  <c r="G275" i="1" s="1"/>
  <c r="H275" i="1" s="1"/>
  <c r="I275" i="1" s="1"/>
  <c r="F274" i="1"/>
  <c r="G274" i="1" s="1"/>
  <c r="H274" i="1" s="1"/>
  <c r="I274" i="1" s="1"/>
  <c r="F273" i="1"/>
  <c r="G273" i="1" s="1"/>
  <c r="H273" i="1" s="1"/>
  <c r="I273" i="1" s="1"/>
  <c r="F272" i="1"/>
  <c r="G272" i="1" s="1"/>
  <c r="H272" i="1" s="1"/>
  <c r="I272" i="1" s="1"/>
  <c r="F271" i="1"/>
  <c r="G271" i="1" s="1"/>
  <c r="H271" i="1" s="1"/>
  <c r="I271" i="1" s="1"/>
  <c r="F270" i="1"/>
  <c r="G270" i="1" s="1"/>
  <c r="H270" i="1" s="1"/>
  <c r="I270" i="1" s="1"/>
  <c r="F269" i="1"/>
  <c r="G269" i="1" s="1"/>
  <c r="H269" i="1" s="1"/>
  <c r="I269" i="1" s="1"/>
  <c r="F268" i="1"/>
  <c r="G268" i="1" s="1"/>
  <c r="H268" i="1" s="1"/>
  <c r="I268" i="1" s="1"/>
  <c r="F267" i="1"/>
  <c r="G267" i="1" s="1"/>
  <c r="H267" i="1" s="1"/>
  <c r="I267" i="1" s="1"/>
  <c r="F266" i="1"/>
  <c r="G266" i="1" s="1"/>
  <c r="H266" i="1" s="1"/>
  <c r="I266" i="1" s="1"/>
  <c r="F265" i="1"/>
  <c r="G265" i="1" s="1"/>
  <c r="H265" i="1" s="1"/>
  <c r="I265" i="1" s="1"/>
  <c r="F264" i="1"/>
  <c r="G264" i="1" s="1"/>
  <c r="H264" i="1" s="1"/>
  <c r="I264" i="1" s="1"/>
  <c r="F263" i="1"/>
  <c r="G263" i="1" s="1"/>
  <c r="H263" i="1" s="1"/>
  <c r="I263" i="1" s="1"/>
  <c r="F262" i="1"/>
  <c r="G262" i="1" s="1"/>
  <c r="H262" i="1" s="1"/>
  <c r="I262" i="1" s="1"/>
  <c r="F261" i="1"/>
  <c r="G261" i="1" s="1"/>
  <c r="H261" i="1" s="1"/>
  <c r="I261" i="1" s="1"/>
  <c r="F260" i="1"/>
  <c r="G260" i="1" s="1"/>
  <c r="H260" i="1" s="1"/>
  <c r="I260" i="1" s="1"/>
  <c r="F259" i="1"/>
  <c r="G259" i="1" s="1"/>
  <c r="H259" i="1" s="1"/>
  <c r="I259" i="1" s="1"/>
  <c r="F258" i="1"/>
  <c r="G258" i="1" s="1"/>
  <c r="H258" i="1" s="1"/>
  <c r="I258" i="1" s="1"/>
  <c r="F257" i="1"/>
  <c r="G257" i="1" s="1"/>
  <c r="H257" i="1" s="1"/>
  <c r="I257" i="1" s="1"/>
  <c r="F256" i="1"/>
  <c r="G256" i="1" s="1"/>
  <c r="H256" i="1" s="1"/>
  <c r="I256" i="1" s="1"/>
  <c r="F255" i="1"/>
  <c r="G255" i="1" s="1"/>
  <c r="H255" i="1" s="1"/>
  <c r="I255" i="1" s="1"/>
  <c r="F254" i="1"/>
  <c r="G254" i="1" s="1"/>
  <c r="H254" i="1" s="1"/>
  <c r="I254" i="1" s="1"/>
  <c r="F253" i="1"/>
  <c r="G253" i="1" s="1"/>
  <c r="H253" i="1" s="1"/>
  <c r="I253" i="1" s="1"/>
  <c r="F252" i="1"/>
  <c r="G252" i="1" s="1"/>
  <c r="H252" i="1" s="1"/>
  <c r="I252" i="1" s="1"/>
  <c r="F251" i="1"/>
  <c r="G251" i="1" s="1"/>
  <c r="H251" i="1" s="1"/>
  <c r="I251" i="1" s="1"/>
  <c r="F250" i="1"/>
  <c r="G250" i="1" s="1"/>
  <c r="H250" i="1" s="1"/>
  <c r="I250" i="1" s="1"/>
  <c r="F249" i="1"/>
  <c r="G249" i="1" s="1"/>
  <c r="H249" i="1" s="1"/>
  <c r="I249" i="1" s="1"/>
  <c r="F248" i="1"/>
  <c r="G248" i="1" s="1"/>
  <c r="H248" i="1" s="1"/>
  <c r="I248" i="1" s="1"/>
  <c r="F247" i="1"/>
  <c r="G247" i="1" s="1"/>
  <c r="H247" i="1" s="1"/>
  <c r="I247" i="1" s="1"/>
  <c r="F246" i="1"/>
  <c r="G246" i="1" s="1"/>
  <c r="H246" i="1" s="1"/>
  <c r="I246" i="1" s="1"/>
  <c r="F245" i="1"/>
  <c r="G245" i="1" s="1"/>
  <c r="H245" i="1" s="1"/>
  <c r="I245" i="1" s="1"/>
  <c r="F244" i="1"/>
  <c r="G244" i="1" s="1"/>
  <c r="H244" i="1" s="1"/>
  <c r="I244" i="1" s="1"/>
  <c r="F243" i="1"/>
  <c r="G243" i="1" s="1"/>
  <c r="H243" i="1" s="1"/>
  <c r="I243" i="1" s="1"/>
  <c r="F242" i="1"/>
  <c r="G242" i="1" s="1"/>
  <c r="H242" i="1" s="1"/>
  <c r="I242" i="1" s="1"/>
  <c r="F241" i="1"/>
  <c r="G241" i="1" s="1"/>
  <c r="H241" i="1" s="1"/>
  <c r="I241" i="1" s="1"/>
  <c r="F240" i="1"/>
  <c r="G240" i="1" s="1"/>
  <c r="H240" i="1" s="1"/>
  <c r="I240" i="1" s="1"/>
  <c r="F239" i="1"/>
  <c r="G239" i="1" s="1"/>
  <c r="H239" i="1" s="1"/>
  <c r="I239" i="1" s="1"/>
  <c r="F238" i="1"/>
  <c r="G238" i="1" s="1"/>
  <c r="H238" i="1" s="1"/>
  <c r="I238" i="1" s="1"/>
  <c r="F237" i="1"/>
  <c r="G237" i="1" s="1"/>
  <c r="H237" i="1" s="1"/>
  <c r="I237" i="1" s="1"/>
  <c r="F236" i="1"/>
  <c r="G236" i="1" s="1"/>
  <c r="H236" i="1" s="1"/>
  <c r="I236" i="1" s="1"/>
  <c r="F235" i="1"/>
  <c r="G235" i="1" s="1"/>
  <c r="H235" i="1" s="1"/>
  <c r="I235" i="1" s="1"/>
  <c r="F234" i="1"/>
  <c r="G234" i="1" s="1"/>
  <c r="H234" i="1" s="1"/>
  <c r="I234" i="1" s="1"/>
  <c r="F233" i="1"/>
  <c r="G233" i="1" s="1"/>
  <c r="H233" i="1" s="1"/>
  <c r="I233" i="1" s="1"/>
  <c r="F232" i="1"/>
  <c r="G232" i="1" s="1"/>
  <c r="H232" i="1" s="1"/>
  <c r="I232" i="1" s="1"/>
  <c r="F231" i="1"/>
  <c r="G231" i="1" s="1"/>
  <c r="H231" i="1" s="1"/>
  <c r="I231" i="1" s="1"/>
  <c r="F230" i="1"/>
  <c r="G230" i="1" s="1"/>
  <c r="H230" i="1" s="1"/>
  <c r="I230" i="1" s="1"/>
  <c r="F229" i="1"/>
  <c r="G229" i="1" s="1"/>
  <c r="H229" i="1" s="1"/>
  <c r="I229" i="1" s="1"/>
  <c r="F228" i="1"/>
  <c r="G228" i="1" s="1"/>
  <c r="H228" i="1" s="1"/>
  <c r="I228" i="1" s="1"/>
  <c r="F227" i="1"/>
  <c r="G227" i="1" s="1"/>
  <c r="H227" i="1" s="1"/>
  <c r="I227" i="1" s="1"/>
  <c r="F226" i="1"/>
  <c r="G226" i="1" s="1"/>
  <c r="H226" i="1" s="1"/>
  <c r="I226" i="1" s="1"/>
  <c r="F225" i="1"/>
  <c r="G225" i="1" s="1"/>
  <c r="H225" i="1" s="1"/>
  <c r="I225" i="1" s="1"/>
  <c r="F224" i="1"/>
  <c r="G224" i="1" s="1"/>
  <c r="H224" i="1" s="1"/>
  <c r="I224" i="1" s="1"/>
  <c r="F223" i="1"/>
  <c r="G223" i="1" s="1"/>
  <c r="H223" i="1" s="1"/>
  <c r="I223" i="1" s="1"/>
  <c r="F222" i="1"/>
  <c r="G222" i="1" s="1"/>
  <c r="H222" i="1" s="1"/>
  <c r="I222" i="1" s="1"/>
  <c r="F221" i="1"/>
  <c r="G221" i="1" s="1"/>
  <c r="H221" i="1" s="1"/>
  <c r="I221" i="1" s="1"/>
  <c r="F220" i="1"/>
  <c r="G220" i="1" s="1"/>
  <c r="H220" i="1" s="1"/>
  <c r="I220" i="1" s="1"/>
  <c r="F219" i="1"/>
  <c r="G219" i="1" s="1"/>
  <c r="H219" i="1" s="1"/>
  <c r="I219" i="1" s="1"/>
  <c r="F218" i="1"/>
  <c r="G218" i="1" s="1"/>
  <c r="H218" i="1" s="1"/>
  <c r="I218" i="1" s="1"/>
  <c r="F217" i="1"/>
  <c r="G217" i="1" s="1"/>
  <c r="H217" i="1" s="1"/>
  <c r="I217" i="1" s="1"/>
  <c r="F216" i="1"/>
  <c r="G216" i="1" s="1"/>
  <c r="H216" i="1" s="1"/>
  <c r="I216" i="1" s="1"/>
  <c r="F215" i="1"/>
  <c r="G215" i="1" s="1"/>
  <c r="H215" i="1" s="1"/>
  <c r="I215" i="1" s="1"/>
  <c r="F214" i="1"/>
  <c r="G214" i="1" s="1"/>
  <c r="H214" i="1" s="1"/>
  <c r="I214" i="1" s="1"/>
  <c r="F213" i="1"/>
  <c r="G213" i="1" s="1"/>
  <c r="H213" i="1" s="1"/>
  <c r="I213" i="1" s="1"/>
  <c r="F212" i="1"/>
  <c r="G212" i="1" s="1"/>
  <c r="H212" i="1" s="1"/>
  <c r="I212" i="1" s="1"/>
  <c r="F211" i="1"/>
  <c r="G211" i="1" s="1"/>
  <c r="H211" i="1" s="1"/>
  <c r="I211" i="1" s="1"/>
  <c r="F210" i="1"/>
  <c r="G210" i="1" s="1"/>
  <c r="H210" i="1" s="1"/>
  <c r="I210" i="1" s="1"/>
  <c r="F209" i="1"/>
  <c r="G209" i="1" s="1"/>
  <c r="H209" i="1" s="1"/>
  <c r="I209" i="1" s="1"/>
  <c r="F208" i="1"/>
  <c r="G208" i="1" s="1"/>
  <c r="H208" i="1" s="1"/>
  <c r="I208" i="1" s="1"/>
  <c r="F207" i="1"/>
  <c r="G207" i="1" s="1"/>
  <c r="H207" i="1" s="1"/>
  <c r="I207" i="1" s="1"/>
  <c r="F206" i="1"/>
  <c r="G206" i="1" s="1"/>
  <c r="H206" i="1" s="1"/>
  <c r="I206" i="1" s="1"/>
  <c r="F205" i="1"/>
  <c r="G205" i="1" s="1"/>
  <c r="H205" i="1" s="1"/>
  <c r="I205" i="1" s="1"/>
  <c r="F204" i="1"/>
  <c r="G204" i="1" s="1"/>
  <c r="H204" i="1" s="1"/>
  <c r="I204" i="1" s="1"/>
  <c r="F203" i="1"/>
  <c r="G203" i="1" s="1"/>
  <c r="H203" i="1" s="1"/>
  <c r="I203" i="1" s="1"/>
  <c r="F202" i="1"/>
  <c r="G202" i="1" s="1"/>
  <c r="H202" i="1" s="1"/>
  <c r="I202" i="1" s="1"/>
  <c r="F201" i="1"/>
  <c r="G201" i="1" s="1"/>
  <c r="H201" i="1" s="1"/>
  <c r="I201" i="1" s="1"/>
  <c r="F200" i="1"/>
  <c r="G200" i="1" s="1"/>
  <c r="H200" i="1" s="1"/>
  <c r="I200" i="1" s="1"/>
  <c r="F199" i="1"/>
  <c r="G199" i="1" s="1"/>
  <c r="H199" i="1" s="1"/>
  <c r="I199" i="1" s="1"/>
  <c r="F198" i="1"/>
  <c r="G198" i="1" s="1"/>
  <c r="H198" i="1" s="1"/>
  <c r="I198" i="1" s="1"/>
  <c r="F197" i="1"/>
  <c r="G197" i="1" s="1"/>
  <c r="H197" i="1" s="1"/>
  <c r="I197" i="1" s="1"/>
  <c r="F196" i="1"/>
  <c r="G196" i="1" s="1"/>
  <c r="H196" i="1" s="1"/>
  <c r="I196" i="1" s="1"/>
  <c r="F195" i="1"/>
  <c r="G195" i="1" s="1"/>
  <c r="H195" i="1" s="1"/>
  <c r="I195" i="1" s="1"/>
  <c r="F194" i="1"/>
  <c r="G194" i="1" s="1"/>
  <c r="H194" i="1" s="1"/>
  <c r="I194" i="1" s="1"/>
  <c r="F193" i="1"/>
  <c r="G193" i="1" s="1"/>
  <c r="H193" i="1" s="1"/>
  <c r="I193" i="1" s="1"/>
  <c r="F192" i="1"/>
  <c r="G192" i="1" s="1"/>
  <c r="H192" i="1" s="1"/>
  <c r="I192" i="1" s="1"/>
  <c r="F191" i="1"/>
  <c r="G191" i="1" s="1"/>
  <c r="H191" i="1" s="1"/>
  <c r="I191" i="1" s="1"/>
  <c r="F190" i="1"/>
  <c r="G190" i="1" s="1"/>
  <c r="H190" i="1" s="1"/>
  <c r="I190" i="1" s="1"/>
  <c r="F189" i="1"/>
  <c r="G189" i="1" s="1"/>
  <c r="H189" i="1" s="1"/>
  <c r="I189" i="1" s="1"/>
  <c r="F188" i="1"/>
  <c r="G188" i="1" s="1"/>
  <c r="H188" i="1" s="1"/>
  <c r="I188" i="1" s="1"/>
  <c r="F187" i="1"/>
  <c r="G187" i="1" s="1"/>
  <c r="H187" i="1" s="1"/>
  <c r="I187" i="1" s="1"/>
  <c r="F186" i="1"/>
  <c r="G186" i="1" s="1"/>
  <c r="H186" i="1" s="1"/>
  <c r="I186" i="1" s="1"/>
  <c r="F185" i="1"/>
  <c r="G185" i="1" s="1"/>
  <c r="H185" i="1" s="1"/>
  <c r="I185" i="1" s="1"/>
  <c r="F184" i="1"/>
  <c r="G184" i="1" s="1"/>
  <c r="H184" i="1" s="1"/>
  <c r="I184" i="1" s="1"/>
  <c r="F183" i="1"/>
  <c r="G183" i="1" s="1"/>
  <c r="H183" i="1" s="1"/>
  <c r="I183" i="1" s="1"/>
  <c r="F182" i="1"/>
  <c r="G182" i="1" s="1"/>
  <c r="H182" i="1" s="1"/>
  <c r="I182" i="1" s="1"/>
  <c r="F181" i="1"/>
  <c r="G181" i="1" s="1"/>
  <c r="H181" i="1" s="1"/>
  <c r="I181" i="1" s="1"/>
  <c r="F180" i="1"/>
  <c r="G180" i="1" s="1"/>
  <c r="H180" i="1" s="1"/>
  <c r="I180" i="1" s="1"/>
  <c r="F179" i="1"/>
  <c r="G179" i="1" s="1"/>
  <c r="H179" i="1" s="1"/>
  <c r="I179" i="1" s="1"/>
  <c r="F178" i="1"/>
  <c r="G178" i="1" s="1"/>
  <c r="H178" i="1" s="1"/>
  <c r="I178" i="1" s="1"/>
  <c r="F177" i="1"/>
  <c r="G177" i="1" s="1"/>
  <c r="H177" i="1" s="1"/>
  <c r="I177" i="1" s="1"/>
  <c r="F176" i="1"/>
  <c r="G176" i="1" s="1"/>
  <c r="H176" i="1" s="1"/>
  <c r="I176" i="1" s="1"/>
  <c r="F175" i="1"/>
  <c r="G175" i="1" s="1"/>
  <c r="H175" i="1" s="1"/>
  <c r="I175" i="1" s="1"/>
  <c r="F174" i="1"/>
  <c r="G174" i="1" s="1"/>
  <c r="H174" i="1" s="1"/>
  <c r="I174" i="1" s="1"/>
  <c r="F173" i="1"/>
  <c r="G173" i="1" s="1"/>
  <c r="H173" i="1" s="1"/>
  <c r="I173" i="1" s="1"/>
  <c r="F172" i="1"/>
  <c r="G172" i="1" s="1"/>
  <c r="H172" i="1" s="1"/>
  <c r="I172" i="1" s="1"/>
  <c r="F171" i="1"/>
  <c r="G171" i="1" s="1"/>
  <c r="H171" i="1" s="1"/>
  <c r="I171" i="1" s="1"/>
  <c r="F170" i="1"/>
  <c r="G170" i="1" s="1"/>
  <c r="H170" i="1" s="1"/>
  <c r="I170" i="1" s="1"/>
  <c r="F169" i="1"/>
  <c r="G169" i="1" s="1"/>
  <c r="H169" i="1" s="1"/>
  <c r="I169" i="1" s="1"/>
  <c r="F168" i="1"/>
  <c r="G168" i="1" s="1"/>
  <c r="H168" i="1" s="1"/>
  <c r="I168" i="1" s="1"/>
  <c r="F167" i="1"/>
  <c r="G167" i="1" s="1"/>
  <c r="H167" i="1" s="1"/>
  <c r="I167" i="1" s="1"/>
  <c r="F166" i="1"/>
  <c r="G166" i="1" s="1"/>
  <c r="H166" i="1" s="1"/>
  <c r="I166" i="1" s="1"/>
  <c r="F165" i="1"/>
  <c r="G165" i="1" s="1"/>
  <c r="H165" i="1" s="1"/>
  <c r="I165" i="1" s="1"/>
  <c r="F164" i="1"/>
  <c r="G164" i="1" s="1"/>
  <c r="H164" i="1" s="1"/>
  <c r="I164" i="1" s="1"/>
  <c r="F163" i="1"/>
  <c r="G163" i="1" s="1"/>
  <c r="H163" i="1" s="1"/>
  <c r="I163" i="1" s="1"/>
  <c r="F162" i="1"/>
  <c r="G162" i="1" s="1"/>
  <c r="H162" i="1" s="1"/>
  <c r="I162" i="1" s="1"/>
  <c r="F161" i="1"/>
  <c r="G161" i="1" s="1"/>
  <c r="H161" i="1" s="1"/>
  <c r="I161" i="1" s="1"/>
  <c r="F160" i="1"/>
  <c r="G160" i="1" s="1"/>
  <c r="H160" i="1" s="1"/>
  <c r="I160" i="1" s="1"/>
  <c r="F159" i="1"/>
  <c r="G159" i="1" s="1"/>
  <c r="H159" i="1" s="1"/>
  <c r="I159" i="1" s="1"/>
  <c r="F158" i="1"/>
  <c r="G158" i="1" s="1"/>
  <c r="H158" i="1" s="1"/>
  <c r="I158" i="1" s="1"/>
  <c r="F157" i="1"/>
  <c r="G157" i="1" s="1"/>
  <c r="H157" i="1" s="1"/>
  <c r="I157" i="1" s="1"/>
  <c r="F156" i="1"/>
  <c r="G156" i="1" s="1"/>
  <c r="H156" i="1" s="1"/>
  <c r="I156" i="1" s="1"/>
  <c r="F155" i="1"/>
  <c r="G155" i="1" s="1"/>
  <c r="H155" i="1" s="1"/>
  <c r="I155" i="1" s="1"/>
  <c r="F154" i="1"/>
  <c r="G154" i="1" s="1"/>
  <c r="H154" i="1" s="1"/>
  <c r="I154" i="1" s="1"/>
  <c r="F153" i="1"/>
  <c r="G153" i="1" s="1"/>
  <c r="H153" i="1" s="1"/>
  <c r="I153" i="1" s="1"/>
  <c r="F152" i="1"/>
  <c r="G152" i="1" s="1"/>
  <c r="H152" i="1" s="1"/>
  <c r="I152" i="1" s="1"/>
  <c r="F151" i="1"/>
  <c r="G151" i="1" s="1"/>
  <c r="H151" i="1" s="1"/>
  <c r="I151" i="1" s="1"/>
  <c r="F150" i="1"/>
  <c r="G150" i="1" s="1"/>
  <c r="H150" i="1" s="1"/>
  <c r="I150" i="1" s="1"/>
  <c r="F149" i="1"/>
  <c r="G149" i="1" s="1"/>
  <c r="H149" i="1" s="1"/>
  <c r="I149" i="1" s="1"/>
  <c r="F148" i="1"/>
  <c r="G148" i="1" s="1"/>
  <c r="H148" i="1" s="1"/>
  <c r="I148" i="1" s="1"/>
  <c r="F147" i="1"/>
  <c r="G147" i="1" s="1"/>
  <c r="H147" i="1" s="1"/>
  <c r="I147" i="1" s="1"/>
  <c r="F146" i="1"/>
  <c r="G146" i="1" s="1"/>
  <c r="H146" i="1" s="1"/>
  <c r="I146" i="1" s="1"/>
  <c r="F145" i="1"/>
  <c r="G145" i="1" s="1"/>
  <c r="H145" i="1" s="1"/>
  <c r="I145" i="1" s="1"/>
  <c r="F144" i="1"/>
  <c r="G144" i="1" s="1"/>
  <c r="H144" i="1" s="1"/>
  <c r="I144" i="1" s="1"/>
  <c r="F143" i="1"/>
  <c r="G143" i="1" s="1"/>
  <c r="H143" i="1" s="1"/>
  <c r="I143" i="1" s="1"/>
  <c r="F142" i="1"/>
  <c r="G142" i="1" s="1"/>
  <c r="H142" i="1" s="1"/>
  <c r="I142" i="1" s="1"/>
  <c r="F141" i="1"/>
  <c r="G141" i="1" s="1"/>
  <c r="H141" i="1" s="1"/>
  <c r="I141" i="1" s="1"/>
  <c r="F140" i="1"/>
  <c r="G140" i="1" s="1"/>
  <c r="H140" i="1" s="1"/>
  <c r="I140" i="1" s="1"/>
  <c r="F139" i="1"/>
  <c r="G139" i="1" s="1"/>
  <c r="H139" i="1" s="1"/>
  <c r="I139" i="1" s="1"/>
  <c r="F138" i="1"/>
  <c r="G138" i="1" s="1"/>
  <c r="H138" i="1" s="1"/>
  <c r="I138" i="1" s="1"/>
  <c r="F137" i="1"/>
  <c r="G137" i="1" s="1"/>
  <c r="H137" i="1" s="1"/>
  <c r="I137" i="1" s="1"/>
  <c r="F136" i="1"/>
  <c r="G136" i="1" s="1"/>
  <c r="H136" i="1" s="1"/>
  <c r="I136" i="1" s="1"/>
  <c r="F135" i="1"/>
  <c r="G135" i="1" s="1"/>
  <c r="H135" i="1" s="1"/>
  <c r="I135" i="1" s="1"/>
  <c r="F134" i="1"/>
  <c r="G134" i="1" s="1"/>
  <c r="H134" i="1" s="1"/>
  <c r="I134" i="1" s="1"/>
  <c r="F133" i="1"/>
  <c r="G133" i="1" s="1"/>
  <c r="H133" i="1" s="1"/>
  <c r="I133" i="1" s="1"/>
  <c r="F132" i="1"/>
  <c r="G132" i="1" s="1"/>
  <c r="H132" i="1" s="1"/>
  <c r="I132" i="1" s="1"/>
  <c r="F131" i="1"/>
  <c r="G131" i="1" s="1"/>
  <c r="H131" i="1" s="1"/>
  <c r="I131" i="1" s="1"/>
  <c r="F130" i="1"/>
  <c r="G130" i="1" s="1"/>
  <c r="H130" i="1" s="1"/>
  <c r="I130" i="1" s="1"/>
  <c r="F129" i="1"/>
  <c r="G129" i="1" s="1"/>
  <c r="H129" i="1" s="1"/>
  <c r="I129" i="1" s="1"/>
  <c r="F128" i="1"/>
  <c r="G128" i="1" s="1"/>
  <c r="H128" i="1" s="1"/>
  <c r="I128" i="1" s="1"/>
  <c r="F127" i="1"/>
  <c r="G127" i="1" s="1"/>
  <c r="H127" i="1" s="1"/>
  <c r="I127" i="1" s="1"/>
  <c r="F126" i="1"/>
  <c r="G126" i="1" s="1"/>
  <c r="H126" i="1" s="1"/>
  <c r="I126" i="1" s="1"/>
  <c r="F125" i="1"/>
  <c r="G125" i="1" s="1"/>
  <c r="H125" i="1" s="1"/>
  <c r="I125" i="1" s="1"/>
  <c r="F124" i="1"/>
  <c r="G124" i="1" s="1"/>
  <c r="H124" i="1" s="1"/>
  <c r="I124" i="1" s="1"/>
  <c r="F123" i="1"/>
  <c r="G123" i="1" s="1"/>
  <c r="H123" i="1" s="1"/>
  <c r="I123" i="1" s="1"/>
  <c r="F122" i="1"/>
  <c r="G122" i="1" s="1"/>
  <c r="H122" i="1" s="1"/>
  <c r="I122" i="1" s="1"/>
  <c r="F121" i="1"/>
  <c r="G121" i="1" s="1"/>
  <c r="H121" i="1" s="1"/>
  <c r="I121" i="1" s="1"/>
  <c r="F120" i="1"/>
  <c r="G120" i="1" s="1"/>
  <c r="H120" i="1" s="1"/>
  <c r="I120" i="1" s="1"/>
  <c r="F119" i="1"/>
  <c r="G119" i="1" s="1"/>
  <c r="H119" i="1" s="1"/>
  <c r="I119" i="1" s="1"/>
  <c r="F118" i="1"/>
  <c r="G118" i="1" s="1"/>
  <c r="H118" i="1" s="1"/>
  <c r="I118" i="1" s="1"/>
  <c r="F117" i="1"/>
  <c r="G117" i="1" s="1"/>
  <c r="H117" i="1" s="1"/>
  <c r="I117" i="1" s="1"/>
  <c r="F116" i="1"/>
  <c r="G116" i="1" s="1"/>
  <c r="H116" i="1" s="1"/>
  <c r="I116" i="1" s="1"/>
  <c r="F115" i="1"/>
  <c r="G115" i="1" s="1"/>
  <c r="H115" i="1" s="1"/>
  <c r="I115" i="1" s="1"/>
  <c r="F114" i="1"/>
  <c r="G114" i="1" s="1"/>
  <c r="H114" i="1" s="1"/>
  <c r="I114" i="1" s="1"/>
  <c r="F113" i="1"/>
  <c r="G113" i="1" s="1"/>
  <c r="H113" i="1" s="1"/>
  <c r="I113" i="1" s="1"/>
  <c r="F112" i="1"/>
  <c r="G112" i="1" s="1"/>
  <c r="H112" i="1" s="1"/>
  <c r="I112" i="1" s="1"/>
  <c r="F111" i="1"/>
  <c r="G111" i="1" s="1"/>
  <c r="H111" i="1" s="1"/>
  <c r="I111" i="1" s="1"/>
  <c r="F110" i="1"/>
  <c r="G110" i="1" s="1"/>
  <c r="H110" i="1" s="1"/>
  <c r="I110" i="1" s="1"/>
  <c r="F109" i="1"/>
  <c r="G109" i="1" s="1"/>
  <c r="H109" i="1" s="1"/>
  <c r="I109" i="1" s="1"/>
  <c r="F108" i="1"/>
  <c r="G108" i="1" s="1"/>
  <c r="H108" i="1" s="1"/>
  <c r="I108" i="1" s="1"/>
  <c r="F107" i="1"/>
  <c r="G107" i="1" s="1"/>
  <c r="H107" i="1" s="1"/>
  <c r="I107" i="1" s="1"/>
  <c r="F106" i="1"/>
  <c r="G106" i="1" s="1"/>
  <c r="H106" i="1" s="1"/>
  <c r="I106" i="1" s="1"/>
  <c r="F105" i="1"/>
  <c r="G105" i="1" s="1"/>
  <c r="H105" i="1" s="1"/>
  <c r="I105" i="1" s="1"/>
  <c r="F104" i="1"/>
  <c r="G104" i="1" s="1"/>
  <c r="H104" i="1" s="1"/>
  <c r="I104" i="1" s="1"/>
  <c r="F103" i="1"/>
  <c r="G103" i="1" s="1"/>
  <c r="H103" i="1" s="1"/>
  <c r="I103" i="1" s="1"/>
  <c r="F102" i="1"/>
  <c r="G102" i="1" s="1"/>
  <c r="H102" i="1" s="1"/>
  <c r="I102" i="1" s="1"/>
  <c r="F101" i="1"/>
  <c r="G101" i="1" s="1"/>
  <c r="H101" i="1" s="1"/>
  <c r="I101" i="1" s="1"/>
  <c r="F100" i="1"/>
  <c r="G100" i="1" s="1"/>
  <c r="H100" i="1" s="1"/>
  <c r="I100" i="1" s="1"/>
  <c r="F99" i="1"/>
  <c r="G99" i="1" s="1"/>
  <c r="H99" i="1" s="1"/>
  <c r="I99" i="1" s="1"/>
  <c r="F98" i="1"/>
  <c r="G98" i="1" s="1"/>
  <c r="H98" i="1" s="1"/>
  <c r="I98" i="1" s="1"/>
  <c r="F97" i="1"/>
  <c r="G97" i="1" s="1"/>
  <c r="H97" i="1" s="1"/>
  <c r="I97" i="1" s="1"/>
  <c r="F96" i="1"/>
  <c r="G96" i="1" s="1"/>
  <c r="H96" i="1" s="1"/>
  <c r="I96" i="1" s="1"/>
  <c r="F95" i="1"/>
  <c r="G95" i="1" s="1"/>
  <c r="H95" i="1" s="1"/>
  <c r="I95" i="1" s="1"/>
  <c r="F94" i="1"/>
  <c r="G94" i="1" s="1"/>
  <c r="H94" i="1" s="1"/>
  <c r="I94" i="1" s="1"/>
  <c r="F93" i="1"/>
  <c r="G93" i="1" s="1"/>
  <c r="H93" i="1" s="1"/>
  <c r="I93" i="1" s="1"/>
  <c r="F92" i="1"/>
  <c r="G92" i="1" s="1"/>
  <c r="H92" i="1" s="1"/>
  <c r="I92" i="1" s="1"/>
  <c r="F91" i="1"/>
  <c r="G91" i="1" s="1"/>
  <c r="H91" i="1" s="1"/>
  <c r="I91" i="1" s="1"/>
  <c r="F90" i="1"/>
  <c r="G90" i="1" s="1"/>
  <c r="H90" i="1" s="1"/>
  <c r="I90" i="1" s="1"/>
  <c r="F89" i="1"/>
  <c r="G89" i="1" s="1"/>
  <c r="H89" i="1" s="1"/>
  <c r="I89" i="1" s="1"/>
  <c r="F88" i="1"/>
  <c r="G88" i="1" s="1"/>
  <c r="H88" i="1" s="1"/>
  <c r="I88" i="1" s="1"/>
  <c r="F87" i="1"/>
  <c r="G87" i="1" s="1"/>
  <c r="H87" i="1" s="1"/>
  <c r="I87" i="1" s="1"/>
  <c r="F86" i="1"/>
  <c r="G86" i="1" s="1"/>
  <c r="H86" i="1" s="1"/>
  <c r="I86" i="1" s="1"/>
  <c r="F85" i="1"/>
  <c r="G85" i="1" s="1"/>
  <c r="H85" i="1" s="1"/>
  <c r="I85" i="1" s="1"/>
  <c r="F84" i="1"/>
  <c r="G84" i="1" s="1"/>
  <c r="H84" i="1" s="1"/>
  <c r="I84" i="1" s="1"/>
  <c r="F83" i="1"/>
  <c r="G83" i="1" s="1"/>
  <c r="H83" i="1" s="1"/>
  <c r="I83" i="1" s="1"/>
  <c r="F82" i="1"/>
  <c r="G82" i="1" s="1"/>
  <c r="H82" i="1" s="1"/>
  <c r="I82" i="1" s="1"/>
  <c r="F81" i="1"/>
  <c r="G81" i="1" s="1"/>
  <c r="H81" i="1" s="1"/>
  <c r="I81" i="1" s="1"/>
  <c r="F80" i="1"/>
  <c r="G80" i="1" s="1"/>
  <c r="H80" i="1" s="1"/>
  <c r="I80" i="1" s="1"/>
  <c r="F79" i="1"/>
  <c r="G79" i="1" s="1"/>
  <c r="H79" i="1" s="1"/>
  <c r="I79" i="1" s="1"/>
  <c r="F78" i="1"/>
  <c r="G78" i="1" s="1"/>
  <c r="H78" i="1" s="1"/>
  <c r="I78" i="1" s="1"/>
  <c r="F77" i="1"/>
  <c r="G77" i="1" s="1"/>
  <c r="H77" i="1" s="1"/>
  <c r="I77" i="1" s="1"/>
  <c r="F76" i="1"/>
  <c r="G76" i="1" s="1"/>
  <c r="H76" i="1" s="1"/>
  <c r="I76" i="1" s="1"/>
  <c r="F75" i="1"/>
  <c r="G75" i="1" s="1"/>
  <c r="H75" i="1" s="1"/>
  <c r="I75" i="1" s="1"/>
  <c r="F74" i="1"/>
  <c r="G74" i="1" s="1"/>
  <c r="H74" i="1" s="1"/>
  <c r="I74" i="1" s="1"/>
  <c r="F73" i="1"/>
  <c r="G73" i="1" s="1"/>
  <c r="H73" i="1" s="1"/>
  <c r="I73" i="1" s="1"/>
  <c r="F72" i="1"/>
  <c r="G72" i="1" s="1"/>
  <c r="H72" i="1" s="1"/>
  <c r="I72" i="1" s="1"/>
  <c r="F71" i="1"/>
  <c r="G71" i="1" s="1"/>
  <c r="H71" i="1" s="1"/>
  <c r="I71" i="1" s="1"/>
  <c r="F70" i="1"/>
  <c r="G70" i="1" s="1"/>
  <c r="H70" i="1" s="1"/>
  <c r="I70" i="1" s="1"/>
  <c r="F69" i="1"/>
  <c r="G69" i="1" s="1"/>
  <c r="H69" i="1" s="1"/>
  <c r="I69" i="1" s="1"/>
  <c r="F68" i="1"/>
  <c r="G68" i="1" s="1"/>
  <c r="H68" i="1" s="1"/>
  <c r="I68" i="1" s="1"/>
  <c r="F67" i="1"/>
  <c r="G67" i="1" s="1"/>
  <c r="H67" i="1" s="1"/>
  <c r="I67" i="1" s="1"/>
  <c r="F66" i="1"/>
  <c r="G66" i="1" s="1"/>
  <c r="H66" i="1" s="1"/>
  <c r="I66" i="1" s="1"/>
  <c r="F65" i="1"/>
  <c r="G65" i="1" s="1"/>
  <c r="H65" i="1" s="1"/>
  <c r="I65" i="1" s="1"/>
  <c r="F64" i="1"/>
  <c r="G64" i="1" s="1"/>
  <c r="H64" i="1" s="1"/>
  <c r="I64" i="1" s="1"/>
  <c r="F63" i="1"/>
  <c r="G63" i="1" s="1"/>
  <c r="H63" i="1" s="1"/>
  <c r="I63" i="1" s="1"/>
  <c r="F62" i="1"/>
  <c r="G62" i="1" s="1"/>
  <c r="H62" i="1" s="1"/>
  <c r="I62" i="1" s="1"/>
  <c r="F61" i="1"/>
  <c r="G61" i="1" s="1"/>
  <c r="H61" i="1" s="1"/>
  <c r="I61" i="1" s="1"/>
  <c r="F60" i="1"/>
  <c r="G60" i="1" s="1"/>
  <c r="H60" i="1" s="1"/>
  <c r="I60" i="1" s="1"/>
  <c r="F59" i="1"/>
  <c r="G59" i="1" s="1"/>
  <c r="H59" i="1" s="1"/>
  <c r="I59" i="1" s="1"/>
  <c r="F58" i="1"/>
  <c r="G58" i="1" s="1"/>
  <c r="H58" i="1" s="1"/>
  <c r="I58" i="1" s="1"/>
  <c r="F57" i="1"/>
  <c r="G57" i="1" s="1"/>
  <c r="H57" i="1" s="1"/>
  <c r="I57" i="1" s="1"/>
  <c r="F56" i="1"/>
  <c r="G56" i="1" s="1"/>
  <c r="H56" i="1" s="1"/>
  <c r="I56" i="1" s="1"/>
  <c r="F55" i="1"/>
  <c r="G55" i="1" s="1"/>
  <c r="H55" i="1" s="1"/>
  <c r="I55" i="1" s="1"/>
  <c r="F54" i="1"/>
  <c r="G54" i="1" s="1"/>
  <c r="H54" i="1" s="1"/>
  <c r="I54" i="1" s="1"/>
  <c r="F53" i="1"/>
  <c r="G53" i="1" s="1"/>
  <c r="H53" i="1" s="1"/>
  <c r="I53" i="1" s="1"/>
  <c r="F52" i="1"/>
  <c r="G52" i="1" s="1"/>
  <c r="H52" i="1" s="1"/>
  <c r="I52" i="1" s="1"/>
  <c r="F51" i="1"/>
  <c r="G51" i="1" s="1"/>
  <c r="H51" i="1" s="1"/>
  <c r="I51" i="1" s="1"/>
  <c r="F50" i="1"/>
  <c r="G50" i="1" s="1"/>
  <c r="H50" i="1" s="1"/>
  <c r="I50" i="1" s="1"/>
  <c r="F49" i="1"/>
  <c r="G49" i="1" s="1"/>
  <c r="H49" i="1" s="1"/>
  <c r="I49" i="1" s="1"/>
  <c r="F48" i="1"/>
  <c r="G48" i="1" s="1"/>
  <c r="H48" i="1" s="1"/>
  <c r="I48" i="1" s="1"/>
  <c r="F47" i="1"/>
  <c r="G47" i="1" s="1"/>
  <c r="H47" i="1" s="1"/>
  <c r="I47" i="1" s="1"/>
  <c r="F46" i="1"/>
  <c r="G46" i="1" s="1"/>
  <c r="H46" i="1" s="1"/>
  <c r="I46" i="1" s="1"/>
  <c r="F45" i="1"/>
  <c r="G45" i="1" s="1"/>
  <c r="H45" i="1" s="1"/>
  <c r="I45" i="1" s="1"/>
  <c r="F44" i="1"/>
  <c r="G44" i="1" s="1"/>
  <c r="H44" i="1" s="1"/>
  <c r="I44" i="1" s="1"/>
  <c r="F43" i="1"/>
  <c r="G43" i="1" s="1"/>
  <c r="H43" i="1" s="1"/>
  <c r="I43" i="1" s="1"/>
  <c r="F42" i="1"/>
  <c r="G42" i="1" s="1"/>
  <c r="H42" i="1" s="1"/>
  <c r="I42" i="1" s="1"/>
  <c r="F41" i="1"/>
  <c r="G41" i="1" s="1"/>
  <c r="H41" i="1" s="1"/>
  <c r="I41" i="1" s="1"/>
  <c r="F40" i="1"/>
  <c r="G40" i="1" s="1"/>
  <c r="H40" i="1" s="1"/>
  <c r="I40" i="1" s="1"/>
  <c r="F39" i="1"/>
  <c r="G39" i="1" s="1"/>
  <c r="H39" i="1" s="1"/>
  <c r="I39" i="1" s="1"/>
  <c r="F38" i="1"/>
  <c r="G38" i="1" s="1"/>
  <c r="H38" i="1" s="1"/>
  <c r="I38" i="1" s="1"/>
  <c r="F37" i="1"/>
  <c r="G37" i="1" s="1"/>
  <c r="H37" i="1" s="1"/>
  <c r="I37" i="1" s="1"/>
  <c r="F36" i="1"/>
  <c r="G36" i="1" s="1"/>
  <c r="H36" i="1" s="1"/>
  <c r="I36" i="1" s="1"/>
  <c r="F35" i="1"/>
  <c r="G35" i="1" s="1"/>
  <c r="H35" i="1" s="1"/>
  <c r="I35" i="1" s="1"/>
  <c r="F34" i="1"/>
  <c r="G34" i="1" s="1"/>
  <c r="H34" i="1" s="1"/>
  <c r="I34" i="1" s="1"/>
  <c r="F33" i="1"/>
  <c r="G33" i="1" s="1"/>
  <c r="H33" i="1" s="1"/>
  <c r="I33" i="1" s="1"/>
  <c r="F32" i="1"/>
  <c r="G32" i="1" s="1"/>
  <c r="H32" i="1" s="1"/>
  <c r="I32" i="1" s="1"/>
  <c r="F31" i="1"/>
  <c r="G31" i="1" s="1"/>
  <c r="H31" i="1" s="1"/>
  <c r="I31" i="1" s="1"/>
  <c r="F30" i="1"/>
  <c r="G30" i="1" s="1"/>
  <c r="H30" i="1" s="1"/>
  <c r="I30" i="1" s="1"/>
  <c r="F29" i="1"/>
  <c r="G29" i="1" s="1"/>
  <c r="H29" i="1" s="1"/>
  <c r="I29" i="1" s="1"/>
  <c r="F28" i="1"/>
  <c r="G28" i="1" s="1"/>
  <c r="H28" i="1" s="1"/>
  <c r="I28" i="1" s="1"/>
  <c r="F27" i="1"/>
  <c r="G27" i="1" s="1"/>
  <c r="H27" i="1" s="1"/>
  <c r="I27" i="1" s="1"/>
  <c r="F26" i="1"/>
  <c r="G26" i="1" s="1"/>
  <c r="H26" i="1" s="1"/>
  <c r="I26" i="1" s="1"/>
  <c r="F25" i="1"/>
  <c r="G25" i="1" s="1"/>
  <c r="H25" i="1" s="1"/>
  <c r="I25" i="1" s="1"/>
  <c r="F24" i="1"/>
  <c r="G24" i="1" s="1"/>
  <c r="H24" i="1" s="1"/>
  <c r="I24" i="1" s="1"/>
  <c r="F23" i="1"/>
  <c r="G23" i="1" s="1"/>
  <c r="H23" i="1" s="1"/>
  <c r="I23" i="1" s="1"/>
  <c r="F22" i="1"/>
  <c r="G22" i="1" s="1"/>
  <c r="H22" i="1" s="1"/>
  <c r="I22" i="1" s="1"/>
  <c r="F21" i="1"/>
  <c r="G21" i="1" s="1"/>
  <c r="H21" i="1" s="1"/>
  <c r="I21" i="1" s="1"/>
  <c r="F20" i="1"/>
  <c r="G20" i="1" s="1"/>
  <c r="H20" i="1" s="1"/>
  <c r="I20" i="1" s="1"/>
  <c r="F19" i="1"/>
  <c r="G19" i="1" s="1"/>
  <c r="H19" i="1" s="1"/>
  <c r="I19" i="1" s="1"/>
  <c r="F18" i="1"/>
  <c r="G18" i="1" s="1"/>
  <c r="H18" i="1" s="1"/>
  <c r="I18" i="1" s="1"/>
  <c r="F17" i="1"/>
  <c r="G17" i="1" s="1"/>
  <c r="H17" i="1" s="1"/>
  <c r="I17" i="1" s="1"/>
  <c r="F16" i="1"/>
  <c r="G16" i="1" s="1"/>
  <c r="H16" i="1" s="1"/>
  <c r="I16" i="1" s="1"/>
  <c r="F15" i="1"/>
  <c r="G15" i="1" s="1"/>
  <c r="H15" i="1" s="1"/>
  <c r="I15" i="1" s="1"/>
  <c r="F14" i="1"/>
  <c r="G14" i="1" s="1"/>
  <c r="H14" i="1" s="1"/>
  <c r="I14" i="1" s="1"/>
  <c r="F13" i="1"/>
  <c r="G13" i="1" s="1"/>
  <c r="H13" i="1" s="1"/>
  <c r="I13" i="1" s="1"/>
  <c r="F12" i="1"/>
  <c r="G12" i="1" s="1"/>
  <c r="H12" i="1" s="1"/>
  <c r="I12" i="1" s="1"/>
  <c r="F11" i="1"/>
  <c r="G11" i="1" s="1"/>
  <c r="H11" i="1" s="1"/>
  <c r="I11" i="1" s="1"/>
  <c r="F10" i="1"/>
  <c r="G10" i="1" s="1"/>
  <c r="H10" i="1" s="1"/>
  <c r="I10" i="1" s="1"/>
  <c r="F9" i="1"/>
  <c r="G9" i="1" s="1"/>
  <c r="H9" i="1" s="1"/>
  <c r="I9" i="1" s="1"/>
  <c r="F8" i="1"/>
  <c r="G8" i="1" s="1"/>
  <c r="H8" i="1" s="1"/>
  <c r="I8" i="1" s="1"/>
  <c r="F7" i="1"/>
  <c r="G7" i="1" s="1"/>
  <c r="H7" i="1" s="1"/>
  <c r="I7" i="1" s="1"/>
  <c r="F6" i="1"/>
  <c r="G6" i="1" s="1"/>
  <c r="H6" i="1" s="1"/>
  <c r="I6" i="1" s="1"/>
  <c r="F5" i="1"/>
  <c r="G5" i="1" s="1"/>
  <c r="H5" i="1" s="1"/>
  <c r="I5" i="1" s="1"/>
  <c r="F4" i="1"/>
  <c r="G4" i="1" s="1"/>
  <c r="H4" i="1" s="1"/>
  <c r="I4" i="1" s="1"/>
  <c r="F3" i="1"/>
  <c r="G3" i="1" s="1"/>
  <c r="H3" i="1" s="1"/>
  <c r="I3" i="1" s="1"/>
  <c r="F514" i="1"/>
  <c r="G514" i="1" s="1"/>
  <c r="H514" i="1" s="1"/>
  <c r="I514" i="1" s="1"/>
  <c r="I516" i="1" l="1"/>
  <c r="I517" i="1" s="1"/>
  <c r="I520" i="1" s="1"/>
  <c r="I521" i="1" s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514" i="1"/>
  <c r="B514" i="1" s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4" i="1"/>
  <c r="D516" i="1" l="1"/>
  <c r="D517" i="1" s="1"/>
  <c r="D518" i="1" s="1"/>
</calcChain>
</file>

<file path=xl/sharedStrings.xml><?xml version="1.0" encoding="utf-8"?>
<sst xmlns="http://schemas.openxmlformats.org/spreadsheetml/2006/main" count="19" uniqueCount="18">
  <si>
    <t>Index</t>
  </si>
  <si>
    <t>Time</t>
  </si>
  <si>
    <t>Sampling Freq</t>
  </si>
  <si>
    <t>Voltage</t>
  </si>
  <si>
    <t>Voltage Sq</t>
  </si>
  <si>
    <t>Voltage Sum</t>
  </si>
  <si>
    <t>RMS</t>
  </si>
  <si>
    <t>Voltage Sum Divide by samp</t>
  </si>
  <si>
    <t>Input ADC Voltage</t>
  </si>
  <si>
    <t>Assuming maximum input voltage of 200V -&gt; 200V corresponds to 3.3</t>
  </si>
  <si>
    <t>Offset</t>
  </si>
  <si>
    <t>Digital Value</t>
  </si>
  <si>
    <t>Digital minus offset</t>
  </si>
  <si>
    <t>Digital Squared</t>
  </si>
  <si>
    <t>Digital Sum</t>
  </si>
  <si>
    <t>Digital Sum Divided</t>
  </si>
  <si>
    <t>RMS plus offset</t>
  </si>
  <si>
    <t>Actual Digital 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</si>
</sst>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1"/>
  <sheetViews>
    <sheetView tabSelected="1" topLeftCell="A494" zoomScaleNormal="100" workbookViewId="0">
      <selection activeCell="I521" sqref="I521"/>
    </sheetView>
  </sheetViews>
  <sheetFormatPr defaultRowHeight="15" x14ac:dyDescent="0.25"/>
  <cols>
    <col min="1" max="1" width="12.28515625" bestFit="1" customWidth="1"/>
    <col min="3" max="3" width="24" bestFit="1" customWidth="1"/>
    <col min="6" max="6" width="15.85546875" customWidth="1"/>
    <col min="7" max="7" width="23" bestFit="1" customWidth="1"/>
    <col min="8" max="8" width="16.7109375" bestFit="1" customWidth="1"/>
  </cols>
  <sheetData>
    <row r="1" spans="1:9" x14ac:dyDescent="0.25">
      <c r="A1" t="s">
        <v>2</v>
      </c>
      <c r="B1">
        <v>10000</v>
      </c>
      <c r="F1" t="s">
        <v>9</v>
      </c>
      <c r="G1" t="s">
        <v>10</v>
      </c>
      <c r="H1">
        <v>512</v>
      </c>
    </row>
    <row r="2" spans="1:9" x14ac:dyDescent="0.25">
      <c r="A2" t="s">
        <v>0</v>
      </c>
      <c r="B2" t="s">
        <v>1</v>
      </c>
      <c r="C2" t="s">
        <v>3</v>
      </c>
      <c r="D2" t="s">
        <v>4</v>
      </c>
      <c r="F2" t="s">
        <v>8</v>
      </c>
      <c r="G2" t="s">
        <v>11</v>
      </c>
      <c r="H2" t="s">
        <v>12</v>
      </c>
      <c r="I2" t="s">
        <v>13</v>
      </c>
    </row>
    <row r="3" spans="1:9" x14ac:dyDescent="0.25">
      <c r="A3">
        <v>0</v>
      </c>
      <c r="B3">
        <f>(1/$B$1)*A3</f>
        <v>0</v>
      </c>
      <c r="C3">
        <f t="shared" ref="C3:C66" si="0">SQRT(2)*120*COS(B3*2*PI()*60)</f>
        <v>169.70562748477141</v>
      </c>
      <c r="D3">
        <f>C3^2</f>
        <v>28800.000000000004</v>
      </c>
      <c r="F3">
        <f t="shared" ref="F3:F66" si="1">((C3+200)/400)*3.3</f>
        <v>3.0500714267493643</v>
      </c>
      <c r="G3">
        <f t="shared" ref="G3:G66" si="2">_xlfn.CEILING.MATH((F3/3.3)*1023)</f>
        <v>946</v>
      </c>
      <c r="H3">
        <f>G3-$H$1</f>
        <v>434</v>
      </c>
      <c r="I3">
        <f>H3^2</f>
        <v>188356</v>
      </c>
    </row>
    <row r="4" spans="1:9" x14ac:dyDescent="0.25">
      <c r="A4">
        <f>A3+1</f>
        <v>1</v>
      </c>
      <c r="B4">
        <f t="shared" ref="B4:B67" si="3">(1/$B$1)*A4</f>
        <v>1E-4</v>
      </c>
      <c r="C4">
        <f t="shared" si="0"/>
        <v>169.5850469933975</v>
      </c>
      <c r="D4">
        <f t="shared" ref="D4:D67" si="4">C4^2</f>
        <v>28759.088163752836</v>
      </c>
      <c r="F4">
        <f t="shared" si="1"/>
        <v>3.0490766376955292</v>
      </c>
      <c r="G4">
        <f t="shared" si="2"/>
        <v>946</v>
      </c>
      <c r="H4">
        <f t="shared" ref="H4:H67" si="5">G4-$H$1</f>
        <v>434</v>
      </c>
      <c r="I4">
        <f t="shared" ref="I4:I67" si="6">H4^2</f>
        <v>188356</v>
      </c>
    </row>
    <row r="5" spans="1:9" x14ac:dyDescent="0.25">
      <c r="A5">
        <f t="shared" ref="A5:A68" si="7">A4+1</f>
        <v>2</v>
      </c>
      <c r="B5">
        <f t="shared" si="3"/>
        <v>2.0000000000000001E-4</v>
      </c>
      <c r="C5">
        <f t="shared" si="0"/>
        <v>169.22347687075208</v>
      </c>
      <c r="D5">
        <f t="shared" si="4"/>
        <v>28636.585124225963</v>
      </c>
      <c r="F5">
        <f t="shared" si="1"/>
        <v>3.0460936841837043</v>
      </c>
      <c r="G5">
        <f t="shared" si="2"/>
        <v>945</v>
      </c>
      <c r="H5">
        <f t="shared" si="5"/>
        <v>433</v>
      </c>
      <c r="I5">
        <f t="shared" si="6"/>
        <v>187489</v>
      </c>
    </row>
    <row r="6" spans="1:9" x14ac:dyDescent="0.25">
      <c r="A6">
        <f t="shared" si="7"/>
        <v>3</v>
      </c>
      <c r="B6">
        <f t="shared" si="3"/>
        <v>3.0000000000000003E-4</v>
      </c>
      <c r="C6">
        <f t="shared" si="0"/>
        <v>168.62143092776407</v>
      </c>
      <c r="D6">
        <f t="shared" si="4"/>
        <v>28433.186968126709</v>
      </c>
      <c r="F6">
        <f t="shared" si="1"/>
        <v>3.0411268051540534</v>
      </c>
      <c r="G6">
        <f t="shared" si="2"/>
        <v>943</v>
      </c>
      <c r="H6">
        <f t="shared" si="5"/>
        <v>431</v>
      </c>
      <c r="I6">
        <f t="shared" si="6"/>
        <v>185761</v>
      </c>
    </row>
    <row r="7" spans="1:9" x14ac:dyDescent="0.25">
      <c r="A7">
        <f t="shared" si="7"/>
        <v>4</v>
      </c>
      <c r="B7">
        <f t="shared" si="3"/>
        <v>4.0000000000000002E-4</v>
      </c>
      <c r="C7">
        <f t="shared" si="0"/>
        <v>167.77976470466177</v>
      </c>
      <c r="D7">
        <f t="shared" si="4"/>
        <v>28150.049444351669</v>
      </c>
      <c r="F7">
        <f t="shared" si="1"/>
        <v>3.0341830588134595</v>
      </c>
      <c r="G7">
        <f t="shared" si="2"/>
        <v>941</v>
      </c>
      <c r="H7">
        <f t="shared" si="5"/>
        <v>429</v>
      </c>
      <c r="I7">
        <f t="shared" si="6"/>
        <v>184041</v>
      </c>
    </row>
    <row r="8" spans="1:9" x14ac:dyDescent="0.25">
      <c r="A8">
        <f t="shared" si="7"/>
        <v>5</v>
      </c>
      <c r="B8">
        <f t="shared" si="3"/>
        <v>5.0000000000000001E-4</v>
      </c>
      <c r="C8">
        <f t="shared" si="0"/>
        <v>166.69967425520309</v>
      </c>
      <c r="D8">
        <f t="shared" si="4"/>
        <v>27788.781396790822</v>
      </c>
      <c r="F8">
        <f t="shared" si="1"/>
        <v>3.0252723126054257</v>
      </c>
      <c r="G8">
        <f t="shared" si="2"/>
        <v>938</v>
      </c>
      <c r="H8">
        <f t="shared" si="5"/>
        <v>426</v>
      </c>
      <c r="I8">
        <f t="shared" si="6"/>
        <v>181476</v>
      </c>
    </row>
    <row r="9" spans="1:9" x14ac:dyDescent="0.25">
      <c r="A9">
        <f t="shared" si="7"/>
        <v>6</v>
      </c>
      <c r="B9">
        <f t="shared" si="3"/>
        <v>6.0000000000000006E-4</v>
      </c>
      <c r="C9">
        <f t="shared" si="0"/>
        <v>165.38269444701808</v>
      </c>
      <c r="D9">
        <f t="shared" si="4"/>
        <v>27351.435622555746</v>
      </c>
      <c r="F9">
        <f t="shared" si="1"/>
        <v>3.0144072291878992</v>
      </c>
      <c r="G9">
        <f t="shared" si="2"/>
        <v>935</v>
      </c>
      <c r="H9">
        <f t="shared" si="5"/>
        <v>423</v>
      </c>
      <c r="I9">
        <f t="shared" si="6"/>
        <v>178929</v>
      </c>
    </row>
    <row r="10" spans="1:9" x14ac:dyDescent="0.25">
      <c r="A10">
        <f t="shared" si="7"/>
        <v>7</v>
      </c>
      <c r="B10">
        <f t="shared" si="3"/>
        <v>6.9999999999999999E-4</v>
      </c>
      <c r="C10">
        <f t="shared" si="0"/>
        <v>163.83069678047772</v>
      </c>
      <c r="D10">
        <f t="shared" si="4"/>
        <v>26840.497207576835</v>
      </c>
      <c r="F10">
        <f t="shared" si="1"/>
        <v>3.0016032484389412</v>
      </c>
      <c r="G10">
        <f t="shared" si="2"/>
        <v>931</v>
      </c>
      <c r="H10">
        <f t="shared" si="5"/>
        <v>419</v>
      </c>
      <c r="I10">
        <f t="shared" si="6"/>
        <v>175561</v>
      </c>
    </row>
    <row r="11" spans="1:9" x14ac:dyDescent="0.25">
      <c r="A11">
        <f t="shared" si="7"/>
        <v>8</v>
      </c>
      <c r="B11">
        <f t="shared" si="3"/>
        <v>8.0000000000000004E-4</v>
      </c>
      <c r="C11">
        <f t="shared" si="0"/>
        <v>162.04588672918962</v>
      </c>
      <c r="D11">
        <f t="shared" si="4"/>
        <v>26258.869405849353</v>
      </c>
      <c r="F11">
        <f t="shared" si="1"/>
        <v>2.9868785655158141</v>
      </c>
      <c r="G11">
        <f t="shared" si="2"/>
        <v>926</v>
      </c>
      <c r="H11">
        <f t="shared" si="5"/>
        <v>414</v>
      </c>
      <c r="I11">
        <f t="shared" si="6"/>
        <v>171396</v>
      </c>
    </row>
    <row r="12" spans="1:9" x14ac:dyDescent="0.25">
      <c r="A12">
        <f t="shared" si="7"/>
        <v>9</v>
      </c>
      <c r="B12">
        <f t="shared" si="3"/>
        <v>9.0000000000000008E-4</v>
      </c>
      <c r="C12">
        <f t="shared" si="0"/>
        <v>160.0308006058994</v>
      </c>
      <c r="D12">
        <f t="shared" si="4"/>
        <v>25609.857142565132</v>
      </c>
      <c r="F12">
        <f t="shared" si="1"/>
        <v>2.9702541049986699</v>
      </c>
      <c r="G12">
        <f t="shared" si="2"/>
        <v>921</v>
      </c>
      <c r="H12">
        <f t="shared" si="5"/>
        <v>409</v>
      </c>
      <c r="I12">
        <f t="shared" si="6"/>
        <v>167281</v>
      </c>
    </row>
    <row r="13" spans="1:9" x14ac:dyDescent="0.25">
      <c r="A13">
        <f t="shared" si="7"/>
        <v>10</v>
      </c>
      <c r="B13">
        <f t="shared" si="3"/>
        <v>1E-3</v>
      </c>
      <c r="C13">
        <f t="shared" si="0"/>
        <v>157.7883019582514</v>
      </c>
      <c r="D13">
        <f t="shared" si="4"/>
        <v>24897.14823486832</v>
      </c>
      <c r="F13">
        <f t="shared" si="1"/>
        <v>2.9517534911555736</v>
      </c>
      <c r="G13">
        <f t="shared" si="2"/>
        <v>916</v>
      </c>
      <c r="H13">
        <f t="shared" si="5"/>
        <v>404</v>
      </c>
      <c r="I13">
        <f t="shared" si="6"/>
        <v>163216</v>
      </c>
    </row>
    <row r="14" spans="1:9" x14ac:dyDescent="0.25">
      <c r="A14">
        <f t="shared" si="7"/>
        <v>11</v>
      </c>
      <c r="B14">
        <f t="shared" si="3"/>
        <v>1.1000000000000001E-3</v>
      </c>
      <c r="C14">
        <f t="shared" si="0"/>
        <v>155.3215774995308</v>
      </c>
      <c r="D14">
        <f t="shared" si="4"/>
        <v>24124.792436942753</v>
      </c>
      <c r="F14">
        <f t="shared" si="1"/>
        <v>2.9314030143711292</v>
      </c>
      <c r="G14">
        <f t="shared" si="2"/>
        <v>909</v>
      </c>
      <c r="H14">
        <f t="shared" si="5"/>
        <v>397</v>
      </c>
      <c r="I14">
        <f t="shared" si="6"/>
        <v>157609</v>
      </c>
    </row>
    <row r="15" spans="1:9" x14ac:dyDescent="0.25">
      <c r="A15">
        <f t="shared" si="7"/>
        <v>12</v>
      </c>
      <c r="B15">
        <f t="shared" si="3"/>
        <v>1.2000000000000001E-3</v>
      </c>
      <c r="C15">
        <f t="shared" si="0"/>
        <v>152.63413258016968</v>
      </c>
      <c r="D15">
        <f t="shared" si="4"/>
        <v>23297.178428500814</v>
      </c>
      <c r="F15">
        <f t="shared" si="1"/>
        <v>2.9092315937863997</v>
      </c>
      <c r="G15">
        <f t="shared" si="2"/>
        <v>902</v>
      </c>
      <c r="H15">
        <f t="shared" si="5"/>
        <v>390</v>
      </c>
      <c r="I15">
        <f t="shared" si="6"/>
        <v>152100</v>
      </c>
    </row>
    <row r="16" spans="1:9" x14ac:dyDescent="0.25">
      <c r="A16">
        <f t="shared" si="7"/>
        <v>13</v>
      </c>
      <c r="B16">
        <f t="shared" si="3"/>
        <v>1.3000000000000002E-3</v>
      </c>
      <c r="C16">
        <f t="shared" si="0"/>
        <v>149.72978620645227</v>
      </c>
      <c r="D16">
        <f t="shared" si="4"/>
        <v>22419.008877429907</v>
      </c>
      <c r="F16">
        <f t="shared" si="1"/>
        <v>2.885270736203231</v>
      </c>
      <c r="G16">
        <f t="shared" si="2"/>
        <v>895</v>
      </c>
      <c r="H16">
        <f t="shared" si="5"/>
        <v>383</v>
      </c>
      <c r="I16">
        <f t="shared" si="6"/>
        <v>146689</v>
      </c>
    </row>
    <row r="17" spans="1:9" x14ac:dyDescent="0.25">
      <c r="A17">
        <f t="shared" si="7"/>
        <v>14</v>
      </c>
      <c r="B17">
        <f t="shared" si="3"/>
        <v>1.4E-3</v>
      </c>
      <c r="C17">
        <f t="shared" si="0"/>
        <v>146.61266561349805</v>
      </c>
      <c r="D17">
        <f t="shared" si="4"/>
        <v>21495.273718295393</v>
      </c>
      <c r="F17">
        <f t="shared" si="1"/>
        <v>2.8595544913113589</v>
      </c>
      <c r="G17">
        <f t="shared" si="2"/>
        <v>887</v>
      </c>
      <c r="H17">
        <f t="shared" si="5"/>
        <v>375</v>
      </c>
      <c r="I17">
        <f t="shared" si="6"/>
        <v>140625</v>
      </c>
    </row>
    <row r="18" spans="1:9" x14ac:dyDescent="0.25">
      <c r="A18">
        <f t="shared" si="7"/>
        <v>15</v>
      </c>
      <c r="B18">
        <f t="shared" si="3"/>
        <v>1.5E-3</v>
      </c>
      <c r="C18">
        <f t="shared" si="0"/>
        <v>143.28720040023481</v>
      </c>
      <c r="D18">
        <f t="shared" si="4"/>
        <v>20531.221798537052</v>
      </c>
      <c r="F18">
        <f t="shared" si="1"/>
        <v>2.8321194033019372</v>
      </c>
      <c r="G18">
        <f t="shared" si="2"/>
        <v>878</v>
      </c>
      <c r="H18">
        <f t="shared" si="5"/>
        <v>366</v>
      </c>
      <c r="I18">
        <f t="shared" si="6"/>
        <v>133956</v>
      </c>
    </row>
    <row r="19" spans="1:9" x14ac:dyDescent="0.25">
      <c r="A19">
        <f t="shared" si="7"/>
        <v>16</v>
      </c>
      <c r="B19">
        <f t="shared" si="3"/>
        <v>1.6000000000000001E-3</v>
      </c>
      <c r="C19">
        <f t="shared" si="0"/>
        <v>139.75811623469605</v>
      </c>
      <c r="D19">
        <f t="shared" si="4"/>
        <v>19532.331053470811</v>
      </c>
      <c r="F19">
        <f t="shared" si="1"/>
        <v>2.8030044589362424</v>
      </c>
      <c r="G19">
        <f t="shared" si="2"/>
        <v>869</v>
      </c>
      <c r="H19">
        <f t="shared" si="5"/>
        <v>357</v>
      </c>
      <c r="I19">
        <f t="shared" si="6"/>
        <v>127449</v>
      </c>
    </row>
    <row r="20" spans="1:9" x14ac:dyDescent="0.25">
      <c r="A20">
        <f t="shared" si="7"/>
        <v>17</v>
      </c>
      <c r="B20">
        <f t="shared" si="3"/>
        <v>1.7000000000000001E-3</v>
      </c>
      <c r="C20">
        <f t="shared" si="0"/>
        <v>136.03042813858838</v>
      </c>
      <c r="D20">
        <f t="shared" si="4"/>
        <v>18504.277379567655</v>
      </c>
      <c r="F20">
        <f t="shared" si="1"/>
        <v>2.772251032143354</v>
      </c>
      <c r="G20">
        <f t="shared" si="2"/>
        <v>860</v>
      </c>
      <c r="H20">
        <f t="shared" si="5"/>
        <v>348</v>
      </c>
      <c r="I20">
        <f t="shared" si="6"/>
        <v>121104</v>
      </c>
    </row>
    <row r="21" spans="1:9" x14ac:dyDescent="0.25">
      <c r="A21">
        <f t="shared" si="7"/>
        <v>18</v>
      </c>
      <c r="B21">
        <f t="shared" si="3"/>
        <v>1.8000000000000002E-3</v>
      </c>
      <c r="C21">
        <f t="shared" si="0"/>
        <v>132.10943336067103</v>
      </c>
      <c r="D21">
        <f t="shared" si="4"/>
        <v>17452.902382877579</v>
      </c>
      <c r="F21">
        <f t="shared" si="1"/>
        <v>2.7399028252255357</v>
      </c>
      <c r="G21">
        <f t="shared" si="2"/>
        <v>850</v>
      </c>
      <c r="H21">
        <f t="shared" si="5"/>
        <v>338</v>
      </c>
      <c r="I21">
        <f t="shared" si="6"/>
        <v>114244</v>
      </c>
    </row>
    <row r="22" spans="1:9" x14ac:dyDescent="0.25">
      <c r="A22">
        <f t="shared" si="7"/>
        <v>19</v>
      </c>
      <c r="B22">
        <f t="shared" si="3"/>
        <v>1.9E-3</v>
      </c>
      <c r="C22">
        <f t="shared" si="0"/>
        <v>128.00070384907573</v>
      </c>
      <c r="D22">
        <f t="shared" si="4"/>
        <v>16384.18018585879</v>
      </c>
      <c r="F22">
        <f t="shared" si="1"/>
        <v>2.7060058067548747</v>
      </c>
      <c r="G22">
        <f t="shared" si="2"/>
        <v>839</v>
      </c>
      <c r="H22">
        <f t="shared" si="5"/>
        <v>327</v>
      </c>
      <c r="I22">
        <f t="shared" si="6"/>
        <v>106929</v>
      </c>
    </row>
    <row r="23" spans="1:9" x14ac:dyDescent="0.25">
      <c r="A23">
        <f t="shared" si="7"/>
        <v>20</v>
      </c>
      <c r="B23">
        <f t="shared" si="3"/>
        <v>2E-3</v>
      </c>
      <c r="C23">
        <f t="shared" si="0"/>
        <v>123.7100783332632</v>
      </c>
      <c r="D23">
        <f t="shared" si="4"/>
        <v>15304.183481222117</v>
      </c>
      <c r="F23">
        <f t="shared" si="1"/>
        <v>2.6706081462494211</v>
      </c>
      <c r="G23">
        <f t="shared" si="2"/>
        <v>828</v>
      </c>
      <c r="H23">
        <f t="shared" si="5"/>
        <v>316</v>
      </c>
      <c r="I23">
        <f t="shared" si="6"/>
        <v>99856</v>
      </c>
    </row>
    <row r="24" spans="1:9" x14ac:dyDescent="0.25">
      <c r="A24">
        <f t="shared" si="7"/>
        <v>21</v>
      </c>
      <c r="B24">
        <f t="shared" si="3"/>
        <v>2.1000000000000003E-3</v>
      </c>
      <c r="C24">
        <f t="shared" si="0"/>
        <v>119.24365402686936</v>
      </c>
      <c r="D24">
        <f t="shared" si="4"/>
        <v>14219.049025679718</v>
      </c>
      <c r="F24">
        <f t="shared" si="1"/>
        <v>2.6337601457216722</v>
      </c>
      <c r="G24">
        <f t="shared" si="2"/>
        <v>817</v>
      </c>
      <c r="H24">
        <f t="shared" si="5"/>
        <v>305</v>
      </c>
      <c r="I24">
        <f t="shared" si="6"/>
        <v>93025</v>
      </c>
    </row>
    <row r="25" spans="1:9" x14ac:dyDescent="0.25">
      <c r="A25">
        <f t="shared" si="7"/>
        <v>22</v>
      </c>
      <c r="B25">
        <f t="shared" si="3"/>
        <v>2.2000000000000001E-3</v>
      </c>
      <c r="C25">
        <f t="shared" si="0"/>
        <v>114.60777796323119</v>
      </c>
      <c r="D25">
        <f t="shared" si="4"/>
        <v>13134.9427696693</v>
      </c>
      <c r="F25">
        <f t="shared" si="1"/>
        <v>2.5955141681966571</v>
      </c>
      <c r="G25">
        <f t="shared" si="2"/>
        <v>805</v>
      </c>
      <c r="H25">
        <f t="shared" si="5"/>
        <v>293</v>
      </c>
      <c r="I25">
        <f t="shared" si="6"/>
        <v>85849</v>
      </c>
    </row>
    <row r="26" spans="1:9" x14ac:dyDescent="0.25">
      <c r="A26">
        <f t="shared" si="7"/>
        <v>23</v>
      </c>
      <c r="B26">
        <f t="shared" si="3"/>
        <v>2.3E-3</v>
      </c>
      <c r="C26">
        <f t="shared" si="0"/>
        <v>109.80903797590469</v>
      </c>
      <c r="D26">
        <f t="shared" si="4"/>
        <v>12058.024821193678</v>
      </c>
      <c r="F26">
        <f t="shared" si="1"/>
        <v>2.5559245633012138</v>
      </c>
      <c r="G26">
        <f t="shared" si="2"/>
        <v>793</v>
      </c>
      <c r="H26">
        <f t="shared" si="5"/>
        <v>281</v>
      </c>
      <c r="I26">
        <f t="shared" si="6"/>
        <v>78961</v>
      </c>
    </row>
    <row r="27" spans="1:9" x14ac:dyDescent="0.25">
      <c r="A27">
        <f t="shared" si="7"/>
        <v>24</v>
      </c>
      <c r="B27">
        <f t="shared" si="3"/>
        <v>2.4000000000000002E-3</v>
      </c>
      <c r="C27">
        <f t="shared" si="0"/>
        <v>104.85425333699327</v>
      </c>
      <c r="D27">
        <f t="shared" si="4"/>
        <v>10994.414442858364</v>
      </c>
      <c r="F27">
        <f t="shared" si="1"/>
        <v>2.5150475900301945</v>
      </c>
      <c r="G27">
        <f t="shared" si="2"/>
        <v>780</v>
      </c>
      <c r="H27">
        <f t="shared" si="5"/>
        <v>268</v>
      </c>
      <c r="I27">
        <f t="shared" si="6"/>
        <v>71824</v>
      </c>
    </row>
    <row r="28" spans="1:9" x14ac:dyDescent="0.25">
      <c r="A28">
        <f t="shared" si="7"/>
        <v>25</v>
      </c>
      <c r="B28">
        <f t="shared" si="3"/>
        <v>2.5000000000000001E-3</v>
      </c>
      <c r="C28">
        <f t="shared" si="0"/>
        <v>99.750465066588802</v>
      </c>
      <c r="D28">
        <f t="shared" si="4"/>
        <v>9950.1552810007524</v>
      </c>
      <c r="F28">
        <f t="shared" si="1"/>
        <v>2.4729413367993573</v>
      </c>
      <c r="G28">
        <f t="shared" si="2"/>
        <v>767</v>
      </c>
      <c r="H28">
        <f t="shared" si="5"/>
        <v>255</v>
      </c>
      <c r="I28">
        <f t="shared" si="6"/>
        <v>65025</v>
      </c>
    </row>
    <row r="29" spans="1:9" x14ac:dyDescent="0.25">
      <c r="A29">
        <f t="shared" si="7"/>
        <v>26</v>
      </c>
      <c r="B29">
        <f t="shared" si="3"/>
        <v>2.6000000000000003E-3</v>
      </c>
      <c r="C29">
        <f t="shared" si="0"/>
        <v>94.504925927096849</v>
      </c>
      <c r="D29">
        <f t="shared" si="4"/>
        <v>8931.1810244860626</v>
      </c>
      <c r="F29">
        <f t="shared" si="1"/>
        <v>2.4296656388985487</v>
      </c>
      <c r="G29">
        <f t="shared" si="2"/>
        <v>754</v>
      </c>
      <c r="H29">
        <f t="shared" si="5"/>
        <v>242</v>
      </c>
      <c r="I29">
        <f t="shared" si="6"/>
        <v>58564</v>
      </c>
    </row>
    <row r="30" spans="1:9" x14ac:dyDescent="0.25">
      <c r="A30">
        <f t="shared" si="7"/>
        <v>27</v>
      </c>
      <c r="B30">
        <f t="shared" si="3"/>
        <v>2.7000000000000001E-3</v>
      </c>
      <c r="C30">
        <f t="shared" si="0"/>
        <v>89.125090116664325</v>
      </c>
      <c r="D30">
        <f t="shared" si="4"/>
        <v>7943.2816883035366</v>
      </c>
      <c r="F30">
        <f t="shared" si="1"/>
        <v>2.3852819934624803</v>
      </c>
      <c r="G30">
        <f t="shared" si="2"/>
        <v>740</v>
      </c>
      <c r="H30">
        <f t="shared" si="5"/>
        <v>228</v>
      </c>
      <c r="I30">
        <f t="shared" si="6"/>
        <v>51984</v>
      </c>
    </row>
    <row r="31" spans="1:9" x14ac:dyDescent="0.25">
      <c r="A31">
        <f t="shared" si="7"/>
        <v>28</v>
      </c>
      <c r="B31">
        <f t="shared" si="3"/>
        <v>2.8E-3</v>
      </c>
      <c r="C31">
        <f t="shared" si="0"/>
        <v>83.618602676356105</v>
      </c>
      <c r="D31">
        <f t="shared" si="4"/>
        <v>6992.0707135463081</v>
      </c>
      <c r="F31">
        <f t="shared" si="1"/>
        <v>2.3398534720799375</v>
      </c>
      <c r="G31">
        <f t="shared" si="2"/>
        <v>726</v>
      </c>
      <c r="H31">
        <f t="shared" si="5"/>
        <v>214</v>
      </c>
      <c r="I31">
        <f t="shared" si="6"/>
        <v>45796</v>
      </c>
    </row>
    <row r="32" spans="1:9" x14ac:dyDescent="0.25">
      <c r="A32">
        <f t="shared" si="7"/>
        <v>29</v>
      </c>
      <c r="B32">
        <f t="shared" si="3"/>
        <v>2.9000000000000002E-3</v>
      </c>
      <c r="C32">
        <f t="shared" si="0"/>
        <v>77.993288626133392</v>
      </c>
      <c r="D32">
        <f t="shared" si="4"/>
        <v>6082.953070719348</v>
      </c>
      <c r="F32">
        <f t="shared" si="1"/>
        <v>2.2934446311656003</v>
      </c>
      <c r="G32">
        <f t="shared" si="2"/>
        <v>711</v>
      </c>
      <c r="H32">
        <f t="shared" si="5"/>
        <v>199</v>
      </c>
      <c r="I32">
        <f t="shared" si="6"/>
        <v>39601</v>
      </c>
    </row>
    <row r="33" spans="1:9" x14ac:dyDescent="0.25">
      <c r="A33">
        <f t="shared" si="7"/>
        <v>30</v>
      </c>
      <c r="B33">
        <f t="shared" si="3"/>
        <v>3.0000000000000001E-3</v>
      </c>
      <c r="C33">
        <f t="shared" si="0"/>
        <v>72.257141845072098</v>
      </c>
      <c r="D33">
        <f t="shared" si="4"/>
        <v>5221.094547618869</v>
      </c>
      <c r="F33">
        <f t="shared" si="1"/>
        <v>2.2461214202218449</v>
      </c>
      <c r="G33">
        <f t="shared" si="2"/>
        <v>697</v>
      </c>
      <c r="H33">
        <f t="shared" si="5"/>
        <v>185</v>
      </c>
      <c r="I33">
        <f t="shared" si="6"/>
        <v>34225</v>
      </c>
    </row>
    <row r="34" spans="1:9" x14ac:dyDescent="0.25">
      <c r="A34">
        <f t="shared" si="7"/>
        <v>31</v>
      </c>
      <c r="B34">
        <f t="shared" si="3"/>
        <v>3.1000000000000003E-3</v>
      </c>
      <c r="C34">
        <f t="shared" si="0"/>
        <v>66.418313711623284</v>
      </c>
      <c r="D34">
        <f t="shared" si="4"/>
        <v>4411.392396295606</v>
      </c>
      <c r="F34">
        <f t="shared" si="1"/>
        <v>2.1979510881208921</v>
      </c>
      <c r="G34">
        <f t="shared" si="2"/>
        <v>682</v>
      </c>
      <c r="H34">
        <f t="shared" si="5"/>
        <v>170</v>
      </c>
      <c r="I34">
        <f t="shared" si="6"/>
        <v>28900</v>
      </c>
    </row>
    <row r="35" spans="1:9" x14ac:dyDescent="0.25">
      <c r="A35">
        <f t="shared" si="7"/>
        <v>32</v>
      </c>
      <c r="B35">
        <f t="shared" si="3"/>
        <v>3.2000000000000002E-3</v>
      </c>
      <c r="C35">
        <f t="shared" si="0"/>
        <v>60.485101520058464</v>
      </c>
      <c r="D35">
        <f t="shared" si="4"/>
        <v>3658.4475058917787</v>
      </c>
      <c r="F35">
        <f t="shared" si="1"/>
        <v>2.1490020875404823</v>
      </c>
      <c r="G35">
        <f t="shared" si="2"/>
        <v>667</v>
      </c>
      <c r="H35">
        <f t="shared" si="5"/>
        <v>155</v>
      </c>
      <c r="I35">
        <f t="shared" si="6"/>
        <v>24025</v>
      </c>
    </row>
    <row r="36" spans="1:9" x14ac:dyDescent="0.25">
      <c r="A36">
        <f t="shared" si="7"/>
        <v>33</v>
      </c>
      <c r="B36">
        <f t="shared" si="3"/>
        <v>3.3E-3</v>
      </c>
      <c r="C36">
        <f t="shared" si="0"/>
        <v>54.465936689560152</v>
      </c>
      <c r="D36">
        <f t="shared" si="4"/>
        <v>2966.5382594711746</v>
      </c>
      <c r="F36">
        <f t="shared" si="1"/>
        <v>2.0993439776888714</v>
      </c>
      <c r="G36">
        <f t="shared" si="2"/>
        <v>651</v>
      </c>
      <c r="H36">
        <f t="shared" si="5"/>
        <v>139</v>
      </c>
      <c r="I36">
        <f t="shared" si="6"/>
        <v>19321</v>
      </c>
    </row>
    <row r="37" spans="1:9" x14ac:dyDescent="0.25">
      <c r="A37">
        <f t="shared" si="7"/>
        <v>34</v>
      </c>
      <c r="B37">
        <f t="shared" si="3"/>
        <v>3.4000000000000002E-3</v>
      </c>
      <c r="C37">
        <f t="shared" si="0"/>
        <v>48.369372782714038</v>
      </c>
      <c r="D37">
        <f t="shared" si="4"/>
        <v>2339.5962233931577</v>
      </c>
      <c r="F37">
        <f t="shared" si="1"/>
        <v>2.0490473254573907</v>
      </c>
      <c r="G37">
        <f t="shared" si="2"/>
        <v>636</v>
      </c>
      <c r="H37">
        <f t="shared" si="5"/>
        <v>124</v>
      </c>
      <c r="I37">
        <f t="shared" si="6"/>
        <v>15376</v>
      </c>
    </row>
    <row r="38" spans="1:9" x14ac:dyDescent="0.25">
      <c r="A38">
        <f t="shared" si="7"/>
        <v>35</v>
      </c>
      <c r="B38">
        <f t="shared" si="3"/>
        <v>3.5000000000000001E-3</v>
      </c>
      <c r="C38">
        <f t="shared" si="0"/>
        <v>42.204073350428715</v>
      </c>
      <c r="D38">
        <f t="shared" si="4"/>
        <v>1781.1838073683673</v>
      </c>
      <c r="F38">
        <f t="shared" si="1"/>
        <v>1.9981836051410367</v>
      </c>
      <c r="G38">
        <f t="shared" si="2"/>
        <v>620</v>
      </c>
      <c r="H38">
        <f t="shared" si="5"/>
        <v>108</v>
      </c>
      <c r="I38">
        <f t="shared" si="6"/>
        <v>11664</v>
      </c>
    </row>
    <row r="39" spans="1:9" x14ac:dyDescent="0.25">
      <c r="A39">
        <f t="shared" si="7"/>
        <v>36</v>
      </c>
      <c r="B39">
        <f t="shared" si="3"/>
        <v>3.6000000000000003E-3</v>
      </c>
      <c r="C39">
        <f t="shared" si="0"/>
        <v>35.978799620555172</v>
      </c>
      <c r="D39">
        <f t="shared" si="4"/>
        <v>1294.474022136061</v>
      </c>
      <c r="F39">
        <f t="shared" si="1"/>
        <v>1.9468250968695799</v>
      </c>
      <c r="G39">
        <f t="shared" si="2"/>
        <v>604</v>
      </c>
      <c r="H39">
        <f t="shared" si="5"/>
        <v>92</v>
      </c>
      <c r="I39">
        <f t="shared" si="6"/>
        <v>8464</v>
      </c>
    </row>
    <row r="40" spans="1:9" x14ac:dyDescent="0.25">
      <c r="A40">
        <f t="shared" si="7"/>
        <v>37</v>
      </c>
      <c r="B40">
        <f t="shared" si="3"/>
        <v>3.7000000000000002E-3</v>
      </c>
      <c r="C40">
        <f t="shared" si="0"/>
        <v>29.702398047703372</v>
      </c>
      <c r="D40">
        <f t="shared" si="4"/>
        <v>882.23244978421314</v>
      </c>
      <c r="F40">
        <f t="shared" si="1"/>
        <v>1.8950447838935529</v>
      </c>
      <c r="G40">
        <f t="shared" si="2"/>
        <v>588</v>
      </c>
      <c r="H40">
        <f t="shared" si="5"/>
        <v>76</v>
      </c>
      <c r="I40">
        <f t="shared" si="6"/>
        <v>5776</v>
      </c>
    </row>
    <row r="41" spans="1:9" x14ac:dyDescent="0.25">
      <c r="A41">
        <f t="shared" si="7"/>
        <v>38</v>
      </c>
      <c r="B41">
        <f t="shared" si="3"/>
        <v>3.8E-3</v>
      </c>
      <c r="C41">
        <f t="shared" si="0"/>
        <v>23.383787741945579</v>
      </c>
      <c r="D41">
        <f t="shared" si="4"/>
        <v>546.80152916036434</v>
      </c>
      <c r="F41">
        <f t="shared" si="1"/>
        <v>1.8429162488710509</v>
      </c>
      <c r="G41">
        <f t="shared" si="2"/>
        <v>572</v>
      </c>
      <c r="H41">
        <f t="shared" si="5"/>
        <v>60</v>
      </c>
      <c r="I41">
        <f t="shared" si="6"/>
        <v>3600</v>
      </c>
    </row>
    <row r="42" spans="1:9" x14ac:dyDescent="0.25">
      <c r="A42">
        <f t="shared" si="7"/>
        <v>39</v>
      </c>
      <c r="B42">
        <f t="shared" si="3"/>
        <v>3.9000000000000003E-3</v>
      </c>
      <c r="C42">
        <f t="shared" si="0"/>
        <v>17.03194779427313</v>
      </c>
      <c r="D42">
        <f t="shared" si="4"/>
        <v>290.08724566684532</v>
      </c>
      <c r="F42">
        <f t="shared" si="1"/>
        <v>1.7905135693027532</v>
      </c>
      <c r="G42">
        <f t="shared" si="2"/>
        <v>556</v>
      </c>
      <c r="H42">
        <f t="shared" si="5"/>
        <v>44</v>
      </c>
      <c r="I42">
        <f t="shared" si="6"/>
        <v>1936</v>
      </c>
    </row>
    <row r="43" spans="1:9" x14ac:dyDescent="0.25">
      <c r="A43">
        <f t="shared" si="7"/>
        <v>40</v>
      </c>
      <c r="B43">
        <f t="shared" si="3"/>
        <v>4.0000000000000001E-3</v>
      </c>
      <c r="C43">
        <f t="shared" si="0"/>
        <v>10.655904516816909</v>
      </c>
      <c r="D43">
        <f t="shared" si="4"/>
        <v>113.54830107151901</v>
      </c>
      <c r="F43">
        <f t="shared" si="1"/>
        <v>1.7379112122637395</v>
      </c>
      <c r="G43">
        <f t="shared" si="2"/>
        <v>539</v>
      </c>
      <c r="H43">
        <f t="shared" si="5"/>
        <v>27</v>
      </c>
      <c r="I43">
        <f t="shared" si="6"/>
        <v>729</v>
      </c>
    </row>
    <row r="44" spans="1:9" x14ac:dyDescent="0.25">
      <c r="A44">
        <f t="shared" si="7"/>
        <v>41</v>
      </c>
      <c r="B44">
        <f t="shared" si="3"/>
        <v>4.1000000000000003E-3</v>
      </c>
      <c r="C44">
        <f t="shared" si="0"/>
        <v>4.2647186159637904</v>
      </c>
      <c r="D44">
        <f t="shared" si="4"/>
        <v>18.187824873348109</v>
      </c>
      <c r="F44">
        <f t="shared" si="1"/>
        <v>1.6851839285817012</v>
      </c>
      <c r="G44">
        <f t="shared" si="2"/>
        <v>523</v>
      </c>
      <c r="H44">
        <f t="shared" si="5"/>
        <v>11</v>
      </c>
      <c r="I44">
        <f t="shared" si="6"/>
        <v>121</v>
      </c>
    </row>
    <row r="45" spans="1:9" x14ac:dyDescent="0.25">
      <c r="A45">
        <f t="shared" si="7"/>
        <v>42</v>
      </c>
      <c r="B45">
        <f t="shared" si="3"/>
        <v>4.2000000000000006E-3</v>
      </c>
      <c r="C45">
        <f t="shared" si="0"/>
        <v>-2.1325276834030635</v>
      </c>
      <c r="D45">
        <f t="shared" si="4"/>
        <v>4.5476743204804366</v>
      </c>
      <c r="F45">
        <f t="shared" si="1"/>
        <v>1.6324066466119247</v>
      </c>
      <c r="G45">
        <f t="shared" si="2"/>
        <v>507</v>
      </c>
      <c r="H45">
        <f t="shared" si="5"/>
        <v>-5</v>
      </c>
      <c r="I45">
        <f t="shared" si="6"/>
        <v>25</v>
      </c>
    </row>
    <row r="46" spans="1:9" x14ac:dyDescent="0.25">
      <c r="A46">
        <f t="shared" si="7"/>
        <v>43</v>
      </c>
      <c r="B46">
        <f t="shared" si="3"/>
        <v>4.3E-3</v>
      </c>
      <c r="C46">
        <f t="shared" si="0"/>
        <v>-8.5267435442422865</v>
      </c>
      <c r="D46">
        <f t="shared" si="4"/>
        <v>72.705355469277507</v>
      </c>
      <c r="F46">
        <f t="shared" si="1"/>
        <v>1.5796543657600008</v>
      </c>
      <c r="G46">
        <f t="shared" si="2"/>
        <v>490</v>
      </c>
      <c r="H46">
        <f t="shared" si="5"/>
        <v>-22</v>
      </c>
      <c r="I46">
        <f t="shared" si="6"/>
        <v>484</v>
      </c>
    </row>
    <row r="47" spans="1:9" x14ac:dyDescent="0.25">
      <c r="A47">
        <f t="shared" si="7"/>
        <v>44</v>
      </c>
      <c r="B47">
        <f t="shared" si="3"/>
        <v>4.4000000000000003E-3</v>
      </c>
      <c r="C47">
        <f t="shared" si="0"/>
        <v>-14.908842435931859</v>
      </c>
      <c r="D47">
        <f t="shared" si="4"/>
        <v>222.27358277944262</v>
      </c>
      <c r="F47">
        <f t="shared" si="1"/>
        <v>1.5270020499035619</v>
      </c>
      <c r="G47">
        <f t="shared" si="2"/>
        <v>474</v>
      </c>
      <c r="H47">
        <f t="shared" si="5"/>
        <v>-38</v>
      </c>
      <c r="I47">
        <f t="shared" si="6"/>
        <v>1444</v>
      </c>
    </row>
    <row r="48" spans="1:9" x14ac:dyDescent="0.25">
      <c r="A48">
        <f t="shared" si="7"/>
        <v>45</v>
      </c>
      <c r="B48">
        <f t="shared" si="3"/>
        <v>4.5000000000000005E-3</v>
      </c>
      <c r="C48">
        <f t="shared" si="0"/>
        <v>-21.269755046725688</v>
      </c>
      <c r="D48">
        <f t="shared" si="4"/>
        <v>452.4024797477129</v>
      </c>
      <c r="F48">
        <f t="shared" si="1"/>
        <v>1.4745245208645128</v>
      </c>
      <c r="G48">
        <f t="shared" si="2"/>
        <v>458</v>
      </c>
      <c r="H48">
        <f t="shared" si="5"/>
        <v>-54</v>
      </c>
      <c r="I48">
        <f t="shared" si="6"/>
        <v>2916</v>
      </c>
    </row>
    <row r="49" spans="1:9" x14ac:dyDescent="0.25">
      <c r="A49">
        <f t="shared" si="7"/>
        <v>46</v>
      </c>
      <c r="B49">
        <f t="shared" si="3"/>
        <v>4.5999999999999999E-3</v>
      </c>
      <c r="C49">
        <f t="shared" si="0"/>
        <v>-27.600442171742145</v>
      </c>
      <c r="D49">
        <f t="shared" si="4"/>
        <v>761.78440807568222</v>
      </c>
      <c r="F49">
        <f t="shared" si="1"/>
        <v>1.4222963520831273</v>
      </c>
      <c r="G49">
        <f t="shared" si="2"/>
        <v>441</v>
      </c>
      <c r="H49">
        <f t="shared" si="5"/>
        <v>-71</v>
      </c>
      <c r="I49">
        <f t="shared" si="6"/>
        <v>5041</v>
      </c>
    </row>
    <row r="50" spans="1:9" x14ac:dyDescent="0.25">
      <c r="A50">
        <f t="shared" si="7"/>
        <v>47</v>
      </c>
      <c r="B50">
        <f t="shared" si="3"/>
        <v>4.7000000000000002E-3</v>
      </c>
      <c r="C50">
        <f t="shared" si="0"/>
        <v>-33.891907558168896</v>
      </c>
      <c r="D50">
        <f t="shared" si="4"/>
        <v>1148.6613979314659</v>
      </c>
      <c r="F50">
        <f t="shared" si="1"/>
        <v>1.3703917626451065</v>
      </c>
      <c r="G50">
        <f t="shared" si="2"/>
        <v>425</v>
      </c>
      <c r="H50">
        <f t="shared" si="5"/>
        <v>-87</v>
      </c>
      <c r="I50">
        <f t="shared" si="6"/>
        <v>7569</v>
      </c>
    </row>
    <row r="51" spans="1:9" x14ac:dyDescent="0.25">
      <c r="A51">
        <f t="shared" si="7"/>
        <v>48</v>
      </c>
      <c r="B51">
        <f t="shared" si="3"/>
        <v>4.8000000000000004E-3</v>
      </c>
      <c r="C51">
        <f t="shared" si="0"/>
        <v>-40.135210689430309</v>
      </c>
      <c r="D51">
        <f t="shared" si="4"/>
        <v>1610.8351370849609</v>
      </c>
      <c r="F51">
        <f t="shared" si="1"/>
        <v>1.3188845118121997</v>
      </c>
      <c r="G51">
        <f t="shared" si="2"/>
        <v>409</v>
      </c>
      <c r="H51">
        <f t="shared" si="5"/>
        <v>-103</v>
      </c>
      <c r="I51">
        <f t="shared" si="6"/>
        <v>10609</v>
      </c>
    </row>
    <row r="52" spans="1:9" x14ac:dyDescent="0.25">
      <c r="A52">
        <f t="shared" si="7"/>
        <v>49</v>
      </c>
      <c r="B52">
        <f t="shared" si="3"/>
        <v>4.8999999999999998E-3</v>
      </c>
      <c r="C52">
        <f t="shared" si="0"/>
        <v>-46.321479490150516</v>
      </c>
      <c r="D52">
        <f t="shared" si="4"/>
        <v>2145.679462156435</v>
      </c>
      <c r="F52">
        <f t="shared" si="1"/>
        <v>1.267847794206258</v>
      </c>
      <c r="G52">
        <f t="shared" si="2"/>
        <v>394</v>
      </c>
      <c r="H52">
        <f t="shared" si="5"/>
        <v>-118</v>
      </c>
      <c r="I52">
        <f t="shared" si="6"/>
        <v>13924</v>
      </c>
    </row>
    <row r="53" spans="1:9" x14ac:dyDescent="0.25">
      <c r="A53">
        <f t="shared" si="7"/>
        <v>50</v>
      </c>
      <c r="B53">
        <f t="shared" si="3"/>
        <v>5.0000000000000001E-3</v>
      </c>
      <c r="C53">
        <f t="shared" si="0"/>
        <v>-52.441922933858557</v>
      </c>
      <c r="D53">
        <f t="shared" si="4"/>
        <v>2750.1552810007602</v>
      </c>
      <c r="F53">
        <f t="shared" si="1"/>
        <v>1.2173541357956668</v>
      </c>
      <c r="G53">
        <f t="shared" si="2"/>
        <v>378</v>
      </c>
      <c r="H53">
        <f t="shared" si="5"/>
        <v>-134</v>
      </c>
      <c r="I53">
        <f t="shared" si="6"/>
        <v>17956</v>
      </c>
    </row>
    <row r="54" spans="1:9" x14ac:dyDescent="0.25">
      <c r="A54">
        <f t="shared" si="7"/>
        <v>51</v>
      </c>
      <c r="B54">
        <f t="shared" si="3"/>
        <v>5.1000000000000004E-3</v>
      </c>
      <c r="C54">
        <f t="shared" si="0"/>
        <v>-58.487843535517285</v>
      </c>
      <c r="D54">
        <f t="shared" si="4"/>
        <v>3420.8278414351512</v>
      </c>
      <c r="F54">
        <f t="shared" si="1"/>
        <v>1.1674752908319821</v>
      </c>
      <c r="G54">
        <f t="shared" si="2"/>
        <v>362</v>
      </c>
      <c r="H54">
        <f t="shared" si="5"/>
        <v>-150</v>
      </c>
      <c r="I54">
        <f t="shared" si="6"/>
        <v>22500</v>
      </c>
    </row>
    <row r="55" spans="1:9" x14ac:dyDescent="0.25">
      <c r="A55">
        <f t="shared" si="7"/>
        <v>52</v>
      </c>
      <c r="B55">
        <f t="shared" si="3"/>
        <v>5.2000000000000006E-3</v>
      </c>
      <c r="C55">
        <f t="shared" si="0"/>
        <v>-64.450649711126218</v>
      </c>
      <c r="D55">
        <f t="shared" si="4"/>
        <v>4153.8862481862943</v>
      </c>
      <c r="F55">
        <f t="shared" si="1"/>
        <v>1.1182821398832086</v>
      </c>
      <c r="G55">
        <f t="shared" si="2"/>
        <v>347</v>
      </c>
      <c r="H55">
        <f t="shared" si="5"/>
        <v>-165</v>
      </c>
      <c r="I55">
        <f t="shared" si="6"/>
        <v>27225</v>
      </c>
    </row>
    <row r="56" spans="1:9" x14ac:dyDescent="0.25">
      <c r="A56">
        <f t="shared" si="7"/>
        <v>53</v>
      </c>
      <c r="B56">
        <f t="shared" si="3"/>
        <v>5.3E-3</v>
      </c>
      <c r="C56">
        <f t="shared" si="0"/>
        <v>-70.321867986832004</v>
      </c>
      <c r="D56">
        <f t="shared" si="4"/>
        <v>4945.1651171574276</v>
      </c>
      <c r="F56">
        <f t="shared" si="1"/>
        <v>1.0698445891086359</v>
      </c>
      <c r="G56">
        <f t="shared" si="2"/>
        <v>332</v>
      </c>
      <c r="H56">
        <f t="shared" si="5"/>
        <v>-180</v>
      </c>
      <c r="I56">
        <f t="shared" si="6"/>
        <v>32400</v>
      </c>
    </row>
    <row r="57" spans="1:9" x14ac:dyDescent="0.25">
      <c r="A57">
        <f t="shared" si="7"/>
        <v>54</v>
      </c>
      <c r="B57">
        <f t="shared" si="3"/>
        <v>5.4000000000000003E-3</v>
      </c>
      <c r="C57">
        <f t="shared" si="0"/>
        <v>-76.093155040198752</v>
      </c>
      <c r="D57">
        <f t="shared" si="4"/>
        <v>5790.1682439717251</v>
      </c>
      <c r="F57">
        <f t="shared" si="1"/>
        <v>1.0222314709183602</v>
      </c>
      <c r="G57">
        <f t="shared" si="2"/>
        <v>317</v>
      </c>
      <c r="H57">
        <f t="shared" si="5"/>
        <v>-195</v>
      </c>
      <c r="I57">
        <f t="shared" si="6"/>
        <v>38025</v>
      </c>
    </row>
    <row r="58" spans="1:9" x14ac:dyDescent="0.25">
      <c r="A58">
        <f t="shared" si="7"/>
        <v>55</v>
      </c>
      <c r="B58">
        <f t="shared" si="3"/>
        <v>5.5000000000000005E-3</v>
      </c>
      <c r="C58">
        <f t="shared" si="0"/>
        <v>-81.756309556525693</v>
      </c>
      <c r="D58">
        <f t="shared" si="4"/>
        <v>6684.0941523024539</v>
      </c>
      <c r="F58">
        <f t="shared" si="1"/>
        <v>0.975510446158663</v>
      </c>
      <c r="G58">
        <f t="shared" si="2"/>
        <v>303</v>
      </c>
      <c r="H58">
        <f t="shared" si="5"/>
        <v>-209</v>
      </c>
      <c r="I58">
        <f t="shared" si="6"/>
        <v>43681</v>
      </c>
    </row>
    <row r="59" spans="1:9" x14ac:dyDescent="0.25">
      <c r="A59">
        <f t="shared" si="7"/>
        <v>56</v>
      </c>
      <c r="B59">
        <f t="shared" si="3"/>
        <v>5.5999999999999999E-3</v>
      </c>
      <c r="C59">
        <f t="shared" si="0"/>
        <v>-87.303283883363832</v>
      </c>
      <c r="D59">
        <f t="shared" si="4"/>
        <v>7621.8633768192149</v>
      </c>
      <c r="F59">
        <f t="shared" si="1"/>
        <v>0.92974790796224827</v>
      </c>
      <c r="G59">
        <f t="shared" si="2"/>
        <v>289</v>
      </c>
      <c r="H59">
        <f t="shared" si="5"/>
        <v>-223</v>
      </c>
      <c r="I59">
        <f t="shared" si="6"/>
        <v>49729</v>
      </c>
    </row>
    <row r="60" spans="1:9" x14ac:dyDescent="0.25">
      <c r="A60">
        <f t="shared" si="7"/>
        <v>57</v>
      </c>
      <c r="B60">
        <f t="shared" si="3"/>
        <v>5.7000000000000002E-3</v>
      </c>
      <c r="C60">
        <f t="shared" si="0"/>
        <v>-92.726195466670887</v>
      </c>
      <c r="D60">
        <f t="shared" si="4"/>
        <v>8598.1473257232574</v>
      </c>
      <c r="F60">
        <f t="shared" si="1"/>
        <v>0.88500888739996508</v>
      </c>
      <c r="G60">
        <f t="shared" si="2"/>
        <v>275</v>
      </c>
      <c r="H60">
        <f t="shared" si="5"/>
        <v>-237</v>
      </c>
      <c r="I60">
        <f t="shared" si="6"/>
        <v>56169</v>
      </c>
    </row>
    <row r="61" spans="1:9" x14ac:dyDescent="0.25">
      <c r="A61">
        <f t="shared" si="7"/>
        <v>58</v>
      </c>
      <c r="B61">
        <f t="shared" si="3"/>
        <v>5.8000000000000005E-3</v>
      </c>
      <c r="C61">
        <f t="shared" si="0"/>
        <v>-98.017338052351676</v>
      </c>
      <c r="D61">
        <f t="shared" si="4"/>
        <v>9607.3985588689884</v>
      </c>
      <c r="F61">
        <f t="shared" si="1"/>
        <v>0.84135696106809876</v>
      </c>
      <c r="G61">
        <f t="shared" si="2"/>
        <v>261</v>
      </c>
      <c r="H61">
        <f t="shared" si="5"/>
        <v>-251</v>
      </c>
      <c r="I61">
        <f t="shared" si="6"/>
        <v>63001</v>
      </c>
    </row>
    <row r="62" spans="1:9" x14ac:dyDescent="0.25">
      <c r="A62">
        <f t="shared" si="7"/>
        <v>59</v>
      </c>
      <c r="B62">
        <f t="shared" si="3"/>
        <v>5.8999999999999999E-3</v>
      </c>
      <c r="C62">
        <f t="shared" si="0"/>
        <v>-103.1691926372669</v>
      </c>
      <c r="D62">
        <f t="shared" si="4"/>
        <v>10643.882309425488</v>
      </c>
      <c r="F62">
        <f t="shared" si="1"/>
        <v>0.798854160742548</v>
      </c>
      <c r="G62">
        <f t="shared" si="2"/>
        <v>248</v>
      </c>
      <c r="H62">
        <f t="shared" si="5"/>
        <v>-264</v>
      </c>
      <c r="I62">
        <f t="shared" si="6"/>
        <v>69696</v>
      </c>
    </row>
    <row r="63" spans="1:9" x14ac:dyDescent="0.25">
      <c r="A63">
        <f t="shared" si="7"/>
        <v>60</v>
      </c>
      <c r="B63">
        <f t="shared" si="3"/>
        <v>6.0000000000000001E-3</v>
      </c>
      <c r="C63">
        <f t="shared" si="0"/>
        <v>-108.17443815414789</v>
      </c>
      <c r="D63">
        <f t="shared" si="4"/>
        <v>11701.709069965567</v>
      </c>
      <c r="F63">
        <f t="shared" si="1"/>
        <v>0.75756088522827991</v>
      </c>
      <c r="G63">
        <f t="shared" si="2"/>
        <v>235</v>
      </c>
      <c r="H63">
        <f t="shared" si="5"/>
        <v>-277</v>
      </c>
      <c r="I63">
        <f t="shared" si="6"/>
        <v>76729</v>
      </c>
    </row>
    <row r="64" spans="1:9" x14ac:dyDescent="0.25">
      <c r="A64">
        <f t="shared" si="7"/>
        <v>61</v>
      </c>
      <c r="B64">
        <f t="shared" si="3"/>
        <v>6.1000000000000004E-3</v>
      </c>
      <c r="C64">
        <f t="shared" si="0"/>
        <v>-113.02596187523406</v>
      </c>
      <c r="D64">
        <f t="shared" si="4"/>
        <v>12774.868057821863</v>
      </c>
      <c r="F64">
        <f t="shared" si="1"/>
        <v>0.71753581452931892</v>
      </c>
      <c r="G64">
        <f t="shared" si="2"/>
        <v>223</v>
      </c>
      <c r="H64">
        <f t="shared" si="5"/>
        <v>-289</v>
      </c>
      <c r="I64">
        <f t="shared" si="6"/>
        <v>83521</v>
      </c>
    </row>
    <row r="65" spans="1:9" x14ac:dyDescent="0.25">
      <c r="A65">
        <f t="shared" si="7"/>
        <v>62</v>
      </c>
      <c r="B65">
        <f t="shared" si="3"/>
        <v>6.2000000000000006E-3</v>
      </c>
      <c r="C65">
        <f t="shared" si="0"/>
        <v>-117.71686951984813</v>
      </c>
      <c r="D65">
        <f t="shared" si="4"/>
        <v>13857.261369552951</v>
      </c>
      <c r="F65">
        <f t="shared" si="1"/>
        <v>0.67883582646125284</v>
      </c>
      <c r="G65">
        <f t="shared" si="2"/>
        <v>211</v>
      </c>
      <c r="H65">
        <f t="shared" si="5"/>
        <v>-301</v>
      </c>
      <c r="I65">
        <f t="shared" si="6"/>
        <v>90601</v>
      </c>
    </row>
    <row r="66" spans="1:9" x14ac:dyDescent="0.25">
      <c r="A66">
        <f t="shared" si="7"/>
        <v>63</v>
      </c>
      <c r="B66">
        <f t="shared" si="3"/>
        <v>6.3E-3</v>
      </c>
      <c r="C66">
        <f t="shared" si="0"/>
        <v>-122.24049505154608</v>
      </c>
      <c r="D66">
        <f t="shared" si="4"/>
        <v>14942.73863044706</v>
      </c>
      <c r="F66">
        <f t="shared" si="1"/>
        <v>0.64151591582474488</v>
      </c>
      <c r="G66">
        <f t="shared" si="2"/>
        <v>199</v>
      </c>
      <c r="H66">
        <f t="shared" si="5"/>
        <v>-313</v>
      </c>
      <c r="I66">
        <f t="shared" si="6"/>
        <v>97969</v>
      </c>
    </row>
    <row r="67" spans="1:9" x14ac:dyDescent="0.25">
      <c r="A67">
        <f t="shared" si="7"/>
        <v>64</v>
      </c>
      <c r="B67">
        <f t="shared" si="3"/>
        <v>6.4000000000000003E-3</v>
      </c>
      <c r="C67">
        <f t="shared" ref="C67:C130" si="8">SQRT(2)*120*COS(B67*2*PI()*60)</f>
        <v>-126.59041015091995</v>
      </c>
      <c r="D67">
        <f t="shared" si="4"/>
        <v>16025.131942178137</v>
      </c>
      <c r="F67">
        <f t="shared" ref="F67:F130" si="9">((C67+200)/400)*3.3</f>
        <v>0.60562911625491034</v>
      </c>
      <c r="G67">
        <f t="shared" ref="G67:G130" si="10">_xlfn.CEILING.MATH((F67/3.3)*1023)</f>
        <v>188</v>
      </c>
      <c r="H67">
        <f t="shared" si="5"/>
        <v>-324</v>
      </c>
      <c r="I67">
        <f t="shared" si="6"/>
        <v>104976</v>
      </c>
    </row>
    <row r="68" spans="1:9" x14ac:dyDescent="0.25">
      <c r="A68">
        <f t="shared" si="7"/>
        <v>65</v>
      </c>
      <c r="B68">
        <f t="shared" ref="B68:B131" si="11">(1/$B$1)*A68</f>
        <v>6.5000000000000006E-3</v>
      </c>
      <c r="C68">
        <f t="shared" si="8"/>
        <v>-130.76043335059134</v>
      </c>
      <c r="D68">
        <f t="shared" ref="D68:D131" si="12">C68^2</f>
        <v>17098.29093003444</v>
      </c>
      <c r="F68">
        <f t="shared" si="9"/>
        <v>0.57122642485762143</v>
      </c>
      <c r="G68">
        <f t="shared" si="10"/>
        <v>178</v>
      </c>
      <c r="H68">
        <f t="shared" ref="H68:H131" si="13">G68-$H$1</f>
        <v>-334</v>
      </c>
      <c r="I68">
        <f t="shared" ref="I68:I131" si="14">H68^2</f>
        <v>111556</v>
      </c>
    </row>
    <row r="69" spans="1:9" x14ac:dyDescent="0.25">
      <c r="A69">
        <f t="shared" ref="A69:A132" si="15">A68+1</f>
        <v>66</v>
      </c>
      <c r="B69">
        <f t="shared" si="11"/>
        <v>6.6E-3</v>
      </c>
      <c r="C69">
        <f t="shared" si="8"/>
        <v>-134.74463881941466</v>
      </c>
      <c r="D69">
        <f t="shared" si="12"/>
        <v>18156.117690574509</v>
      </c>
      <c r="F69">
        <f t="shared" si="9"/>
        <v>0.53835672973982895</v>
      </c>
      <c r="G69">
        <f t="shared" si="10"/>
        <v>167</v>
      </c>
      <c r="H69">
        <f t="shared" si="13"/>
        <v>-345</v>
      </c>
      <c r="I69">
        <f t="shared" si="14"/>
        <v>119025</v>
      </c>
    </row>
    <row r="70" spans="1:9" x14ac:dyDescent="0.25">
      <c r="A70">
        <f t="shared" si="15"/>
        <v>67</v>
      </c>
      <c r="B70">
        <f t="shared" si="11"/>
        <v>6.7000000000000002E-3</v>
      </c>
      <c r="C70">
        <f t="shared" si="8"/>
        <v>-138.53736478340784</v>
      </c>
      <c r="D70">
        <f t="shared" si="12"/>
        <v>19192.60144113101</v>
      </c>
      <c r="F70">
        <f t="shared" si="9"/>
        <v>0.50706674053688539</v>
      </c>
      <c r="G70">
        <f t="shared" si="10"/>
        <v>158</v>
      </c>
      <c r="H70">
        <f t="shared" si="13"/>
        <v>-354</v>
      </c>
      <c r="I70">
        <f t="shared" si="14"/>
        <v>125316</v>
      </c>
    </row>
    <row r="71" spans="1:9" x14ac:dyDescent="0.25">
      <c r="A71">
        <f t="shared" si="15"/>
        <v>68</v>
      </c>
      <c r="B71">
        <f t="shared" si="11"/>
        <v>6.8000000000000005E-3</v>
      </c>
      <c r="C71">
        <f t="shared" si="8"/>
        <v>-142.13322157144245</v>
      </c>
      <c r="D71">
        <f t="shared" si="12"/>
        <v>20201.852674276754</v>
      </c>
      <c r="F71">
        <f t="shared" si="9"/>
        <v>0.47740092203559981</v>
      </c>
      <c r="G71">
        <f t="shared" si="10"/>
        <v>148</v>
      </c>
      <c r="H71">
        <f t="shared" si="13"/>
        <v>-364</v>
      </c>
      <c r="I71">
        <f t="shared" si="14"/>
        <v>132496</v>
      </c>
    </row>
    <row r="72" spans="1:9" x14ac:dyDescent="0.25">
      <c r="A72">
        <f t="shared" si="15"/>
        <v>69</v>
      </c>
      <c r="B72">
        <f t="shared" si="11"/>
        <v>6.9000000000000008E-3</v>
      </c>
      <c r="C72">
        <f t="shared" si="8"/>
        <v>-145.52709927426162</v>
      </c>
      <c r="D72">
        <f t="shared" si="12"/>
        <v>21178.136623180795</v>
      </c>
      <c r="F72">
        <f t="shared" si="9"/>
        <v>0.44940143098734164</v>
      </c>
      <c r="G72">
        <f t="shared" si="10"/>
        <v>140</v>
      </c>
      <c r="H72">
        <f t="shared" si="13"/>
        <v>-372</v>
      </c>
      <c r="I72">
        <f t="shared" si="14"/>
        <v>138384</v>
      </c>
    </row>
    <row r="73" spans="1:9" x14ac:dyDescent="0.25">
      <c r="A73">
        <f t="shared" si="15"/>
        <v>70</v>
      </c>
      <c r="B73">
        <f t="shared" si="11"/>
        <v>7.0000000000000001E-3</v>
      </c>
      <c r="C73">
        <f t="shared" si="8"/>
        <v>-148.71417500594063</v>
      </c>
      <c r="D73">
        <f t="shared" si="12"/>
        <v>22115.905847697537</v>
      </c>
      <c r="F73">
        <f t="shared" si="9"/>
        <v>0.42310805620098979</v>
      </c>
      <c r="G73">
        <f t="shared" si="10"/>
        <v>132</v>
      </c>
      <c r="H73">
        <f t="shared" si="13"/>
        <v>-380</v>
      </c>
      <c r="I73">
        <f t="shared" si="14"/>
        <v>144400</v>
      </c>
    </row>
    <row r="74" spans="1:9" x14ac:dyDescent="0.25">
      <c r="A74">
        <f t="shared" si="15"/>
        <v>71</v>
      </c>
      <c r="B74">
        <f t="shared" si="11"/>
        <v>7.1000000000000004E-3</v>
      </c>
      <c r="C74">
        <f t="shared" si="8"/>
        <v>-151.68991975747196</v>
      </c>
      <c r="D74">
        <f t="shared" si="12"/>
        <v>23009.831756028281</v>
      </c>
      <c r="F74">
        <f t="shared" si="9"/>
        <v>0.39855816200085636</v>
      </c>
      <c r="G74">
        <f t="shared" si="10"/>
        <v>124</v>
      </c>
      <c r="H74">
        <f t="shared" si="13"/>
        <v>-388</v>
      </c>
      <c r="I74">
        <f t="shared" si="14"/>
        <v>150544</v>
      </c>
    </row>
    <row r="75" spans="1:9" x14ac:dyDescent="0.25">
      <c r="A75">
        <f t="shared" si="15"/>
        <v>72</v>
      </c>
      <c r="B75">
        <f t="shared" si="11"/>
        <v>7.2000000000000007E-3</v>
      </c>
      <c r="C75">
        <f t="shared" si="8"/>
        <v>-154.45010483273418</v>
      </c>
      <c r="D75">
        <f t="shared" si="12"/>
        <v>23854.834882842581</v>
      </c>
      <c r="F75">
        <f t="shared" si="9"/>
        <v>0.37578663512994298</v>
      </c>
      <c r="G75">
        <f t="shared" si="10"/>
        <v>117</v>
      </c>
      <c r="H75">
        <f t="shared" si="13"/>
        <v>-395</v>
      </c>
      <c r="I75">
        <f t="shared" si="14"/>
        <v>156025</v>
      </c>
    </row>
    <row r="76" spans="1:9" x14ac:dyDescent="0.25">
      <c r="A76">
        <f t="shared" si="15"/>
        <v>73</v>
      </c>
      <c r="B76">
        <f t="shared" si="11"/>
        <v>7.3000000000000001E-3</v>
      </c>
      <c r="C76">
        <f t="shared" si="8"/>
        <v>-156.99080785770136</v>
      </c>
      <c r="D76">
        <f t="shared" si="12"/>
        <v>24646.113751813704</v>
      </c>
      <c r="F76">
        <f t="shared" si="9"/>
        <v>0.35482583517396382</v>
      </c>
      <c r="G76">
        <f t="shared" si="10"/>
        <v>110</v>
      </c>
      <c r="H76">
        <f t="shared" si="13"/>
        <v>-402</v>
      </c>
      <c r="I76">
        <f t="shared" si="14"/>
        <v>161604</v>
      </c>
    </row>
    <row r="77" spans="1:9" x14ac:dyDescent="0.25">
      <c r="A77">
        <f t="shared" si="15"/>
        <v>74</v>
      </c>
      <c r="B77">
        <f t="shared" si="11"/>
        <v>7.4000000000000003E-3</v>
      </c>
      <c r="C77">
        <f t="shared" si="8"/>
        <v>-159.30841835435078</v>
      </c>
      <c r="D77">
        <f t="shared" si="12"/>
        <v>25379.172158564848</v>
      </c>
      <c r="F77">
        <f t="shared" si="9"/>
        <v>0.33570554857660606</v>
      </c>
      <c r="G77">
        <f t="shared" si="10"/>
        <v>105</v>
      </c>
      <c r="H77">
        <f t="shared" si="13"/>
        <v>-407</v>
      </c>
      <c r="I77">
        <f t="shared" si="14"/>
        <v>165649</v>
      </c>
    </row>
    <row r="78" spans="1:9" x14ac:dyDescent="0.25">
      <c r="A78">
        <f t="shared" si="15"/>
        <v>75</v>
      </c>
      <c r="B78">
        <f t="shared" si="11"/>
        <v>7.5000000000000006E-3</v>
      </c>
      <c r="C78">
        <f t="shared" si="8"/>
        <v>-161.39964287134978</v>
      </c>
      <c r="D78">
        <f t="shared" si="12"/>
        <v>26049.844718999251</v>
      </c>
      <c r="F78">
        <f t="shared" si="9"/>
        <v>0.31845294631136423</v>
      </c>
      <c r="G78">
        <f t="shared" si="10"/>
        <v>99</v>
      </c>
      <c r="H78">
        <f t="shared" si="13"/>
        <v>-413</v>
      </c>
      <c r="I78">
        <f t="shared" si="14"/>
        <v>170569</v>
      </c>
    </row>
    <row r="79" spans="1:9" x14ac:dyDescent="0.25">
      <c r="A79">
        <f t="shared" si="15"/>
        <v>76</v>
      </c>
      <c r="B79">
        <f t="shared" si="11"/>
        <v>7.6E-3</v>
      </c>
      <c r="C79">
        <f t="shared" si="8"/>
        <v>-163.26150966423029</v>
      </c>
      <c r="D79">
        <f t="shared" si="12"/>
        <v>26654.32053784356</v>
      </c>
      <c r="F79">
        <f t="shared" si="9"/>
        <v>0.3030925452701001</v>
      </c>
      <c r="G79">
        <f t="shared" si="10"/>
        <v>94</v>
      </c>
      <c r="H79">
        <f t="shared" si="13"/>
        <v>-418</v>
      </c>
      <c r="I79">
        <f t="shared" si="14"/>
        <v>174724</v>
      </c>
    </row>
    <row r="80" spans="1:9" x14ac:dyDescent="0.25">
      <c r="A80">
        <f t="shared" si="15"/>
        <v>77</v>
      </c>
      <c r="B80">
        <f t="shared" si="11"/>
        <v>7.7000000000000002E-3</v>
      </c>
      <c r="C80">
        <f t="shared" si="8"/>
        <v>-164.89137291840058</v>
      </c>
      <c r="D80">
        <f t="shared" si="12"/>
        <v>27189.164862915048</v>
      </c>
      <c r="F80">
        <f t="shared" si="9"/>
        <v>0.28964617342319526</v>
      </c>
      <c r="G80">
        <f t="shared" si="10"/>
        <v>90</v>
      </c>
      <c r="H80">
        <f t="shared" si="13"/>
        <v>-422</v>
      </c>
      <c r="I80">
        <f t="shared" si="14"/>
        <v>178084</v>
      </c>
    </row>
    <row r="81" spans="1:9" x14ac:dyDescent="0.25">
      <c r="A81">
        <f t="shared" si="15"/>
        <v>78</v>
      </c>
      <c r="B81">
        <f t="shared" si="11"/>
        <v>7.8000000000000005E-3</v>
      </c>
      <c r="C81">
        <f t="shared" si="8"/>
        <v>-166.28691650899216</v>
      </c>
      <c r="D81">
        <f t="shared" si="12"/>
        <v>27651.338602068532</v>
      </c>
      <c r="F81">
        <f t="shared" si="9"/>
        <v>0.27813293880081463</v>
      </c>
      <c r="G81">
        <f t="shared" si="10"/>
        <v>87</v>
      </c>
      <c r="H81">
        <f t="shared" si="13"/>
        <v>-425</v>
      </c>
      <c r="I81">
        <f t="shared" si="14"/>
        <v>180625</v>
      </c>
    </row>
    <row r="82" spans="1:9" x14ac:dyDescent="0.25">
      <c r="A82">
        <f t="shared" si="15"/>
        <v>79</v>
      </c>
      <c r="B82">
        <f t="shared" si="11"/>
        <v>7.9000000000000008E-3</v>
      </c>
      <c r="C82">
        <f t="shared" si="8"/>
        <v>-167.44615729220041</v>
      </c>
      <c r="D82">
        <f t="shared" si="12"/>
        <v>28038.21559192432</v>
      </c>
      <c r="F82">
        <f t="shared" si="9"/>
        <v>0.26856920233934661</v>
      </c>
      <c r="G82">
        <f t="shared" si="10"/>
        <v>84</v>
      </c>
      <c r="H82">
        <f t="shared" si="13"/>
        <v>-428</v>
      </c>
      <c r="I82">
        <f t="shared" si="14"/>
        <v>183184</v>
      </c>
    </row>
    <row r="83" spans="1:9" x14ac:dyDescent="0.25">
      <c r="A83">
        <f t="shared" si="15"/>
        <v>80</v>
      </c>
      <c r="B83">
        <f t="shared" si="11"/>
        <v>8.0000000000000002E-3</v>
      </c>
      <c r="C83">
        <f t="shared" si="8"/>
        <v>-168.36744792344004</v>
      </c>
      <c r="D83">
        <f t="shared" si="12"/>
        <v>28347.597520252293</v>
      </c>
      <c r="F83">
        <f t="shared" si="9"/>
        <v>0.26096855463161966</v>
      </c>
      <c r="G83">
        <f t="shared" si="10"/>
        <v>81</v>
      </c>
      <c r="H83">
        <f t="shared" si="13"/>
        <v>-431</v>
      </c>
      <c r="I83">
        <f t="shared" si="14"/>
        <v>185761</v>
      </c>
    </row>
    <row r="84" spans="1:9" x14ac:dyDescent="0.25">
      <c r="A84">
        <f t="shared" si="15"/>
        <v>81</v>
      </c>
      <c r="B84">
        <f t="shared" si="11"/>
        <v>8.0999999999999996E-3</v>
      </c>
      <c r="C84">
        <f t="shared" si="8"/>
        <v>-169.0494791983121</v>
      </c>
      <c r="D84">
        <f t="shared" si="12"/>
        <v>28577.726417220554</v>
      </c>
      <c r="F84">
        <f t="shared" si="9"/>
        <v>0.2553417966139252</v>
      </c>
      <c r="G84">
        <f t="shared" si="10"/>
        <v>80</v>
      </c>
      <c r="H84">
        <f t="shared" si="13"/>
        <v>-432</v>
      </c>
      <c r="I84">
        <f t="shared" si="14"/>
        <v>186624</v>
      </c>
    </row>
    <row r="85" spans="1:9" x14ac:dyDescent="0.25">
      <c r="A85">
        <f t="shared" si="15"/>
        <v>82</v>
      </c>
      <c r="B85">
        <f t="shared" si="11"/>
        <v>8.2000000000000007E-3</v>
      </c>
      <c r="C85">
        <f t="shared" si="8"/>
        <v>-169.4912819130551</v>
      </c>
      <c r="D85">
        <f t="shared" si="12"/>
        <v>28727.294644530721</v>
      </c>
      <c r="F85">
        <f t="shared" si="9"/>
        <v>0.25169692421729539</v>
      </c>
      <c r="G85">
        <f t="shared" si="10"/>
        <v>79</v>
      </c>
      <c r="H85">
        <f t="shared" si="13"/>
        <v>-433</v>
      </c>
      <c r="I85">
        <f t="shared" si="14"/>
        <v>187489</v>
      </c>
    </row>
    <row r="86" spans="1:9" x14ac:dyDescent="0.25">
      <c r="A86">
        <f t="shared" si="15"/>
        <v>83</v>
      </c>
      <c r="B86">
        <f t="shared" si="11"/>
        <v>8.3000000000000001E-3</v>
      </c>
      <c r="C86">
        <f t="shared" si="8"/>
        <v>-169.69222824183646</v>
      </c>
      <c r="D86">
        <f t="shared" si="12"/>
        <v>28795.452325679518</v>
      </c>
      <c r="F86">
        <f t="shared" si="9"/>
        <v>0.25003911700484915</v>
      </c>
      <c r="G86">
        <f t="shared" si="10"/>
        <v>78</v>
      </c>
      <c r="H86">
        <f t="shared" si="13"/>
        <v>-434</v>
      </c>
      <c r="I86">
        <f t="shared" si="14"/>
        <v>188356</v>
      </c>
    </row>
    <row r="87" spans="1:9" x14ac:dyDescent="0.25">
      <c r="A87">
        <f t="shared" si="15"/>
        <v>84</v>
      </c>
      <c r="B87">
        <f t="shared" si="11"/>
        <v>8.4000000000000012E-3</v>
      </c>
      <c r="C87">
        <f t="shared" si="8"/>
        <v>-169.6520326289274</v>
      </c>
      <c r="D87">
        <f t="shared" si="12"/>
        <v>28781.812175126648</v>
      </c>
      <c r="F87">
        <f t="shared" si="9"/>
        <v>0.25037073081134892</v>
      </c>
      <c r="G87">
        <f t="shared" si="10"/>
        <v>78</v>
      </c>
      <c r="H87">
        <f t="shared" si="13"/>
        <v>-434</v>
      </c>
      <c r="I87">
        <f t="shared" si="14"/>
        <v>188356</v>
      </c>
    </row>
    <row r="88" spans="1:9" x14ac:dyDescent="0.25">
      <c r="A88">
        <f t="shared" si="15"/>
        <v>85</v>
      </c>
      <c r="B88">
        <f t="shared" si="11"/>
        <v>8.5000000000000006E-3</v>
      </c>
      <c r="C88">
        <f t="shared" si="8"/>
        <v>-169.37075219449338</v>
      </c>
      <c r="D88">
        <f t="shared" si="12"/>
        <v>28686.451698928482</v>
      </c>
      <c r="F88">
        <f t="shared" si="9"/>
        <v>0.25269129439542959</v>
      </c>
      <c r="G88">
        <f t="shared" si="10"/>
        <v>79</v>
      </c>
      <c r="H88">
        <f t="shared" si="13"/>
        <v>-433</v>
      </c>
      <c r="I88">
        <f t="shared" si="14"/>
        <v>187489</v>
      </c>
    </row>
    <row r="89" spans="1:9" x14ac:dyDescent="0.25">
      <c r="A89">
        <f t="shared" si="15"/>
        <v>86</v>
      </c>
      <c r="B89">
        <f t="shared" si="11"/>
        <v>8.6E-3</v>
      </c>
      <c r="C89">
        <f t="shared" si="8"/>
        <v>-168.84878665342299</v>
      </c>
      <c r="D89">
        <f t="shared" si="12"/>
        <v>28509.912754333152</v>
      </c>
      <c r="F89">
        <f t="shared" si="9"/>
        <v>0.25699751010926031</v>
      </c>
      <c r="G89">
        <f t="shared" si="10"/>
        <v>80</v>
      </c>
      <c r="H89">
        <f t="shared" si="13"/>
        <v>-432</v>
      </c>
      <c r="I89">
        <f t="shared" si="14"/>
        <v>186624</v>
      </c>
    </row>
    <row r="90" spans="1:9" x14ac:dyDescent="0.25">
      <c r="A90">
        <f t="shared" si="15"/>
        <v>87</v>
      </c>
      <c r="B90">
        <f t="shared" si="11"/>
        <v>8.7000000000000011E-3</v>
      </c>
      <c r="C90">
        <f t="shared" si="8"/>
        <v>-168.08687774731149</v>
      </c>
      <c r="D90">
        <f t="shared" si="12"/>
        <v>28253.198470839638</v>
      </c>
      <c r="F90">
        <f t="shared" si="9"/>
        <v>0.26328325858468016</v>
      </c>
      <c r="G90">
        <f t="shared" si="10"/>
        <v>82</v>
      </c>
      <c r="H90">
        <f t="shared" si="13"/>
        <v>-430</v>
      </c>
      <c r="I90">
        <f t="shared" si="14"/>
        <v>184900</v>
      </c>
    </row>
    <row r="91" spans="1:9" x14ac:dyDescent="0.25">
      <c r="A91">
        <f t="shared" si="15"/>
        <v>88</v>
      </c>
      <c r="B91">
        <f t="shared" si="11"/>
        <v>8.8000000000000005E-3</v>
      </c>
      <c r="C91">
        <f t="shared" si="8"/>
        <v>-167.08610819040518</v>
      </c>
      <c r="D91">
        <f t="shared" si="12"/>
        <v>27917.767550215787</v>
      </c>
      <c r="F91">
        <f t="shared" si="9"/>
        <v>0.27153960742915723</v>
      </c>
      <c r="G91">
        <f t="shared" si="10"/>
        <v>85</v>
      </c>
      <c r="H91">
        <f t="shared" si="13"/>
        <v>-427</v>
      </c>
      <c r="I91">
        <f t="shared" si="14"/>
        <v>182329</v>
      </c>
    </row>
    <row r="92" spans="1:9" x14ac:dyDescent="0.25">
      <c r="A92">
        <f t="shared" si="15"/>
        <v>89</v>
      </c>
      <c r="B92">
        <f t="shared" si="11"/>
        <v>8.8999999999999999E-3</v>
      </c>
      <c r="C92">
        <f t="shared" si="8"/>
        <v>-165.84790013100539</v>
      </c>
      <c r="D92">
        <f t="shared" si="12"/>
        <v>27505.525977863937</v>
      </c>
      <c r="F92">
        <f t="shared" si="9"/>
        <v>0.28175482391920553</v>
      </c>
      <c r="G92">
        <f t="shared" si="10"/>
        <v>88</v>
      </c>
      <c r="H92">
        <f t="shared" si="13"/>
        <v>-424</v>
      </c>
      <c r="I92">
        <f t="shared" si="14"/>
        <v>179776</v>
      </c>
    </row>
    <row r="93" spans="1:9" x14ac:dyDescent="0.25">
      <c r="A93">
        <f t="shared" si="15"/>
        <v>90</v>
      </c>
      <c r="B93">
        <f t="shared" si="11"/>
        <v>9.0000000000000011E-3</v>
      </c>
      <c r="C93">
        <f t="shared" si="8"/>
        <v>-164.3740131305178</v>
      </c>
      <c r="D93">
        <f t="shared" si="12"/>
        <v>27018.816192631635</v>
      </c>
      <c r="F93">
        <f t="shared" si="9"/>
        <v>0.29391439167322819</v>
      </c>
      <c r="G93">
        <f t="shared" si="10"/>
        <v>92</v>
      </c>
      <c r="H93">
        <f t="shared" si="13"/>
        <v>-420</v>
      </c>
      <c r="I93">
        <f t="shared" si="14"/>
        <v>176400</v>
      </c>
    </row>
    <row r="94" spans="1:9" x14ac:dyDescent="0.25">
      <c r="A94">
        <f t="shared" si="15"/>
        <v>91</v>
      </c>
      <c r="B94">
        <f t="shared" si="11"/>
        <v>9.1000000000000004E-3</v>
      </c>
      <c r="C94">
        <f t="shared" si="8"/>
        <v>-162.66654166301944</v>
      </c>
      <c r="D94">
        <f t="shared" si="12"/>
        <v>26460.40377660684</v>
      </c>
      <c r="F94">
        <f t="shared" si="9"/>
        <v>0.3080010312800896</v>
      </c>
      <c r="G94">
        <f t="shared" si="10"/>
        <v>96</v>
      </c>
      <c r="H94">
        <f t="shared" si="13"/>
        <v>-416</v>
      </c>
      <c r="I94">
        <f t="shared" si="14"/>
        <v>173056</v>
      </c>
    </row>
    <row r="95" spans="1:9" x14ac:dyDescent="0.25">
      <c r="A95">
        <f t="shared" si="15"/>
        <v>92</v>
      </c>
      <c r="B95">
        <f t="shared" si="11"/>
        <v>9.1999999999999998E-3</v>
      </c>
      <c r="C95">
        <f t="shared" si="8"/>
        <v>-160.7279121388965</v>
      </c>
      <c r="D95">
        <f t="shared" si="12"/>
        <v>25833.461740528834</v>
      </c>
      <c r="F95">
        <f t="shared" si="9"/>
        <v>0.32399472485410385</v>
      </c>
      <c r="G95">
        <f t="shared" si="10"/>
        <v>101</v>
      </c>
      <c r="H95">
        <f t="shared" si="13"/>
        <v>-411</v>
      </c>
      <c r="I95">
        <f t="shared" si="14"/>
        <v>168921</v>
      </c>
    </row>
    <row r="96" spans="1:9" x14ac:dyDescent="0.25">
      <c r="A96">
        <f t="shared" si="15"/>
        <v>93</v>
      </c>
      <c r="B96">
        <f t="shared" si="11"/>
        <v>9.300000000000001E-3</v>
      </c>
      <c r="C96">
        <f t="shared" si="8"/>
        <v>-158.5608794567822</v>
      </c>
      <c r="D96">
        <f t="shared" si="12"/>
        <v>25141.552494108215</v>
      </c>
      <c r="F96">
        <f t="shared" si="9"/>
        <v>0.34187274448154681</v>
      </c>
      <c r="G96">
        <f t="shared" si="10"/>
        <v>106</v>
      </c>
      <c r="H96">
        <f t="shared" si="13"/>
        <v>-406</v>
      </c>
      <c r="I96">
        <f t="shared" si="14"/>
        <v>164836</v>
      </c>
    </row>
    <row r="97" spans="1:9" x14ac:dyDescent="0.25">
      <c r="A97">
        <f t="shared" si="15"/>
        <v>94</v>
      </c>
      <c r="B97">
        <f t="shared" si="11"/>
        <v>9.4000000000000004E-3</v>
      </c>
      <c r="C97">
        <f t="shared" si="8"/>
        <v>-156.16852308869545</v>
      </c>
      <c r="D97">
        <f t="shared" si="12"/>
        <v>24388.607603704404</v>
      </c>
      <c r="F97">
        <f t="shared" si="9"/>
        <v>0.36160968451826253</v>
      </c>
      <c r="G97">
        <f t="shared" si="10"/>
        <v>113</v>
      </c>
      <c r="H97">
        <f t="shared" si="13"/>
        <v>-399</v>
      </c>
      <c r="I97">
        <f t="shared" si="14"/>
        <v>159201</v>
      </c>
    </row>
    <row r="98" spans="1:9" x14ac:dyDescent="0.25">
      <c r="A98">
        <f t="shared" si="15"/>
        <v>95</v>
      </c>
      <c r="B98">
        <f t="shared" si="11"/>
        <v>9.4999999999999998E-3</v>
      </c>
      <c r="C98">
        <f t="shared" si="8"/>
        <v>-153.55424270394201</v>
      </c>
      <c r="D98">
        <f t="shared" si="12"/>
        <v>23578.905452381128</v>
      </c>
      <c r="F98">
        <f t="shared" si="9"/>
        <v>0.38317749769247844</v>
      </c>
      <c r="G98">
        <f t="shared" si="10"/>
        <v>119</v>
      </c>
      <c r="H98">
        <f t="shared" si="13"/>
        <v>-393</v>
      </c>
      <c r="I98">
        <f t="shared" si="14"/>
        <v>154449</v>
      </c>
    </row>
    <row r="99" spans="1:9" x14ac:dyDescent="0.25">
      <c r="A99">
        <f t="shared" si="15"/>
        <v>96</v>
      </c>
      <c r="B99">
        <f t="shared" si="11"/>
        <v>9.6000000000000009E-3</v>
      </c>
      <c r="C99">
        <f t="shared" si="8"/>
        <v>-150.7217533379991</v>
      </c>
      <c r="D99">
        <f t="shared" si="12"/>
        <v>22717.046929280645</v>
      </c>
      <c r="F99">
        <f t="shared" si="9"/>
        <v>0.40654553496150736</v>
      </c>
      <c r="G99">
        <f t="shared" si="10"/>
        <v>127</v>
      </c>
      <c r="H99">
        <f t="shared" si="13"/>
        <v>-385</v>
      </c>
      <c r="I99">
        <f t="shared" si="14"/>
        <v>148225</v>
      </c>
    </row>
    <row r="100" spans="1:9" x14ac:dyDescent="0.25">
      <c r="A100">
        <f t="shared" si="15"/>
        <v>97</v>
      </c>
      <c r="B100">
        <f t="shared" si="11"/>
        <v>9.7000000000000003E-3</v>
      </c>
      <c r="C100">
        <f t="shared" si="8"/>
        <v>-147.67508011324625</v>
      </c>
      <c r="D100">
        <f t="shared" si="12"/>
        <v>21807.929286453698</v>
      </c>
      <c r="F100">
        <f t="shared" si="9"/>
        <v>0.43168058906571843</v>
      </c>
      <c r="G100">
        <f t="shared" si="10"/>
        <v>134</v>
      </c>
      <c r="H100">
        <f t="shared" si="13"/>
        <v>-378</v>
      </c>
      <c r="I100">
        <f t="shared" si="14"/>
        <v>142884</v>
      </c>
    </row>
    <row r="101" spans="1:9" x14ac:dyDescent="0.25">
      <c r="A101">
        <f t="shared" si="15"/>
        <v>98</v>
      </c>
      <c r="B101">
        <f t="shared" si="11"/>
        <v>9.7999999999999997E-3</v>
      </c>
      <c r="C101">
        <f t="shared" si="8"/>
        <v>-144.4185525190461</v>
      </c>
      <c r="D101">
        <f t="shared" si="12"/>
        <v>20856.718311696477</v>
      </c>
      <c r="F101">
        <f t="shared" si="9"/>
        <v>0.45854694171786958</v>
      </c>
      <c r="G101">
        <f t="shared" si="10"/>
        <v>143</v>
      </c>
      <c r="H101">
        <f t="shared" si="13"/>
        <v>-369</v>
      </c>
      <c r="I101">
        <f t="shared" si="14"/>
        <v>136161</v>
      </c>
    </row>
    <row r="102" spans="1:9" x14ac:dyDescent="0.25">
      <c r="A102">
        <f t="shared" si="15"/>
        <v>99</v>
      </c>
      <c r="B102">
        <f t="shared" si="11"/>
        <v>9.9000000000000008E-3</v>
      </c>
      <c r="C102">
        <f t="shared" si="8"/>
        <v>-140.9567982593033</v>
      </c>
      <c r="D102">
        <f t="shared" si="12"/>
        <v>19868.818975513928</v>
      </c>
      <c r="F102">
        <f t="shared" si="9"/>
        <v>0.48710641436074781</v>
      </c>
      <c r="G102">
        <f t="shared" si="10"/>
        <v>152</v>
      </c>
      <c r="H102">
        <f t="shared" si="13"/>
        <v>-360</v>
      </c>
      <c r="I102">
        <f t="shared" si="14"/>
        <v>129600</v>
      </c>
    </row>
    <row r="103" spans="1:9" x14ac:dyDescent="0.25">
      <c r="A103">
        <f t="shared" si="15"/>
        <v>100</v>
      </c>
      <c r="B103">
        <f t="shared" si="11"/>
        <v>0.01</v>
      </c>
      <c r="C103">
        <f t="shared" si="8"/>
        <v>-137.29473667624421</v>
      </c>
      <c r="D103">
        <f t="shared" si="12"/>
        <v>18849.844718999237</v>
      </c>
      <c r="F103">
        <f t="shared" si="9"/>
        <v>0.51731842242098525</v>
      </c>
      <c r="G103">
        <f t="shared" si="10"/>
        <v>161</v>
      </c>
      <c r="H103">
        <f t="shared" si="13"/>
        <v>-351</v>
      </c>
      <c r="I103">
        <f t="shared" si="14"/>
        <v>123201</v>
      </c>
    </row>
    <row r="104" spans="1:9" x14ac:dyDescent="0.25">
      <c r="A104">
        <f t="shared" si="15"/>
        <v>101</v>
      </c>
      <c r="B104">
        <f t="shared" si="11"/>
        <v>1.0100000000000001E-2</v>
      </c>
      <c r="C104">
        <f t="shared" si="8"/>
        <v>-133.43757175976199</v>
      </c>
      <c r="D104">
        <f t="shared" si="12"/>
        <v>17805.585557141632</v>
      </c>
      <c r="F104">
        <f t="shared" si="9"/>
        <v>0.54914003298196346</v>
      </c>
      <c r="G104">
        <f t="shared" si="10"/>
        <v>171</v>
      </c>
      <c r="H104">
        <f t="shared" si="13"/>
        <v>-341</v>
      </c>
      <c r="I104">
        <f t="shared" si="14"/>
        <v>116281</v>
      </c>
    </row>
    <row r="105" spans="1:9" x14ac:dyDescent="0.25">
      <c r="A105">
        <f t="shared" si="15"/>
        <v>102</v>
      </c>
      <c r="B105">
        <f t="shared" si="11"/>
        <v>1.0200000000000001E-2</v>
      </c>
      <c r="C105">
        <f t="shared" si="8"/>
        <v>-129.3907847522625</v>
      </c>
      <c r="D105">
        <f t="shared" si="12"/>
        <v>16741.975178806326</v>
      </c>
      <c r="F105">
        <f t="shared" si="9"/>
        <v>0.58252602579383439</v>
      </c>
      <c r="G105">
        <f t="shared" si="10"/>
        <v>181</v>
      </c>
      <c r="H105">
        <f t="shared" si="13"/>
        <v>-331</v>
      </c>
      <c r="I105">
        <f t="shared" si="14"/>
        <v>109561</v>
      </c>
    </row>
    <row r="106" spans="1:9" x14ac:dyDescent="0.25">
      <c r="A106">
        <f t="shared" si="15"/>
        <v>103</v>
      </c>
      <c r="B106">
        <f t="shared" si="11"/>
        <v>1.03E-2</v>
      </c>
      <c r="C106">
        <f t="shared" si="8"/>
        <v>-125.16012635951877</v>
      </c>
      <c r="D106">
        <f t="shared" si="12"/>
        <v>15665.057230330705</v>
      </c>
      <c r="F106">
        <f t="shared" si="9"/>
        <v>0.61742895753397009</v>
      </c>
      <c r="G106">
        <f t="shared" si="10"/>
        <v>192</v>
      </c>
      <c r="H106">
        <f t="shared" si="13"/>
        <v>-320</v>
      </c>
      <c r="I106">
        <f t="shared" si="14"/>
        <v>102400</v>
      </c>
    </row>
    <row r="107" spans="1:9" x14ac:dyDescent="0.25">
      <c r="A107">
        <f t="shared" si="15"/>
        <v>104</v>
      </c>
      <c r="B107">
        <f t="shared" si="11"/>
        <v>1.0400000000000001E-2</v>
      </c>
      <c r="C107">
        <f t="shared" si="8"/>
        <v>-120.75160857860349</v>
      </c>
      <c r="D107">
        <f t="shared" si="12"/>
        <v>14580.950974320269</v>
      </c>
      <c r="F107">
        <f t="shared" si="9"/>
        <v>0.65379922922652112</v>
      </c>
      <c r="G107">
        <f t="shared" si="10"/>
        <v>203</v>
      </c>
      <c r="H107">
        <f t="shared" si="13"/>
        <v>-309</v>
      </c>
      <c r="I107">
        <f t="shared" si="14"/>
        <v>95481</v>
      </c>
    </row>
    <row r="108" spans="1:9" x14ac:dyDescent="0.25">
      <c r="A108">
        <f t="shared" si="15"/>
        <v>105</v>
      </c>
      <c r="B108">
        <f t="shared" si="11"/>
        <v>1.0500000000000001E-2</v>
      </c>
      <c r="C108">
        <f t="shared" si="8"/>
        <v>-116.17149615451238</v>
      </c>
      <c r="D108">
        <f t="shared" si="12"/>
        <v>13495.816518777885</v>
      </c>
      <c r="F108">
        <f t="shared" si="9"/>
        <v>0.69158515672527276</v>
      </c>
      <c r="G108">
        <f t="shared" si="10"/>
        <v>215</v>
      </c>
      <c r="H108">
        <f t="shared" si="13"/>
        <v>-297</v>
      </c>
      <c r="I108">
        <f t="shared" si="14"/>
        <v>88209</v>
      </c>
    </row>
    <row r="109" spans="1:9" x14ac:dyDescent="0.25">
      <c r="A109">
        <f t="shared" si="15"/>
        <v>106</v>
      </c>
      <c r="B109">
        <f t="shared" si="11"/>
        <v>1.06E-2</v>
      </c>
      <c r="C109">
        <f t="shared" si="8"/>
        <v>-111.42629767761832</v>
      </c>
      <c r="D109">
        <f t="shared" si="12"/>
        <v>12415.81981414121</v>
      </c>
      <c r="F109">
        <f t="shared" si="9"/>
        <v>0.73073304415964879</v>
      </c>
      <c r="G109">
        <f t="shared" si="10"/>
        <v>227</v>
      </c>
      <c r="H109">
        <f t="shared" si="13"/>
        <v>-285</v>
      </c>
      <c r="I109">
        <f t="shared" si="14"/>
        <v>81225</v>
      </c>
    </row>
    <row r="110" spans="1:9" x14ac:dyDescent="0.25">
      <c r="A110">
        <f t="shared" si="15"/>
        <v>107</v>
      </c>
      <c r="B110">
        <f t="shared" si="11"/>
        <v>1.0700000000000001E-2</v>
      </c>
      <c r="C110">
        <f t="shared" si="8"/>
        <v>-106.52275633460864</v>
      </c>
      <c r="D110">
        <f t="shared" si="12"/>
        <v>11347.097617122407</v>
      </c>
      <c r="F110">
        <f t="shared" si="9"/>
        <v>0.77118726023947859</v>
      </c>
      <c r="G110">
        <f t="shared" si="10"/>
        <v>240</v>
      </c>
      <c r="H110">
        <f t="shared" si="13"/>
        <v>-272</v>
      </c>
      <c r="I110">
        <f t="shared" si="14"/>
        <v>73984</v>
      </c>
    </row>
    <row r="111" spans="1:9" x14ac:dyDescent="0.25">
      <c r="A111">
        <f t="shared" si="15"/>
        <v>108</v>
      </c>
      <c r="B111">
        <f t="shared" si="11"/>
        <v>1.0800000000000001E-2</v>
      </c>
      <c r="C111">
        <f t="shared" si="8"/>
        <v>-101.46784032604789</v>
      </c>
      <c r="D111">
        <f t="shared" si="12"/>
        <v>10295.722620432351</v>
      </c>
      <c r="F111">
        <f t="shared" si="9"/>
        <v>0.81289031731010486</v>
      </c>
      <c r="G111">
        <f t="shared" si="10"/>
        <v>252</v>
      </c>
      <c r="H111">
        <f t="shared" si="13"/>
        <v>-260</v>
      </c>
      <c r="I111">
        <f t="shared" si="14"/>
        <v>67600</v>
      </c>
    </row>
    <row r="112" spans="1:9" x14ac:dyDescent="0.25">
      <c r="A112">
        <f t="shared" si="15"/>
        <v>109</v>
      </c>
      <c r="B112">
        <f t="shared" si="11"/>
        <v>1.09E-2</v>
      </c>
      <c r="C112">
        <f t="shared" si="8"/>
        <v>-96.268732964183073</v>
      </c>
      <c r="D112">
        <f t="shared" si="12"/>
        <v>9267.6689465291893</v>
      </c>
      <c r="F112">
        <f t="shared" si="9"/>
        <v>0.85578295304548957</v>
      </c>
      <c r="G112">
        <f t="shared" si="10"/>
        <v>266</v>
      </c>
      <c r="H112">
        <f t="shared" si="13"/>
        <v>-246</v>
      </c>
      <c r="I112">
        <f t="shared" si="14"/>
        <v>60516</v>
      </c>
    </row>
    <row r="113" spans="1:9" x14ac:dyDescent="0.25">
      <c r="A113">
        <f t="shared" si="15"/>
        <v>110</v>
      </c>
      <c r="B113">
        <f t="shared" si="11"/>
        <v>1.1000000000000001E-2</v>
      </c>
      <c r="C113">
        <f t="shared" si="8"/>
        <v>-90.932822465064532</v>
      </c>
      <c r="D113">
        <f t="shared" si="12"/>
        <v>8268.7782014629447</v>
      </c>
      <c r="F113">
        <f t="shared" si="9"/>
        <v>0.89980421466321758</v>
      </c>
      <c r="G113">
        <f t="shared" si="10"/>
        <v>279</v>
      </c>
      <c r="H113">
        <f t="shared" si="13"/>
        <v>-233</v>
      </c>
      <c r="I113">
        <f t="shared" si="14"/>
        <v>54289</v>
      </c>
    </row>
    <row r="114" spans="1:9" x14ac:dyDescent="0.25">
      <c r="A114">
        <f t="shared" si="15"/>
        <v>111</v>
      </c>
      <c r="B114">
        <f t="shared" si="11"/>
        <v>1.11E-2</v>
      </c>
      <c r="C114">
        <f t="shared" si="8"/>
        <v>-85.467691449486381</v>
      </c>
      <c r="D114">
        <f t="shared" si="12"/>
        <v>7304.7262817046076</v>
      </c>
      <c r="F114">
        <f t="shared" si="9"/>
        <v>0.94489154554173727</v>
      </c>
      <c r="G114">
        <f t="shared" si="10"/>
        <v>293</v>
      </c>
      <c r="H114">
        <f t="shared" si="13"/>
        <v>-219</v>
      </c>
      <c r="I114">
        <f t="shared" si="14"/>
        <v>47961</v>
      </c>
    </row>
    <row r="115" spans="1:9" x14ac:dyDescent="0.25">
      <c r="A115">
        <f t="shared" si="15"/>
        <v>112</v>
      </c>
      <c r="B115">
        <f t="shared" si="11"/>
        <v>1.12E-2</v>
      </c>
      <c r="C115">
        <f t="shared" si="8"/>
        <v>-79.881106167667028</v>
      </c>
      <c r="D115">
        <f t="shared" si="12"/>
        <v>6380.9911225700916</v>
      </c>
      <c r="F115">
        <f t="shared" si="9"/>
        <v>0.99098087411674685</v>
      </c>
      <c r="G115">
        <f t="shared" si="10"/>
        <v>308</v>
      </c>
      <c r="H115">
        <f t="shared" si="13"/>
        <v>-204</v>
      </c>
      <c r="I115">
        <f t="shared" si="14"/>
        <v>41616</v>
      </c>
    </row>
    <row r="116" spans="1:9" x14ac:dyDescent="0.25">
      <c r="A116">
        <f t="shared" si="15"/>
        <v>113</v>
      </c>
      <c r="B116">
        <f t="shared" si="11"/>
        <v>1.1300000000000001E-2</v>
      </c>
      <c r="C116">
        <f t="shared" si="8"/>
        <v>-74.181005462983563</v>
      </c>
      <c r="D116">
        <f t="shared" si="12"/>
        <v>5502.8215714991975</v>
      </c>
      <c r="F116">
        <f t="shared" si="9"/>
        <v>1.0380067049303856</v>
      </c>
      <c r="G116">
        <f t="shared" si="10"/>
        <v>322</v>
      </c>
      <c r="H116">
        <f t="shared" si="13"/>
        <v>-190</v>
      </c>
      <c r="I116">
        <f t="shared" si="14"/>
        <v>36100</v>
      </c>
    </row>
    <row r="117" spans="1:9" x14ac:dyDescent="0.25">
      <c r="A117">
        <f t="shared" si="15"/>
        <v>114</v>
      </c>
      <c r="B117">
        <f t="shared" si="11"/>
        <v>1.14E-2</v>
      </c>
      <c r="C117">
        <f t="shared" si="8"/>
        <v>-68.375489490439861</v>
      </c>
      <c r="D117">
        <f t="shared" si="12"/>
        <v>4675.2075630572517</v>
      </c>
      <c r="F117">
        <f t="shared" si="9"/>
        <v>1.085902211703871</v>
      </c>
      <c r="G117">
        <f t="shared" si="10"/>
        <v>337</v>
      </c>
      <c r="H117">
        <f t="shared" si="13"/>
        <v>-175</v>
      </c>
      <c r="I117">
        <f t="shared" si="14"/>
        <v>30625</v>
      </c>
    </row>
    <row r="118" spans="1:9" x14ac:dyDescent="0.25">
      <c r="A118">
        <f t="shared" si="15"/>
        <v>115</v>
      </c>
      <c r="B118">
        <f t="shared" si="11"/>
        <v>1.15E-2</v>
      </c>
      <c r="C118">
        <f t="shared" si="8"/>
        <v>-62.472808205904037</v>
      </c>
      <c r="D118">
        <f t="shared" si="12"/>
        <v>3902.8517651316706</v>
      </c>
      <c r="F118">
        <f t="shared" si="9"/>
        <v>1.1345993323012915</v>
      </c>
      <c r="G118">
        <f t="shared" si="10"/>
        <v>352</v>
      </c>
      <c r="H118">
        <f t="shared" si="13"/>
        <v>-160</v>
      </c>
      <c r="I118">
        <f t="shared" si="14"/>
        <v>25600</v>
      </c>
    </row>
    <row r="119" spans="1:9" x14ac:dyDescent="0.25">
      <c r="A119">
        <f t="shared" si="15"/>
        <v>116</v>
      </c>
      <c r="B119">
        <f t="shared" si="11"/>
        <v>1.1600000000000001E-2</v>
      </c>
      <c r="C119">
        <f t="shared" si="8"/>
        <v>-56.481349642469326</v>
      </c>
      <c r="D119">
        <f t="shared" si="12"/>
        <v>3190.1428574348697</v>
      </c>
      <c r="F119">
        <f t="shared" si="9"/>
        <v>1.1840288654496278</v>
      </c>
      <c r="G119">
        <f t="shared" si="10"/>
        <v>368</v>
      </c>
      <c r="H119">
        <f t="shared" si="13"/>
        <v>-144</v>
      </c>
      <c r="I119">
        <f t="shared" si="14"/>
        <v>20736</v>
      </c>
    </row>
    <row r="120" spans="1:9" x14ac:dyDescent="0.25">
      <c r="A120">
        <f t="shared" si="15"/>
        <v>117</v>
      </c>
      <c r="B120">
        <f t="shared" si="11"/>
        <v>1.17E-2</v>
      </c>
      <c r="C120">
        <f t="shared" si="8"/>
        <v>-50.409627990599638</v>
      </c>
      <c r="D120">
        <f t="shared" si="12"/>
        <v>2541.1305941506466</v>
      </c>
      <c r="F120">
        <f t="shared" si="9"/>
        <v>1.234120569077553</v>
      </c>
      <c r="G120">
        <f t="shared" si="10"/>
        <v>383</v>
      </c>
      <c r="H120">
        <f t="shared" si="13"/>
        <v>-129</v>
      </c>
      <c r="I120">
        <f t="shared" si="14"/>
        <v>16641</v>
      </c>
    </row>
    <row r="121" spans="1:9" x14ac:dyDescent="0.25">
      <c r="A121">
        <f t="shared" si="15"/>
        <v>118</v>
      </c>
      <c r="B121">
        <f t="shared" si="11"/>
        <v>1.18E-2</v>
      </c>
      <c r="C121">
        <f t="shared" si="8"/>
        <v>-44.266271498999863</v>
      </c>
      <c r="D121">
        <f t="shared" si="12"/>
        <v>1959.5027924231676</v>
      </c>
      <c r="F121">
        <f t="shared" si="9"/>
        <v>1.2848032601332511</v>
      </c>
      <c r="G121">
        <f t="shared" si="10"/>
        <v>399</v>
      </c>
      <c r="H121">
        <f t="shared" si="13"/>
        <v>-113</v>
      </c>
      <c r="I121">
        <f t="shared" si="14"/>
        <v>12769</v>
      </c>
    </row>
    <row r="122" spans="1:9" x14ac:dyDescent="0.25">
      <c r="A122">
        <f t="shared" si="15"/>
        <v>119</v>
      </c>
      <c r="B122">
        <f t="shared" si="11"/>
        <v>1.1900000000000001E-2</v>
      </c>
      <c r="C122">
        <f t="shared" si="8"/>
        <v>-38.060010213401959</v>
      </c>
      <c r="D122">
        <f t="shared" si="12"/>
        <v>1448.5643774442615</v>
      </c>
      <c r="F122">
        <f t="shared" si="9"/>
        <v>1.3360049157394336</v>
      </c>
      <c r="G122">
        <f t="shared" si="10"/>
        <v>415</v>
      </c>
      <c r="H122">
        <f t="shared" si="13"/>
        <v>-97</v>
      </c>
      <c r="I122">
        <f t="shared" si="14"/>
        <v>9409</v>
      </c>
    </row>
    <row r="123" spans="1:9" x14ac:dyDescent="0.25">
      <c r="A123">
        <f t="shared" si="15"/>
        <v>120</v>
      </c>
      <c r="B123">
        <f t="shared" si="11"/>
        <v>1.2E-2</v>
      </c>
      <c r="C123">
        <f t="shared" si="8"/>
        <v>-31.799663570691749</v>
      </c>
      <c r="D123">
        <f t="shared" si="12"/>
        <v>1011.2186032091799</v>
      </c>
      <c r="F123">
        <f t="shared" si="9"/>
        <v>1.3876527755417931</v>
      </c>
      <c r="G123">
        <f t="shared" si="10"/>
        <v>431</v>
      </c>
      <c r="H123">
        <f t="shared" si="13"/>
        <v>-81</v>
      </c>
      <c r="I123">
        <f t="shared" si="14"/>
        <v>6561</v>
      </c>
    </row>
    <row r="124" spans="1:9" x14ac:dyDescent="0.25">
      <c r="A124">
        <f t="shared" si="15"/>
        <v>121</v>
      </c>
      <c r="B124">
        <f t="shared" si="11"/>
        <v>1.2100000000000001E-2</v>
      </c>
      <c r="C124">
        <f t="shared" si="8"/>
        <v>-25.494127866007471</v>
      </c>
      <c r="D124">
        <f t="shared" si="12"/>
        <v>649.95055564833865</v>
      </c>
      <c r="F124">
        <f t="shared" si="9"/>
        <v>1.4396734451054383</v>
      </c>
      <c r="G124">
        <f t="shared" si="10"/>
        <v>447</v>
      </c>
      <c r="H124">
        <f t="shared" si="13"/>
        <v>-65</v>
      </c>
      <c r="I124">
        <f t="shared" si="14"/>
        <v>4225</v>
      </c>
    </row>
    <row r="125" spans="1:9" x14ac:dyDescent="0.25">
      <c r="A125">
        <f t="shared" si="15"/>
        <v>122</v>
      </c>
      <c r="B125">
        <f t="shared" si="11"/>
        <v>1.2200000000000001E-2</v>
      </c>
      <c r="C125">
        <f t="shared" si="8"/>
        <v>-19.152363610617115</v>
      </c>
      <c r="D125">
        <f t="shared" si="12"/>
        <v>366.81303187329064</v>
      </c>
      <c r="F125">
        <f t="shared" si="9"/>
        <v>1.4919930002124089</v>
      </c>
      <c r="G125">
        <f t="shared" si="10"/>
        <v>463</v>
      </c>
      <c r="H125">
        <f t="shared" si="13"/>
        <v>-49</v>
      </c>
      <c r="I125">
        <f t="shared" si="14"/>
        <v>2401</v>
      </c>
    </row>
    <row r="126" spans="1:9" x14ac:dyDescent="0.25">
      <c r="A126">
        <f t="shared" si="15"/>
        <v>123</v>
      </c>
      <c r="B126">
        <f t="shared" si="11"/>
        <v>1.23E-2</v>
      </c>
      <c r="C126">
        <f t="shared" si="8"/>
        <v>-12.783382798541158</v>
      </c>
      <c r="D126">
        <f t="shared" si="12"/>
        <v>163.41487577403797</v>
      </c>
      <c r="F126">
        <f t="shared" si="9"/>
        <v>1.5445370919120354</v>
      </c>
      <c r="G126">
        <f t="shared" si="10"/>
        <v>479</v>
      </c>
      <c r="H126">
        <f t="shared" si="13"/>
        <v>-33</v>
      </c>
      <c r="I126">
        <f t="shared" si="14"/>
        <v>1089</v>
      </c>
    </row>
    <row r="127" spans="1:9" x14ac:dyDescent="0.25">
      <c r="A127">
        <f t="shared" si="15"/>
        <v>124</v>
      </c>
      <c r="B127">
        <f t="shared" si="11"/>
        <v>1.2400000000000001E-2</v>
      </c>
      <c r="C127">
        <f t="shared" si="8"/>
        <v>-6.3962361000168322</v>
      </c>
      <c r="D127">
        <f t="shared" si="12"/>
        <v>40.911836247158533</v>
      </c>
      <c r="F127">
        <f t="shared" si="9"/>
        <v>1.5972310521748612</v>
      </c>
      <c r="G127">
        <f t="shared" si="10"/>
        <v>496</v>
      </c>
      <c r="H127">
        <f t="shared" si="13"/>
        <v>-16</v>
      </c>
      <c r="I127">
        <f t="shared" si="14"/>
        <v>256</v>
      </c>
    </row>
    <row r="128" spans="1:9" x14ac:dyDescent="0.25">
      <c r="A128">
        <f t="shared" si="15"/>
        <v>125</v>
      </c>
      <c r="B128">
        <f t="shared" si="11"/>
        <v>1.2500000000000001E-2</v>
      </c>
      <c r="C128">
        <f t="shared" si="8"/>
        <v>-3.1187188095339828E-14</v>
      </c>
      <c r="D128">
        <f t="shared" si="12"/>
        <v>9.7264070129410634E-28</v>
      </c>
      <c r="F128">
        <f t="shared" si="9"/>
        <v>1.6499999999999997</v>
      </c>
      <c r="G128">
        <f t="shared" si="10"/>
        <v>512</v>
      </c>
      <c r="H128">
        <f t="shared" si="13"/>
        <v>0</v>
      </c>
      <c r="I128">
        <f t="shared" si="14"/>
        <v>0</v>
      </c>
    </row>
    <row r="129" spans="1:9" x14ac:dyDescent="0.25">
      <c r="A129">
        <f t="shared" si="15"/>
        <v>126</v>
      </c>
      <c r="B129">
        <f t="shared" si="11"/>
        <v>1.26E-2</v>
      </c>
      <c r="C129">
        <f t="shared" si="8"/>
        <v>6.396236100016921</v>
      </c>
      <c r="D129">
        <f t="shared" si="12"/>
        <v>40.91183624715967</v>
      </c>
      <c r="F129">
        <f t="shared" si="9"/>
        <v>1.7027689478251395</v>
      </c>
      <c r="G129">
        <f t="shared" si="10"/>
        <v>528</v>
      </c>
      <c r="H129">
        <f t="shared" si="13"/>
        <v>16</v>
      </c>
      <c r="I129">
        <f t="shared" si="14"/>
        <v>256</v>
      </c>
    </row>
    <row r="130" spans="1:9" x14ac:dyDescent="0.25">
      <c r="A130">
        <f t="shared" si="15"/>
        <v>127</v>
      </c>
      <c r="B130">
        <f t="shared" si="11"/>
        <v>1.2700000000000001E-2</v>
      </c>
      <c r="C130">
        <f t="shared" si="8"/>
        <v>12.783382798541249</v>
      </c>
      <c r="D130">
        <f t="shared" si="12"/>
        <v>163.4148757740403</v>
      </c>
      <c r="F130">
        <f t="shared" si="9"/>
        <v>1.7554629080879653</v>
      </c>
      <c r="G130">
        <f t="shared" si="10"/>
        <v>545</v>
      </c>
      <c r="H130">
        <f t="shared" si="13"/>
        <v>33</v>
      </c>
      <c r="I130">
        <f t="shared" si="14"/>
        <v>1089</v>
      </c>
    </row>
    <row r="131" spans="1:9" x14ac:dyDescent="0.25">
      <c r="A131">
        <f t="shared" si="15"/>
        <v>128</v>
      </c>
      <c r="B131">
        <f t="shared" si="11"/>
        <v>1.2800000000000001E-2</v>
      </c>
      <c r="C131">
        <f t="shared" ref="C131:C194" si="16">SQRT(2)*120*COS(B131*2*PI()*60)</f>
        <v>19.152363610617055</v>
      </c>
      <c r="D131">
        <f t="shared" si="12"/>
        <v>366.81303187328837</v>
      </c>
      <c r="F131">
        <f t="shared" ref="F131:F194" si="17">((C131+200)/400)*3.3</f>
        <v>1.8080069997875905</v>
      </c>
      <c r="G131">
        <f t="shared" ref="G131:G194" si="18">_xlfn.CEILING.MATH((F131/3.3)*1023)</f>
        <v>561</v>
      </c>
      <c r="H131">
        <f t="shared" si="13"/>
        <v>49</v>
      </c>
      <c r="I131">
        <f t="shared" si="14"/>
        <v>2401</v>
      </c>
    </row>
    <row r="132" spans="1:9" x14ac:dyDescent="0.25">
      <c r="A132">
        <f t="shared" si="15"/>
        <v>129</v>
      </c>
      <c r="B132">
        <f t="shared" ref="B132:B195" si="19">(1/$B$1)*A132</f>
        <v>1.29E-2</v>
      </c>
      <c r="C132">
        <f t="shared" si="16"/>
        <v>25.49412786600741</v>
      </c>
      <c r="D132">
        <f t="shared" ref="D132:D195" si="20">C132^2</f>
        <v>649.95055564833558</v>
      </c>
      <c r="F132">
        <f t="shared" si="17"/>
        <v>1.8603265548945611</v>
      </c>
      <c r="G132">
        <f t="shared" si="18"/>
        <v>577</v>
      </c>
      <c r="H132">
        <f t="shared" ref="H132:H195" si="21">G132-$H$1</f>
        <v>65</v>
      </c>
      <c r="I132">
        <f t="shared" ref="I132:I195" si="22">H132^2</f>
        <v>4225</v>
      </c>
    </row>
    <row r="133" spans="1:9" x14ac:dyDescent="0.25">
      <c r="A133">
        <f t="shared" ref="A133:A196" si="23">A132+1</f>
        <v>130</v>
      </c>
      <c r="B133">
        <f t="shared" si="19"/>
        <v>1.3000000000000001E-2</v>
      </c>
      <c r="C133">
        <f t="shared" si="16"/>
        <v>31.799663570691834</v>
      </c>
      <c r="D133">
        <f t="shared" si="20"/>
        <v>1011.2186032091853</v>
      </c>
      <c r="F133">
        <f t="shared" si="17"/>
        <v>1.9123472244582078</v>
      </c>
      <c r="G133">
        <f t="shared" si="18"/>
        <v>593</v>
      </c>
      <c r="H133">
        <f t="shared" si="21"/>
        <v>81</v>
      </c>
      <c r="I133">
        <f t="shared" si="22"/>
        <v>6561</v>
      </c>
    </row>
    <row r="134" spans="1:9" x14ac:dyDescent="0.25">
      <c r="A134">
        <f t="shared" si="23"/>
        <v>131</v>
      </c>
      <c r="B134">
        <f t="shared" si="19"/>
        <v>1.3100000000000001E-2</v>
      </c>
      <c r="C134">
        <f t="shared" si="16"/>
        <v>38.060010213401895</v>
      </c>
      <c r="D134">
        <f t="shared" si="20"/>
        <v>1448.5643774442565</v>
      </c>
      <c r="F134">
        <f t="shared" si="17"/>
        <v>1.9639950842605653</v>
      </c>
      <c r="G134">
        <f t="shared" si="18"/>
        <v>609</v>
      </c>
      <c r="H134">
        <f t="shared" si="21"/>
        <v>97</v>
      </c>
      <c r="I134">
        <f t="shared" si="22"/>
        <v>9409</v>
      </c>
    </row>
    <row r="135" spans="1:9" x14ac:dyDescent="0.25">
      <c r="A135">
        <f t="shared" si="23"/>
        <v>132</v>
      </c>
      <c r="B135">
        <f t="shared" si="19"/>
        <v>1.32E-2</v>
      </c>
      <c r="C135">
        <f t="shared" si="16"/>
        <v>44.266271498999807</v>
      </c>
      <c r="D135">
        <f t="shared" si="20"/>
        <v>1959.5027924231626</v>
      </c>
      <c r="F135">
        <f t="shared" si="17"/>
        <v>2.0151967398667483</v>
      </c>
      <c r="G135">
        <f t="shared" si="18"/>
        <v>625</v>
      </c>
      <c r="H135">
        <f t="shared" si="21"/>
        <v>113</v>
      </c>
      <c r="I135">
        <f t="shared" si="22"/>
        <v>12769</v>
      </c>
    </row>
    <row r="136" spans="1:9" x14ac:dyDescent="0.25">
      <c r="A136">
        <f t="shared" si="23"/>
        <v>133</v>
      </c>
      <c r="B136">
        <f t="shared" si="19"/>
        <v>1.3300000000000001E-2</v>
      </c>
      <c r="C136">
        <f t="shared" si="16"/>
        <v>50.409627990599724</v>
      </c>
      <c r="D136">
        <f t="shared" si="20"/>
        <v>2541.1305941506553</v>
      </c>
      <c r="F136">
        <f t="shared" si="17"/>
        <v>2.0658794309224477</v>
      </c>
      <c r="G136">
        <f t="shared" si="18"/>
        <v>641</v>
      </c>
      <c r="H136">
        <f t="shared" si="21"/>
        <v>129</v>
      </c>
      <c r="I136">
        <f t="shared" si="22"/>
        <v>16641</v>
      </c>
    </row>
    <row r="137" spans="1:9" x14ac:dyDescent="0.25">
      <c r="A137">
        <f t="shared" si="23"/>
        <v>134</v>
      </c>
      <c r="B137">
        <f t="shared" si="19"/>
        <v>1.34E-2</v>
      </c>
      <c r="C137">
        <f t="shared" si="16"/>
        <v>56.481349642469269</v>
      </c>
      <c r="D137">
        <f t="shared" si="20"/>
        <v>3190.1428574348633</v>
      </c>
      <c r="F137">
        <f t="shared" si="17"/>
        <v>2.1159711345503713</v>
      </c>
      <c r="G137">
        <f t="shared" si="18"/>
        <v>656</v>
      </c>
      <c r="H137">
        <f t="shared" si="21"/>
        <v>144</v>
      </c>
      <c r="I137">
        <f t="shared" si="22"/>
        <v>20736</v>
      </c>
    </row>
    <row r="138" spans="1:9" x14ac:dyDescent="0.25">
      <c r="A138">
        <f t="shared" si="23"/>
        <v>135</v>
      </c>
      <c r="B138">
        <f t="shared" si="19"/>
        <v>1.35E-2</v>
      </c>
      <c r="C138">
        <f t="shared" si="16"/>
        <v>62.472808205903974</v>
      </c>
      <c r="D138">
        <f t="shared" si="20"/>
        <v>3902.8517651316629</v>
      </c>
      <c r="F138">
        <f t="shared" si="17"/>
        <v>2.1654006676987079</v>
      </c>
      <c r="G138">
        <f t="shared" si="18"/>
        <v>672</v>
      </c>
      <c r="H138">
        <f t="shared" si="21"/>
        <v>160</v>
      </c>
      <c r="I138">
        <f t="shared" si="22"/>
        <v>25600</v>
      </c>
    </row>
    <row r="139" spans="1:9" x14ac:dyDescent="0.25">
      <c r="A139">
        <f t="shared" si="23"/>
        <v>136</v>
      </c>
      <c r="B139">
        <f t="shared" si="19"/>
        <v>1.3600000000000001E-2</v>
      </c>
      <c r="C139">
        <f t="shared" si="16"/>
        <v>68.375489490439932</v>
      </c>
      <c r="D139">
        <f t="shared" si="20"/>
        <v>4675.2075630572617</v>
      </c>
      <c r="F139">
        <f t="shared" si="17"/>
        <v>2.214097788296129</v>
      </c>
      <c r="G139">
        <f t="shared" si="18"/>
        <v>687</v>
      </c>
      <c r="H139">
        <f t="shared" si="21"/>
        <v>175</v>
      </c>
      <c r="I139">
        <f t="shared" si="22"/>
        <v>30625</v>
      </c>
    </row>
    <row r="140" spans="1:9" x14ac:dyDescent="0.25">
      <c r="A140">
        <f t="shared" si="23"/>
        <v>137</v>
      </c>
      <c r="B140">
        <f t="shared" si="19"/>
        <v>1.37E-2</v>
      </c>
      <c r="C140">
        <f t="shared" si="16"/>
        <v>74.181005462983507</v>
      </c>
      <c r="D140">
        <f t="shared" si="20"/>
        <v>5502.8215714991884</v>
      </c>
      <c r="F140">
        <f t="shared" si="17"/>
        <v>2.261993295069614</v>
      </c>
      <c r="G140">
        <f t="shared" si="18"/>
        <v>702</v>
      </c>
      <c r="H140">
        <f t="shared" si="21"/>
        <v>190</v>
      </c>
      <c r="I140">
        <f t="shared" si="22"/>
        <v>36100</v>
      </c>
    </row>
    <row r="141" spans="1:9" x14ac:dyDescent="0.25">
      <c r="A141">
        <f t="shared" si="23"/>
        <v>138</v>
      </c>
      <c r="B141">
        <f t="shared" si="19"/>
        <v>1.3800000000000002E-2</v>
      </c>
      <c r="C141">
        <f t="shared" si="16"/>
        <v>79.881106167667099</v>
      </c>
      <c r="D141">
        <f t="shared" si="20"/>
        <v>6380.9911225701026</v>
      </c>
      <c r="F141">
        <f t="shared" si="17"/>
        <v>2.3090191258832533</v>
      </c>
      <c r="G141">
        <f t="shared" si="18"/>
        <v>716</v>
      </c>
      <c r="H141">
        <f t="shared" si="21"/>
        <v>204</v>
      </c>
      <c r="I141">
        <f t="shared" si="22"/>
        <v>41616</v>
      </c>
    </row>
    <row r="142" spans="1:9" x14ac:dyDescent="0.25">
      <c r="A142">
        <f t="shared" si="23"/>
        <v>139</v>
      </c>
      <c r="B142">
        <f t="shared" si="19"/>
        <v>1.3900000000000001E-2</v>
      </c>
      <c r="C142">
        <f t="shared" si="16"/>
        <v>85.467691449486452</v>
      </c>
      <c r="D142">
        <f t="shared" si="20"/>
        <v>7304.7262817046194</v>
      </c>
      <c r="F142">
        <f t="shared" si="17"/>
        <v>2.355108454458263</v>
      </c>
      <c r="G142">
        <f t="shared" si="18"/>
        <v>731</v>
      </c>
      <c r="H142">
        <f t="shared" si="21"/>
        <v>219</v>
      </c>
      <c r="I142">
        <f t="shared" si="22"/>
        <v>47961</v>
      </c>
    </row>
    <row r="143" spans="1:9" x14ac:dyDescent="0.25">
      <c r="A143">
        <f t="shared" si="23"/>
        <v>140</v>
      </c>
      <c r="B143">
        <f t="shared" si="19"/>
        <v>1.4E-2</v>
      </c>
      <c r="C143">
        <f t="shared" si="16"/>
        <v>90.932822465064476</v>
      </c>
      <c r="D143">
        <f t="shared" si="20"/>
        <v>8268.7782014629338</v>
      </c>
      <c r="F143">
        <f t="shared" si="17"/>
        <v>2.4001957853367819</v>
      </c>
      <c r="G143">
        <f t="shared" si="18"/>
        <v>745</v>
      </c>
      <c r="H143">
        <f t="shared" si="21"/>
        <v>233</v>
      </c>
      <c r="I143">
        <f t="shared" si="22"/>
        <v>54289</v>
      </c>
    </row>
    <row r="144" spans="1:9" x14ac:dyDescent="0.25">
      <c r="A144">
        <f t="shared" si="23"/>
        <v>141</v>
      </c>
      <c r="B144">
        <f t="shared" si="19"/>
        <v>1.4100000000000001E-2</v>
      </c>
      <c r="C144">
        <f t="shared" si="16"/>
        <v>96.268732964183144</v>
      </c>
      <c r="D144">
        <f t="shared" si="20"/>
        <v>9267.668946529202</v>
      </c>
      <c r="F144">
        <f t="shared" si="17"/>
        <v>2.444217046954511</v>
      </c>
      <c r="G144">
        <f t="shared" si="18"/>
        <v>758</v>
      </c>
      <c r="H144">
        <f t="shared" si="21"/>
        <v>246</v>
      </c>
      <c r="I144">
        <f t="shared" si="22"/>
        <v>60516</v>
      </c>
    </row>
    <row r="145" spans="1:9" x14ac:dyDescent="0.25">
      <c r="A145">
        <f t="shared" si="23"/>
        <v>142</v>
      </c>
      <c r="B145">
        <f t="shared" si="19"/>
        <v>1.4200000000000001E-2</v>
      </c>
      <c r="C145">
        <f t="shared" si="16"/>
        <v>101.46784032604796</v>
      </c>
      <c r="D145">
        <f t="shared" si="20"/>
        <v>10295.722620432365</v>
      </c>
      <c r="F145">
        <f t="shared" si="17"/>
        <v>2.4871096826898955</v>
      </c>
      <c r="G145">
        <f t="shared" si="18"/>
        <v>772</v>
      </c>
      <c r="H145">
        <f t="shared" si="21"/>
        <v>260</v>
      </c>
      <c r="I145">
        <f t="shared" si="22"/>
        <v>67600</v>
      </c>
    </row>
    <row r="146" spans="1:9" x14ac:dyDescent="0.25">
      <c r="A146">
        <f t="shared" si="23"/>
        <v>143</v>
      </c>
      <c r="B146">
        <f t="shared" si="19"/>
        <v>1.43E-2</v>
      </c>
      <c r="C146">
        <f t="shared" si="16"/>
        <v>106.52275633460859</v>
      </c>
      <c r="D146">
        <f t="shared" si="20"/>
        <v>11347.097617122394</v>
      </c>
      <c r="F146">
        <f t="shared" si="17"/>
        <v>2.5288127397605207</v>
      </c>
      <c r="G146">
        <f t="shared" si="18"/>
        <v>784</v>
      </c>
      <c r="H146">
        <f t="shared" si="21"/>
        <v>272</v>
      </c>
      <c r="I146">
        <f t="shared" si="22"/>
        <v>73984</v>
      </c>
    </row>
    <row r="147" spans="1:9" x14ac:dyDescent="0.25">
      <c r="A147">
        <f t="shared" si="23"/>
        <v>144</v>
      </c>
      <c r="B147">
        <f t="shared" si="19"/>
        <v>1.4400000000000001E-2</v>
      </c>
      <c r="C147">
        <f t="shared" si="16"/>
        <v>111.42629767761841</v>
      </c>
      <c r="D147">
        <f t="shared" si="20"/>
        <v>12415.819814141229</v>
      </c>
      <c r="F147">
        <f t="shared" si="17"/>
        <v>2.569266955840352</v>
      </c>
      <c r="G147">
        <f t="shared" si="18"/>
        <v>797</v>
      </c>
      <c r="H147">
        <f t="shared" si="21"/>
        <v>285</v>
      </c>
      <c r="I147">
        <f t="shared" si="22"/>
        <v>81225</v>
      </c>
    </row>
    <row r="148" spans="1:9" x14ac:dyDescent="0.25">
      <c r="A148">
        <f t="shared" si="23"/>
        <v>145</v>
      </c>
      <c r="B148">
        <f t="shared" si="19"/>
        <v>1.4500000000000001E-2</v>
      </c>
      <c r="C148">
        <f t="shared" si="16"/>
        <v>116.17149615451238</v>
      </c>
      <c r="D148">
        <f t="shared" si="20"/>
        <v>13495.816518777885</v>
      </c>
      <c r="F148">
        <f t="shared" si="17"/>
        <v>2.6084148432747272</v>
      </c>
      <c r="G148">
        <f t="shared" si="18"/>
        <v>809</v>
      </c>
      <c r="H148">
        <f t="shared" si="21"/>
        <v>297</v>
      </c>
      <c r="I148">
        <f t="shared" si="22"/>
        <v>88209</v>
      </c>
    </row>
    <row r="149" spans="1:9" x14ac:dyDescent="0.25">
      <c r="A149">
        <f t="shared" si="23"/>
        <v>146</v>
      </c>
      <c r="B149">
        <f t="shared" si="19"/>
        <v>1.46E-2</v>
      </c>
      <c r="C149">
        <f t="shared" si="16"/>
        <v>120.75160857860345</v>
      </c>
      <c r="D149">
        <f t="shared" si="20"/>
        <v>14580.950974320258</v>
      </c>
      <c r="F149">
        <f t="shared" si="17"/>
        <v>2.6462007707734783</v>
      </c>
      <c r="G149">
        <f t="shared" si="18"/>
        <v>821</v>
      </c>
      <c r="H149">
        <f t="shared" si="21"/>
        <v>309</v>
      </c>
      <c r="I149">
        <f t="shared" si="22"/>
        <v>95481</v>
      </c>
    </row>
    <row r="150" spans="1:9" x14ac:dyDescent="0.25">
      <c r="A150">
        <f t="shared" si="23"/>
        <v>147</v>
      </c>
      <c r="B150">
        <f t="shared" si="19"/>
        <v>1.4700000000000001E-2</v>
      </c>
      <c r="C150">
        <f t="shared" si="16"/>
        <v>125.16012635951883</v>
      </c>
      <c r="D150">
        <f t="shared" si="20"/>
        <v>15665.05723033072</v>
      </c>
      <c r="F150">
        <f t="shared" si="17"/>
        <v>2.6825710424660301</v>
      </c>
      <c r="G150">
        <f t="shared" si="18"/>
        <v>832</v>
      </c>
      <c r="H150">
        <f t="shared" si="21"/>
        <v>320</v>
      </c>
      <c r="I150">
        <f t="shared" si="22"/>
        <v>102400</v>
      </c>
    </row>
    <row r="151" spans="1:9" x14ac:dyDescent="0.25">
      <c r="A151">
        <f t="shared" si="23"/>
        <v>148</v>
      </c>
      <c r="B151">
        <f t="shared" si="19"/>
        <v>1.4800000000000001E-2</v>
      </c>
      <c r="C151">
        <f t="shared" si="16"/>
        <v>129.3907847522625</v>
      </c>
      <c r="D151">
        <f t="shared" si="20"/>
        <v>16741.975178806326</v>
      </c>
      <c r="F151">
        <f t="shared" si="17"/>
        <v>2.7174739742061655</v>
      </c>
      <c r="G151">
        <f t="shared" si="18"/>
        <v>843</v>
      </c>
      <c r="H151">
        <f t="shared" si="21"/>
        <v>331</v>
      </c>
      <c r="I151">
        <f t="shared" si="22"/>
        <v>109561</v>
      </c>
    </row>
    <row r="152" spans="1:9" x14ac:dyDescent="0.25">
      <c r="A152">
        <f t="shared" si="23"/>
        <v>149</v>
      </c>
      <c r="B152">
        <f t="shared" si="19"/>
        <v>1.49E-2</v>
      </c>
      <c r="C152">
        <f t="shared" si="16"/>
        <v>133.43757175976197</v>
      </c>
      <c r="D152">
        <f t="shared" si="20"/>
        <v>17805.585557141625</v>
      </c>
      <c r="F152">
        <f t="shared" si="17"/>
        <v>2.750859967018036</v>
      </c>
      <c r="G152">
        <f t="shared" si="18"/>
        <v>853</v>
      </c>
      <c r="H152">
        <f t="shared" si="21"/>
        <v>341</v>
      </c>
      <c r="I152">
        <f t="shared" si="22"/>
        <v>116281</v>
      </c>
    </row>
    <row r="153" spans="1:9" x14ac:dyDescent="0.25">
      <c r="A153">
        <f t="shared" si="23"/>
        <v>150</v>
      </c>
      <c r="B153">
        <f t="shared" si="19"/>
        <v>1.5000000000000001E-2</v>
      </c>
      <c r="C153">
        <f t="shared" si="16"/>
        <v>137.2947366762443</v>
      </c>
      <c r="D153">
        <f t="shared" si="20"/>
        <v>18849.844718999262</v>
      </c>
      <c r="F153">
        <f t="shared" si="17"/>
        <v>2.782681577579015</v>
      </c>
      <c r="G153">
        <f t="shared" si="18"/>
        <v>863</v>
      </c>
      <c r="H153">
        <f t="shared" si="21"/>
        <v>351</v>
      </c>
      <c r="I153">
        <f t="shared" si="22"/>
        <v>123201</v>
      </c>
    </row>
    <row r="154" spans="1:9" x14ac:dyDescent="0.25">
      <c r="A154">
        <f t="shared" si="23"/>
        <v>151</v>
      </c>
      <c r="B154">
        <f t="shared" si="19"/>
        <v>1.5100000000000001E-2</v>
      </c>
      <c r="C154">
        <f t="shared" si="16"/>
        <v>140.95679825930333</v>
      </c>
      <c r="D154">
        <f t="shared" si="20"/>
        <v>19868.818975513936</v>
      </c>
      <c r="F154">
        <f t="shared" si="17"/>
        <v>2.8128935856392525</v>
      </c>
      <c r="G154">
        <f t="shared" si="18"/>
        <v>872</v>
      </c>
      <c r="H154">
        <f t="shared" si="21"/>
        <v>360</v>
      </c>
      <c r="I154">
        <f t="shared" si="22"/>
        <v>129600</v>
      </c>
    </row>
    <row r="155" spans="1:9" x14ac:dyDescent="0.25">
      <c r="A155">
        <f t="shared" si="23"/>
        <v>152</v>
      </c>
      <c r="B155">
        <f t="shared" si="19"/>
        <v>1.52E-2</v>
      </c>
      <c r="C155">
        <f t="shared" si="16"/>
        <v>144.41855251904602</v>
      </c>
      <c r="D155">
        <f t="shared" si="20"/>
        <v>20856.718311696452</v>
      </c>
      <c r="F155">
        <f t="shared" si="17"/>
        <v>2.8414530582821294</v>
      </c>
      <c r="G155">
        <f t="shared" si="18"/>
        <v>881</v>
      </c>
      <c r="H155">
        <f t="shared" si="21"/>
        <v>369</v>
      </c>
      <c r="I155">
        <f t="shared" si="22"/>
        <v>136161</v>
      </c>
    </row>
    <row r="156" spans="1:9" x14ac:dyDescent="0.25">
      <c r="A156">
        <f t="shared" si="23"/>
        <v>153</v>
      </c>
      <c r="B156">
        <f t="shared" si="19"/>
        <v>1.5300000000000001E-2</v>
      </c>
      <c r="C156">
        <f t="shared" si="16"/>
        <v>147.67508011324622</v>
      </c>
      <c r="D156">
        <f t="shared" si="20"/>
        <v>21807.929286453691</v>
      </c>
      <c r="F156">
        <f t="shared" si="17"/>
        <v>2.8683194109342813</v>
      </c>
      <c r="G156">
        <f t="shared" si="18"/>
        <v>890</v>
      </c>
      <c r="H156">
        <f t="shared" si="21"/>
        <v>378</v>
      </c>
      <c r="I156">
        <f t="shared" si="22"/>
        <v>142884</v>
      </c>
    </row>
    <row r="157" spans="1:9" x14ac:dyDescent="0.25">
      <c r="A157">
        <f t="shared" si="23"/>
        <v>154</v>
      </c>
      <c r="B157">
        <f t="shared" si="19"/>
        <v>1.54E-2</v>
      </c>
      <c r="C157">
        <f t="shared" si="16"/>
        <v>150.72175333799916</v>
      </c>
      <c r="D157">
        <f t="shared" si="20"/>
        <v>22717.046929280663</v>
      </c>
      <c r="F157">
        <f t="shared" si="17"/>
        <v>2.8934544650384932</v>
      </c>
      <c r="G157">
        <f t="shared" si="18"/>
        <v>897</v>
      </c>
      <c r="H157">
        <f t="shared" si="21"/>
        <v>385</v>
      </c>
      <c r="I157">
        <f t="shared" si="22"/>
        <v>148225</v>
      </c>
    </row>
    <row r="158" spans="1:9" x14ac:dyDescent="0.25">
      <c r="A158">
        <f t="shared" si="23"/>
        <v>155</v>
      </c>
      <c r="B158">
        <f t="shared" si="19"/>
        <v>1.55E-2</v>
      </c>
      <c r="C158">
        <f t="shared" si="16"/>
        <v>153.55424270394201</v>
      </c>
      <c r="D158">
        <f t="shared" si="20"/>
        <v>23578.905452381128</v>
      </c>
      <c r="F158">
        <f t="shared" si="17"/>
        <v>2.9168225023075216</v>
      </c>
      <c r="G158">
        <f t="shared" si="18"/>
        <v>905</v>
      </c>
      <c r="H158">
        <f t="shared" si="21"/>
        <v>393</v>
      </c>
      <c r="I158">
        <f t="shared" si="22"/>
        <v>154449</v>
      </c>
    </row>
    <row r="159" spans="1:9" x14ac:dyDescent="0.25">
      <c r="A159">
        <f t="shared" si="23"/>
        <v>156</v>
      </c>
      <c r="B159">
        <f t="shared" si="19"/>
        <v>1.5600000000000001E-2</v>
      </c>
      <c r="C159">
        <f t="shared" si="16"/>
        <v>156.16852308869539</v>
      </c>
      <c r="D159">
        <f t="shared" si="20"/>
        <v>24388.607603704386</v>
      </c>
      <c r="F159">
        <f t="shared" si="17"/>
        <v>2.9383903154817368</v>
      </c>
      <c r="G159">
        <f t="shared" si="18"/>
        <v>911</v>
      </c>
      <c r="H159">
        <f t="shared" si="21"/>
        <v>399</v>
      </c>
      <c r="I159">
        <f t="shared" si="22"/>
        <v>159201</v>
      </c>
    </row>
    <row r="160" spans="1:9" x14ac:dyDescent="0.25">
      <c r="A160">
        <f t="shared" si="23"/>
        <v>157</v>
      </c>
      <c r="B160">
        <f t="shared" si="19"/>
        <v>1.5700000000000002E-2</v>
      </c>
      <c r="C160">
        <f t="shared" si="16"/>
        <v>158.56087945678223</v>
      </c>
      <c r="D160">
        <f t="shared" si="20"/>
        <v>25141.552494108226</v>
      </c>
      <c r="F160">
        <f t="shared" si="17"/>
        <v>2.9581272555184532</v>
      </c>
      <c r="G160">
        <f t="shared" si="18"/>
        <v>918</v>
      </c>
      <c r="H160">
        <f t="shared" si="21"/>
        <v>406</v>
      </c>
      <c r="I160">
        <f t="shared" si="22"/>
        <v>164836</v>
      </c>
    </row>
    <row r="161" spans="1:9" x14ac:dyDescent="0.25">
      <c r="A161">
        <f t="shared" si="23"/>
        <v>158</v>
      </c>
      <c r="B161">
        <f t="shared" si="19"/>
        <v>1.5800000000000002E-2</v>
      </c>
      <c r="C161">
        <f t="shared" si="16"/>
        <v>160.72791213889653</v>
      </c>
      <c r="D161">
        <f t="shared" si="20"/>
        <v>25833.461740528841</v>
      </c>
      <c r="F161">
        <f t="shared" si="17"/>
        <v>2.9760052751458956</v>
      </c>
      <c r="G161">
        <f t="shared" si="18"/>
        <v>923</v>
      </c>
      <c r="H161">
        <f t="shared" si="21"/>
        <v>411</v>
      </c>
      <c r="I161">
        <f t="shared" si="22"/>
        <v>168921</v>
      </c>
    </row>
    <row r="162" spans="1:9" x14ac:dyDescent="0.25">
      <c r="A162">
        <f t="shared" si="23"/>
        <v>159</v>
      </c>
      <c r="B162">
        <f t="shared" si="19"/>
        <v>1.5900000000000001E-2</v>
      </c>
      <c r="C162">
        <f t="shared" si="16"/>
        <v>162.66654166301944</v>
      </c>
      <c r="D162">
        <f t="shared" si="20"/>
        <v>26460.40377660684</v>
      </c>
      <c r="F162">
        <f t="shared" si="17"/>
        <v>2.9919989687199102</v>
      </c>
      <c r="G162">
        <f t="shared" si="18"/>
        <v>928</v>
      </c>
      <c r="H162">
        <f t="shared" si="21"/>
        <v>416</v>
      </c>
      <c r="I162">
        <f t="shared" si="22"/>
        <v>173056</v>
      </c>
    </row>
    <row r="163" spans="1:9" x14ac:dyDescent="0.25">
      <c r="A163">
        <f t="shared" si="23"/>
        <v>160</v>
      </c>
      <c r="B163">
        <f t="shared" si="19"/>
        <v>1.6E-2</v>
      </c>
      <c r="C163">
        <f t="shared" si="16"/>
        <v>164.37401313051782</v>
      </c>
      <c r="D163">
        <f t="shared" si="20"/>
        <v>27018.816192631646</v>
      </c>
      <c r="F163">
        <f t="shared" si="17"/>
        <v>3.0060856083267717</v>
      </c>
      <c r="G163">
        <f t="shared" si="18"/>
        <v>932</v>
      </c>
      <c r="H163">
        <f t="shared" si="21"/>
        <v>420</v>
      </c>
      <c r="I163">
        <f t="shared" si="22"/>
        <v>176400</v>
      </c>
    </row>
    <row r="164" spans="1:9" x14ac:dyDescent="0.25">
      <c r="A164">
        <f t="shared" si="23"/>
        <v>161</v>
      </c>
      <c r="B164">
        <f t="shared" si="19"/>
        <v>1.61E-2</v>
      </c>
      <c r="C164">
        <f t="shared" si="16"/>
        <v>165.84790013100536</v>
      </c>
      <c r="D164">
        <f t="shared" si="20"/>
        <v>27505.525977863927</v>
      </c>
      <c r="F164">
        <f t="shared" si="17"/>
        <v>3.0182451760807942</v>
      </c>
      <c r="G164">
        <f t="shared" si="18"/>
        <v>936</v>
      </c>
      <c r="H164">
        <f t="shared" si="21"/>
        <v>424</v>
      </c>
      <c r="I164">
        <f t="shared" si="22"/>
        <v>179776</v>
      </c>
    </row>
    <row r="165" spans="1:9" x14ac:dyDescent="0.25">
      <c r="A165">
        <f t="shared" si="23"/>
        <v>162</v>
      </c>
      <c r="B165">
        <f t="shared" si="19"/>
        <v>1.6199999999999999E-2</v>
      </c>
      <c r="C165">
        <f t="shared" si="16"/>
        <v>167.08610819040516</v>
      </c>
      <c r="D165">
        <f t="shared" si="20"/>
        <v>27917.767550215776</v>
      </c>
      <c r="F165">
        <f t="shared" si="17"/>
        <v>3.0284603925708429</v>
      </c>
      <c r="G165">
        <f t="shared" si="18"/>
        <v>939</v>
      </c>
      <c r="H165">
        <f t="shared" si="21"/>
        <v>427</v>
      </c>
      <c r="I165">
        <f t="shared" si="22"/>
        <v>182329</v>
      </c>
    </row>
    <row r="166" spans="1:9" x14ac:dyDescent="0.25">
      <c r="A166">
        <f t="shared" si="23"/>
        <v>163</v>
      </c>
      <c r="B166">
        <f t="shared" si="19"/>
        <v>1.6300000000000002E-2</v>
      </c>
      <c r="C166">
        <f t="shared" si="16"/>
        <v>168.08687774731152</v>
      </c>
      <c r="D166">
        <f t="shared" si="20"/>
        <v>28253.198470839649</v>
      </c>
      <c r="F166">
        <f t="shared" si="17"/>
        <v>3.0367167414153196</v>
      </c>
      <c r="G166">
        <f t="shared" si="18"/>
        <v>942</v>
      </c>
      <c r="H166">
        <f t="shared" si="21"/>
        <v>430</v>
      </c>
      <c r="I166">
        <f t="shared" si="22"/>
        <v>184900</v>
      </c>
    </row>
    <row r="167" spans="1:9" x14ac:dyDescent="0.25">
      <c r="A167">
        <f t="shared" si="23"/>
        <v>164</v>
      </c>
      <c r="B167">
        <f t="shared" si="19"/>
        <v>1.6400000000000001E-2</v>
      </c>
      <c r="C167">
        <f t="shared" si="16"/>
        <v>168.84878665342299</v>
      </c>
      <c r="D167">
        <f t="shared" si="20"/>
        <v>28509.912754333152</v>
      </c>
      <c r="F167">
        <f t="shared" si="17"/>
        <v>3.0430024898907391</v>
      </c>
      <c r="G167">
        <f t="shared" si="18"/>
        <v>944</v>
      </c>
      <c r="H167">
        <f t="shared" si="21"/>
        <v>432</v>
      </c>
      <c r="I167">
        <f t="shared" si="22"/>
        <v>186624</v>
      </c>
    </row>
    <row r="168" spans="1:9" x14ac:dyDescent="0.25">
      <c r="A168">
        <f t="shared" si="23"/>
        <v>165</v>
      </c>
      <c r="B168">
        <f t="shared" si="19"/>
        <v>1.6500000000000001E-2</v>
      </c>
      <c r="C168">
        <f t="shared" si="16"/>
        <v>169.37075219449338</v>
      </c>
      <c r="D168">
        <f t="shared" si="20"/>
        <v>28686.451698928482</v>
      </c>
      <c r="F168">
        <f t="shared" si="17"/>
        <v>3.04730870560457</v>
      </c>
      <c r="G168">
        <f t="shared" si="18"/>
        <v>945</v>
      </c>
      <c r="H168">
        <f t="shared" si="21"/>
        <v>433</v>
      </c>
      <c r="I168">
        <f t="shared" si="22"/>
        <v>187489</v>
      </c>
    </row>
    <row r="169" spans="1:9" x14ac:dyDescent="0.25">
      <c r="A169">
        <f t="shared" si="23"/>
        <v>166</v>
      </c>
      <c r="B169">
        <f t="shared" si="19"/>
        <v>1.66E-2</v>
      </c>
      <c r="C169">
        <f t="shared" si="16"/>
        <v>169.6520326289274</v>
      </c>
      <c r="D169">
        <f t="shared" si="20"/>
        <v>28781.812175126648</v>
      </c>
      <c r="F169">
        <f t="shared" si="17"/>
        <v>3.0496292691886508</v>
      </c>
      <c r="G169">
        <f t="shared" si="18"/>
        <v>946</v>
      </c>
      <c r="H169">
        <f t="shared" si="21"/>
        <v>434</v>
      </c>
      <c r="I169">
        <f t="shared" si="22"/>
        <v>188356</v>
      </c>
    </row>
    <row r="170" spans="1:9" x14ac:dyDescent="0.25">
      <c r="A170">
        <f t="shared" si="23"/>
        <v>167</v>
      </c>
      <c r="B170">
        <f t="shared" si="19"/>
        <v>1.67E-2</v>
      </c>
      <c r="C170">
        <f t="shared" si="16"/>
        <v>169.69222824183646</v>
      </c>
      <c r="D170">
        <f t="shared" si="20"/>
        <v>28795.452325679518</v>
      </c>
      <c r="F170">
        <f t="shared" si="17"/>
        <v>3.0499608829951508</v>
      </c>
      <c r="G170">
        <f t="shared" si="18"/>
        <v>946</v>
      </c>
      <c r="H170">
        <f t="shared" si="21"/>
        <v>434</v>
      </c>
      <c r="I170">
        <f t="shared" si="22"/>
        <v>188356</v>
      </c>
    </row>
    <row r="171" spans="1:9" x14ac:dyDescent="0.25">
      <c r="A171">
        <f t="shared" si="23"/>
        <v>168</v>
      </c>
      <c r="B171">
        <f t="shared" si="19"/>
        <v>1.6800000000000002E-2</v>
      </c>
      <c r="C171">
        <f t="shared" si="16"/>
        <v>169.4912819130551</v>
      </c>
      <c r="D171">
        <f t="shared" si="20"/>
        <v>28727.294644530721</v>
      </c>
      <c r="F171">
        <f t="shared" si="17"/>
        <v>3.0483030757827043</v>
      </c>
      <c r="G171">
        <f t="shared" si="18"/>
        <v>945</v>
      </c>
      <c r="H171">
        <f t="shared" si="21"/>
        <v>433</v>
      </c>
      <c r="I171">
        <f t="shared" si="22"/>
        <v>187489</v>
      </c>
    </row>
    <row r="172" spans="1:9" x14ac:dyDescent="0.25">
      <c r="A172">
        <f t="shared" si="23"/>
        <v>169</v>
      </c>
      <c r="B172">
        <f t="shared" si="19"/>
        <v>1.6900000000000002E-2</v>
      </c>
      <c r="C172">
        <f t="shared" si="16"/>
        <v>169.0494791983121</v>
      </c>
      <c r="D172">
        <f t="shared" si="20"/>
        <v>28577.726417220554</v>
      </c>
      <c r="F172">
        <f t="shared" si="17"/>
        <v>3.0446582033860747</v>
      </c>
      <c r="G172">
        <f t="shared" si="18"/>
        <v>944</v>
      </c>
      <c r="H172">
        <f t="shared" si="21"/>
        <v>432</v>
      </c>
      <c r="I172">
        <f t="shared" si="22"/>
        <v>186624</v>
      </c>
    </row>
    <row r="173" spans="1:9" x14ac:dyDescent="0.25">
      <c r="A173">
        <f t="shared" si="23"/>
        <v>170</v>
      </c>
      <c r="B173">
        <f t="shared" si="19"/>
        <v>1.7000000000000001E-2</v>
      </c>
      <c r="C173">
        <f t="shared" si="16"/>
        <v>168.36744792344004</v>
      </c>
      <c r="D173">
        <f t="shared" si="20"/>
        <v>28347.597520252293</v>
      </c>
      <c r="F173">
        <f t="shared" si="17"/>
        <v>3.0390314453683804</v>
      </c>
      <c r="G173">
        <f t="shared" si="18"/>
        <v>943</v>
      </c>
      <c r="H173">
        <f t="shared" si="21"/>
        <v>431</v>
      </c>
      <c r="I173">
        <f t="shared" si="22"/>
        <v>185761</v>
      </c>
    </row>
    <row r="174" spans="1:9" x14ac:dyDescent="0.25">
      <c r="A174">
        <f t="shared" si="23"/>
        <v>171</v>
      </c>
      <c r="B174">
        <f t="shared" si="19"/>
        <v>1.7100000000000001E-2</v>
      </c>
      <c r="C174">
        <f t="shared" si="16"/>
        <v>167.44615729220041</v>
      </c>
      <c r="D174">
        <f t="shared" si="20"/>
        <v>28038.21559192432</v>
      </c>
      <c r="F174">
        <f t="shared" si="17"/>
        <v>3.0314307976606534</v>
      </c>
      <c r="G174">
        <f t="shared" si="18"/>
        <v>940</v>
      </c>
      <c r="H174">
        <f t="shared" si="21"/>
        <v>428</v>
      </c>
      <c r="I174">
        <f t="shared" si="22"/>
        <v>183184</v>
      </c>
    </row>
    <row r="175" spans="1:9" x14ac:dyDescent="0.25">
      <c r="A175">
        <f t="shared" si="23"/>
        <v>172</v>
      </c>
      <c r="B175">
        <f t="shared" si="19"/>
        <v>1.72E-2</v>
      </c>
      <c r="C175">
        <f t="shared" si="16"/>
        <v>166.28691650899219</v>
      </c>
      <c r="D175">
        <f t="shared" si="20"/>
        <v>27651.338602068539</v>
      </c>
      <c r="F175">
        <f t="shared" si="17"/>
        <v>3.0218670611991856</v>
      </c>
      <c r="G175">
        <f t="shared" si="18"/>
        <v>937</v>
      </c>
      <c r="H175">
        <f t="shared" si="21"/>
        <v>425</v>
      </c>
      <c r="I175">
        <f t="shared" si="22"/>
        <v>180625</v>
      </c>
    </row>
    <row r="176" spans="1:9" x14ac:dyDescent="0.25">
      <c r="A176">
        <f t="shared" si="23"/>
        <v>173</v>
      </c>
      <c r="B176">
        <f t="shared" si="19"/>
        <v>1.7299999999999999E-2</v>
      </c>
      <c r="C176">
        <f t="shared" si="16"/>
        <v>164.89137291840061</v>
      </c>
      <c r="D176">
        <f t="shared" si="20"/>
        <v>27189.164862915055</v>
      </c>
      <c r="F176">
        <f t="shared" si="17"/>
        <v>3.0103538265768051</v>
      </c>
      <c r="G176">
        <f t="shared" si="18"/>
        <v>934</v>
      </c>
      <c r="H176">
        <f t="shared" si="21"/>
        <v>422</v>
      </c>
      <c r="I176">
        <f t="shared" si="22"/>
        <v>178084</v>
      </c>
    </row>
    <row r="177" spans="1:9" x14ac:dyDescent="0.25">
      <c r="A177">
        <f t="shared" si="23"/>
        <v>174</v>
      </c>
      <c r="B177">
        <f t="shared" si="19"/>
        <v>1.7400000000000002E-2</v>
      </c>
      <c r="C177">
        <f t="shared" si="16"/>
        <v>163.26150966423029</v>
      </c>
      <c r="D177">
        <f t="shared" si="20"/>
        <v>26654.32053784356</v>
      </c>
      <c r="F177">
        <f t="shared" si="17"/>
        <v>2.9969074547298997</v>
      </c>
      <c r="G177">
        <f t="shared" si="18"/>
        <v>930</v>
      </c>
      <c r="H177">
        <f t="shared" si="21"/>
        <v>418</v>
      </c>
      <c r="I177">
        <f t="shared" si="22"/>
        <v>174724</v>
      </c>
    </row>
    <row r="178" spans="1:9" x14ac:dyDescent="0.25">
      <c r="A178">
        <f t="shared" si="23"/>
        <v>175</v>
      </c>
      <c r="B178">
        <f t="shared" si="19"/>
        <v>1.7500000000000002E-2</v>
      </c>
      <c r="C178">
        <f t="shared" si="16"/>
        <v>161.39964287134973</v>
      </c>
      <c r="D178">
        <f t="shared" si="20"/>
        <v>26049.844718999233</v>
      </c>
      <c r="F178">
        <f t="shared" si="17"/>
        <v>2.9815470536886353</v>
      </c>
      <c r="G178">
        <f t="shared" si="18"/>
        <v>925</v>
      </c>
      <c r="H178">
        <f t="shared" si="21"/>
        <v>413</v>
      </c>
      <c r="I178">
        <f t="shared" si="22"/>
        <v>170569</v>
      </c>
    </row>
    <row r="179" spans="1:9" x14ac:dyDescent="0.25">
      <c r="A179">
        <f t="shared" si="23"/>
        <v>176</v>
      </c>
      <c r="B179">
        <f t="shared" si="19"/>
        <v>1.7600000000000001E-2</v>
      </c>
      <c r="C179">
        <f t="shared" si="16"/>
        <v>159.30841835435078</v>
      </c>
      <c r="D179">
        <f t="shared" si="20"/>
        <v>25379.172158564848</v>
      </c>
      <c r="F179">
        <f t="shared" si="17"/>
        <v>2.964294451423394</v>
      </c>
      <c r="G179">
        <f t="shared" si="18"/>
        <v>919</v>
      </c>
      <c r="H179">
        <f t="shared" si="21"/>
        <v>407</v>
      </c>
      <c r="I179">
        <f t="shared" si="22"/>
        <v>165649</v>
      </c>
    </row>
    <row r="180" spans="1:9" x14ac:dyDescent="0.25">
      <c r="A180">
        <f t="shared" si="23"/>
        <v>177</v>
      </c>
      <c r="B180">
        <f t="shared" si="19"/>
        <v>1.77E-2</v>
      </c>
      <c r="C180">
        <f t="shared" si="16"/>
        <v>156.99080785770141</v>
      </c>
      <c r="D180">
        <f t="shared" si="20"/>
        <v>24646.113751813722</v>
      </c>
      <c r="F180">
        <f t="shared" si="17"/>
        <v>2.9451741648260361</v>
      </c>
      <c r="G180">
        <f t="shared" si="18"/>
        <v>914</v>
      </c>
      <c r="H180">
        <f t="shared" si="21"/>
        <v>402</v>
      </c>
      <c r="I180">
        <f t="shared" si="22"/>
        <v>161604</v>
      </c>
    </row>
    <row r="181" spans="1:9" x14ac:dyDescent="0.25">
      <c r="A181">
        <f t="shared" si="23"/>
        <v>178</v>
      </c>
      <c r="B181">
        <f t="shared" si="19"/>
        <v>1.78E-2</v>
      </c>
      <c r="C181">
        <f t="shared" si="16"/>
        <v>154.45010483273418</v>
      </c>
      <c r="D181">
        <f t="shared" si="20"/>
        <v>23854.834882842581</v>
      </c>
      <c r="F181">
        <f t="shared" si="17"/>
        <v>2.9242133648700568</v>
      </c>
      <c r="G181">
        <f t="shared" si="18"/>
        <v>907</v>
      </c>
      <c r="H181">
        <f t="shared" si="21"/>
        <v>395</v>
      </c>
      <c r="I181">
        <f t="shared" si="22"/>
        <v>156025</v>
      </c>
    </row>
    <row r="182" spans="1:9" x14ac:dyDescent="0.25">
      <c r="A182">
        <f t="shared" si="23"/>
        <v>179</v>
      </c>
      <c r="B182">
        <f t="shared" si="19"/>
        <v>1.7899999999999999E-2</v>
      </c>
      <c r="C182">
        <f t="shared" si="16"/>
        <v>151.68991975747193</v>
      </c>
      <c r="D182">
        <f t="shared" si="20"/>
        <v>23009.83175602827</v>
      </c>
      <c r="F182">
        <f t="shared" si="17"/>
        <v>2.9014418379991427</v>
      </c>
      <c r="G182">
        <f t="shared" si="18"/>
        <v>900</v>
      </c>
      <c r="H182">
        <f t="shared" si="21"/>
        <v>388</v>
      </c>
      <c r="I182">
        <f t="shared" si="22"/>
        <v>150544</v>
      </c>
    </row>
    <row r="183" spans="1:9" x14ac:dyDescent="0.25">
      <c r="A183">
        <f t="shared" si="23"/>
        <v>180</v>
      </c>
      <c r="B183">
        <f t="shared" si="19"/>
        <v>1.8000000000000002E-2</v>
      </c>
      <c r="C183">
        <f t="shared" si="16"/>
        <v>148.71417500594063</v>
      </c>
      <c r="D183">
        <f t="shared" si="20"/>
        <v>22115.905847697537</v>
      </c>
      <c r="F183">
        <f t="shared" si="17"/>
        <v>2.8768919437990101</v>
      </c>
      <c r="G183">
        <f t="shared" si="18"/>
        <v>892</v>
      </c>
      <c r="H183">
        <f t="shared" si="21"/>
        <v>380</v>
      </c>
      <c r="I183">
        <f t="shared" si="22"/>
        <v>144400</v>
      </c>
    </row>
    <row r="184" spans="1:9" x14ac:dyDescent="0.25">
      <c r="A184">
        <f t="shared" si="23"/>
        <v>181</v>
      </c>
      <c r="B184">
        <f t="shared" si="19"/>
        <v>1.8100000000000002E-2</v>
      </c>
      <c r="C184">
        <f t="shared" si="16"/>
        <v>145.52709927426153</v>
      </c>
      <c r="D184">
        <f t="shared" si="20"/>
        <v>21178.13662318077</v>
      </c>
      <c r="F184">
        <f t="shared" si="17"/>
        <v>2.8505985690126576</v>
      </c>
      <c r="G184">
        <f t="shared" si="18"/>
        <v>884</v>
      </c>
      <c r="H184">
        <f t="shared" si="21"/>
        <v>372</v>
      </c>
      <c r="I184">
        <f t="shared" si="22"/>
        <v>138384</v>
      </c>
    </row>
    <row r="185" spans="1:9" x14ac:dyDescent="0.25">
      <c r="A185">
        <f t="shared" si="23"/>
        <v>182</v>
      </c>
      <c r="B185">
        <f t="shared" si="19"/>
        <v>1.8200000000000001E-2</v>
      </c>
      <c r="C185">
        <f t="shared" si="16"/>
        <v>142.13322157144242</v>
      </c>
      <c r="D185">
        <f t="shared" si="20"/>
        <v>20201.852674276746</v>
      </c>
      <c r="F185">
        <f t="shared" si="17"/>
        <v>2.8225990779643992</v>
      </c>
      <c r="G185">
        <f t="shared" si="18"/>
        <v>876</v>
      </c>
      <c r="H185">
        <f t="shared" si="21"/>
        <v>364</v>
      </c>
      <c r="I185">
        <f t="shared" si="22"/>
        <v>132496</v>
      </c>
    </row>
    <row r="186" spans="1:9" x14ac:dyDescent="0.25">
      <c r="A186">
        <f t="shared" si="23"/>
        <v>183</v>
      </c>
      <c r="B186">
        <f t="shared" si="19"/>
        <v>1.83E-2</v>
      </c>
      <c r="C186">
        <f t="shared" si="16"/>
        <v>138.53736478340787</v>
      </c>
      <c r="D186">
        <f t="shared" si="20"/>
        <v>19192.601441131017</v>
      </c>
      <c r="F186">
        <f t="shared" si="17"/>
        <v>2.7929332594631147</v>
      </c>
      <c r="G186">
        <f t="shared" si="18"/>
        <v>866</v>
      </c>
      <c r="H186">
        <f t="shared" si="21"/>
        <v>354</v>
      </c>
      <c r="I186">
        <f t="shared" si="22"/>
        <v>125316</v>
      </c>
    </row>
    <row r="187" spans="1:9" x14ac:dyDescent="0.25">
      <c r="A187">
        <f t="shared" si="23"/>
        <v>184</v>
      </c>
      <c r="B187">
        <f t="shared" si="19"/>
        <v>1.84E-2</v>
      </c>
      <c r="C187">
        <f t="shared" si="16"/>
        <v>134.74463881941469</v>
      </c>
      <c r="D187">
        <f t="shared" si="20"/>
        <v>18156.117690574516</v>
      </c>
      <c r="F187">
        <f t="shared" si="17"/>
        <v>2.7616432702601714</v>
      </c>
      <c r="G187">
        <f t="shared" si="18"/>
        <v>857</v>
      </c>
      <c r="H187">
        <f t="shared" si="21"/>
        <v>345</v>
      </c>
      <c r="I187">
        <f t="shared" si="22"/>
        <v>119025</v>
      </c>
    </row>
    <row r="188" spans="1:9" x14ac:dyDescent="0.25">
      <c r="A188">
        <f t="shared" si="23"/>
        <v>185</v>
      </c>
      <c r="B188">
        <f t="shared" si="19"/>
        <v>1.8500000000000003E-2</v>
      </c>
      <c r="C188">
        <f t="shared" si="16"/>
        <v>130.76043335059128</v>
      </c>
      <c r="D188">
        <f t="shared" si="20"/>
        <v>17098.290930034425</v>
      </c>
      <c r="F188">
        <f t="shared" si="17"/>
        <v>2.7287735751423776</v>
      </c>
      <c r="G188">
        <f t="shared" si="18"/>
        <v>846</v>
      </c>
      <c r="H188">
        <f t="shared" si="21"/>
        <v>334</v>
      </c>
      <c r="I188">
        <f t="shared" si="22"/>
        <v>111556</v>
      </c>
    </row>
    <row r="189" spans="1:9" x14ac:dyDescent="0.25">
      <c r="A189">
        <f t="shared" si="23"/>
        <v>186</v>
      </c>
      <c r="B189">
        <f t="shared" si="19"/>
        <v>1.8600000000000002E-2</v>
      </c>
      <c r="C189">
        <f t="shared" si="16"/>
        <v>126.59041015091989</v>
      </c>
      <c r="D189">
        <f t="shared" si="20"/>
        <v>16025.131942178123</v>
      </c>
      <c r="F189">
        <f t="shared" si="17"/>
        <v>2.6943708837450888</v>
      </c>
      <c r="G189">
        <f t="shared" si="18"/>
        <v>836</v>
      </c>
      <c r="H189">
        <f t="shared" si="21"/>
        <v>324</v>
      </c>
      <c r="I189">
        <f t="shared" si="22"/>
        <v>104976</v>
      </c>
    </row>
    <row r="190" spans="1:9" x14ac:dyDescent="0.25">
      <c r="A190">
        <f t="shared" si="23"/>
        <v>187</v>
      </c>
      <c r="B190">
        <f t="shared" si="19"/>
        <v>1.8700000000000001E-2</v>
      </c>
      <c r="C190">
        <f t="shared" si="16"/>
        <v>122.24049505154596</v>
      </c>
      <c r="D190">
        <f t="shared" si="20"/>
        <v>14942.738630447033</v>
      </c>
      <c r="F190">
        <f t="shared" si="17"/>
        <v>2.6584840841752539</v>
      </c>
      <c r="G190">
        <f t="shared" si="18"/>
        <v>825</v>
      </c>
      <c r="H190">
        <f t="shared" si="21"/>
        <v>313</v>
      </c>
      <c r="I190">
        <f t="shared" si="22"/>
        <v>97969</v>
      </c>
    </row>
    <row r="191" spans="1:9" x14ac:dyDescent="0.25">
      <c r="A191">
        <f t="shared" si="23"/>
        <v>188</v>
      </c>
      <c r="B191">
        <f t="shared" si="19"/>
        <v>1.8800000000000001E-2</v>
      </c>
      <c r="C191">
        <f t="shared" si="16"/>
        <v>117.71686951984817</v>
      </c>
      <c r="D191">
        <f t="shared" si="20"/>
        <v>13857.26136955296</v>
      </c>
      <c r="F191">
        <f t="shared" si="17"/>
        <v>2.6211641735387472</v>
      </c>
      <c r="G191">
        <f t="shared" si="18"/>
        <v>813</v>
      </c>
      <c r="H191">
        <f t="shared" si="21"/>
        <v>301</v>
      </c>
      <c r="I191">
        <f t="shared" si="22"/>
        <v>90601</v>
      </c>
    </row>
    <row r="192" spans="1:9" x14ac:dyDescent="0.25">
      <c r="A192">
        <f t="shared" si="23"/>
        <v>189</v>
      </c>
      <c r="B192">
        <f t="shared" si="19"/>
        <v>1.89E-2</v>
      </c>
      <c r="C192">
        <f t="shared" si="16"/>
        <v>113.02596187523409</v>
      </c>
      <c r="D192">
        <f t="shared" si="20"/>
        <v>12774.86805782187</v>
      </c>
      <c r="F192">
        <f t="shared" si="17"/>
        <v>2.5824641854706814</v>
      </c>
      <c r="G192">
        <f t="shared" si="18"/>
        <v>801</v>
      </c>
      <c r="H192">
        <f t="shared" si="21"/>
        <v>289</v>
      </c>
      <c r="I192">
        <f t="shared" si="22"/>
        <v>83521</v>
      </c>
    </row>
    <row r="193" spans="1:9" x14ac:dyDescent="0.25">
      <c r="A193">
        <f t="shared" si="23"/>
        <v>190</v>
      </c>
      <c r="B193">
        <f t="shared" si="19"/>
        <v>1.9E-2</v>
      </c>
      <c r="C193">
        <f t="shared" si="16"/>
        <v>108.17443815414788</v>
      </c>
      <c r="D193">
        <f t="shared" si="20"/>
        <v>11701.709069965564</v>
      </c>
      <c r="F193">
        <f t="shared" si="17"/>
        <v>2.54243911477172</v>
      </c>
      <c r="G193">
        <f t="shared" si="18"/>
        <v>789</v>
      </c>
      <c r="H193">
        <f t="shared" si="21"/>
        <v>277</v>
      </c>
      <c r="I193">
        <f t="shared" si="22"/>
        <v>76729</v>
      </c>
    </row>
    <row r="194" spans="1:9" x14ac:dyDescent="0.25">
      <c r="A194">
        <f t="shared" si="23"/>
        <v>191</v>
      </c>
      <c r="B194">
        <f t="shared" si="19"/>
        <v>1.9100000000000002E-2</v>
      </c>
      <c r="C194">
        <f t="shared" si="16"/>
        <v>103.16919263726683</v>
      </c>
      <c r="D194">
        <f t="shared" si="20"/>
        <v>10643.882309425473</v>
      </c>
      <c r="F194">
        <f t="shared" si="17"/>
        <v>2.5011458392574517</v>
      </c>
      <c r="G194">
        <f t="shared" si="18"/>
        <v>776</v>
      </c>
      <c r="H194">
        <f t="shared" si="21"/>
        <v>264</v>
      </c>
      <c r="I194">
        <f t="shared" si="22"/>
        <v>69696</v>
      </c>
    </row>
    <row r="195" spans="1:9" x14ac:dyDescent="0.25">
      <c r="A195">
        <f t="shared" si="23"/>
        <v>192</v>
      </c>
      <c r="B195">
        <f t="shared" si="19"/>
        <v>1.9200000000000002E-2</v>
      </c>
      <c r="C195">
        <f t="shared" ref="C195:C258" si="24">SQRT(2)*120*COS(B195*2*PI()*60)</f>
        <v>98.01733805235159</v>
      </c>
      <c r="D195">
        <f t="shared" si="20"/>
        <v>9607.3985588689702</v>
      </c>
      <c r="F195">
        <f t="shared" ref="F195:F258" si="25">((C195+200)/400)*3.3</f>
        <v>2.4586430389319007</v>
      </c>
      <c r="G195">
        <f t="shared" ref="G195:G258" si="26">_xlfn.CEILING.MATH((F195/3.3)*1023)</f>
        <v>763</v>
      </c>
      <c r="H195">
        <f t="shared" si="21"/>
        <v>251</v>
      </c>
      <c r="I195">
        <f t="shared" si="22"/>
        <v>63001</v>
      </c>
    </row>
    <row r="196" spans="1:9" x14ac:dyDescent="0.25">
      <c r="A196">
        <f t="shared" si="23"/>
        <v>193</v>
      </c>
      <c r="B196">
        <f t="shared" ref="B196:B259" si="27">(1/$B$1)*A196</f>
        <v>1.9300000000000001E-2</v>
      </c>
      <c r="C196">
        <f t="shared" si="24"/>
        <v>92.726195466670887</v>
      </c>
      <c r="D196">
        <f t="shared" ref="D196:D259" si="28">C196^2</f>
        <v>8598.1473257232574</v>
      </c>
      <c r="F196">
        <f t="shared" si="25"/>
        <v>2.4149911126000347</v>
      </c>
      <c r="G196">
        <f t="shared" si="26"/>
        <v>749</v>
      </c>
      <c r="H196">
        <f t="shared" ref="H196:H259" si="29">G196-$H$1</f>
        <v>237</v>
      </c>
      <c r="I196">
        <f t="shared" ref="I196:I259" si="30">H196^2</f>
        <v>56169</v>
      </c>
    </row>
    <row r="197" spans="1:9" x14ac:dyDescent="0.25">
      <c r="A197">
        <f t="shared" ref="A197:A260" si="31">A196+1</f>
        <v>194</v>
      </c>
      <c r="B197">
        <f t="shared" si="27"/>
        <v>1.9400000000000001E-2</v>
      </c>
      <c r="C197">
        <f t="shared" si="24"/>
        <v>87.303283883363889</v>
      </c>
      <c r="D197">
        <f t="shared" si="28"/>
        <v>7621.8633768192249</v>
      </c>
      <c r="F197">
        <f t="shared" si="25"/>
        <v>2.3702520920377519</v>
      </c>
      <c r="G197">
        <f t="shared" si="26"/>
        <v>735</v>
      </c>
      <c r="H197">
        <f t="shared" si="29"/>
        <v>223</v>
      </c>
      <c r="I197">
        <f t="shared" si="30"/>
        <v>49729</v>
      </c>
    </row>
    <row r="198" spans="1:9" x14ac:dyDescent="0.25">
      <c r="A198">
        <f t="shared" si="31"/>
        <v>195</v>
      </c>
      <c r="B198">
        <f t="shared" si="27"/>
        <v>1.95E-2</v>
      </c>
      <c r="C198">
        <f t="shared" si="24"/>
        <v>81.756309556525679</v>
      </c>
      <c r="D198">
        <f t="shared" si="28"/>
        <v>6684.0941523024521</v>
      </c>
      <c r="F198">
        <f t="shared" si="25"/>
        <v>2.3244895538413366</v>
      </c>
      <c r="G198">
        <f t="shared" si="26"/>
        <v>721</v>
      </c>
      <c r="H198">
        <f t="shared" si="29"/>
        <v>209</v>
      </c>
      <c r="I198">
        <f t="shared" si="30"/>
        <v>43681</v>
      </c>
    </row>
    <row r="199" spans="1:9" x14ac:dyDescent="0.25">
      <c r="A199">
        <f t="shared" si="31"/>
        <v>196</v>
      </c>
      <c r="B199">
        <f t="shared" si="27"/>
        <v>1.9599999999999999E-2</v>
      </c>
      <c r="C199">
        <f t="shared" si="24"/>
        <v>76.09315504019888</v>
      </c>
      <c r="D199">
        <f t="shared" si="28"/>
        <v>5790.1682439717442</v>
      </c>
      <c r="F199">
        <f t="shared" si="25"/>
        <v>2.2777685290816407</v>
      </c>
      <c r="G199">
        <f t="shared" si="26"/>
        <v>707</v>
      </c>
      <c r="H199">
        <f t="shared" si="29"/>
        <v>195</v>
      </c>
      <c r="I199">
        <f t="shared" si="30"/>
        <v>38025</v>
      </c>
    </row>
    <row r="200" spans="1:9" x14ac:dyDescent="0.25">
      <c r="A200">
        <f t="shared" si="31"/>
        <v>197</v>
      </c>
      <c r="B200">
        <f t="shared" si="27"/>
        <v>1.9700000000000002E-2</v>
      </c>
      <c r="C200">
        <f t="shared" si="24"/>
        <v>70.321867986831919</v>
      </c>
      <c r="D200">
        <f t="shared" si="28"/>
        <v>4945.1651171574158</v>
      </c>
      <c r="F200">
        <f t="shared" si="25"/>
        <v>2.2301554108913635</v>
      </c>
      <c r="G200">
        <f t="shared" si="26"/>
        <v>692</v>
      </c>
      <c r="H200">
        <f t="shared" si="29"/>
        <v>180</v>
      </c>
      <c r="I200">
        <f t="shared" si="30"/>
        <v>32400</v>
      </c>
    </row>
    <row r="201" spans="1:9" x14ac:dyDescent="0.25">
      <c r="A201">
        <f t="shared" si="31"/>
        <v>198</v>
      </c>
      <c r="B201">
        <f t="shared" si="27"/>
        <v>1.9800000000000002E-2</v>
      </c>
      <c r="C201">
        <f t="shared" si="24"/>
        <v>64.450649711126061</v>
      </c>
      <c r="D201">
        <f t="shared" si="28"/>
        <v>4153.8862481862743</v>
      </c>
      <c r="F201">
        <f t="shared" si="25"/>
        <v>2.1817178601167897</v>
      </c>
      <c r="G201">
        <f t="shared" si="26"/>
        <v>677</v>
      </c>
      <c r="H201">
        <f t="shared" si="29"/>
        <v>165</v>
      </c>
      <c r="I201">
        <f t="shared" si="30"/>
        <v>27225</v>
      </c>
    </row>
    <row r="202" spans="1:9" x14ac:dyDescent="0.25">
      <c r="A202">
        <f t="shared" si="31"/>
        <v>199</v>
      </c>
      <c r="B202">
        <f t="shared" si="27"/>
        <v>1.9900000000000001E-2</v>
      </c>
      <c r="C202">
        <f t="shared" si="24"/>
        <v>58.487843535517236</v>
      </c>
      <c r="D202">
        <f t="shared" si="28"/>
        <v>3420.8278414351453</v>
      </c>
      <c r="F202">
        <f t="shared" si="25"/>
        <v>2.1325247091680173</v>
      </c>
      <c r="G202">
        <f t="shared" si="26"/>
        <v>662</v>
      </c>
      <c r="H202">
        <f t="shared" si="29"/>
        <v>150</v>
      </c>
      <c r="I202">
        <f t="shared" si="30"/>
        <v>22500</v>
      </c>
    </row>
    <row r="203" spans="1:9" x14ac:dyDescent="0.25">
      <c r="A203">
        <f t="shared" si="31"/>
        <v>200</v>
      </c>
      <c r="B203">
        <f t="shared" si="27"/>
        <v>0.02</v>
      </c>
      <c r="C203">
        <f t="shared" si="24"/>
        <v>52.441922933858429</v>
      </c>
      <c r="D203">
        <f t="shared" si="28"/>
        <v>2750.1552810007465</v>
      </c>
      <c r="F203">
        <f t="shared" si="25"/>
        <v>2.082645864204332</v>
      </c>
      <c r="G203">
        <f t="shared" si="26"/>
        <v>646</v>
      </c>
      <c r="H203">
        <f t="shared" si="29"/>
        <v>134</v>
      </c>
      <c r="I203">
        <f t="shared" si="30"/>
        <v>17956</v>
      </c>
    </row>
    <row r="204" spans="1:9" x14ac:dyDescent="0.25">
      <c r="A204">
        <f t="shared" si="31"/>
        <v>201</v>
      </c>
      <c r="B204">
        <f t="shared" si="27"/>
        <v>2.01E-2</v>
      </c>
      <c r="C204">
        <f t="shared" si="24"/>
        <v>46.321479490150537</v>
      </c>
      <c r="D204">
        <f t="shared" si="28"/>
        <v>2145.6794621564368</v>
      </c>
      <c r="F204">
        <f t="shared" si="25"/>
        <v>2.0321522057937416</v>
      </c>
      <c r="G204">
        <f t="shared" si="26"/>
        <v>630</v>
      </c>
      <c r="H204">
        <f t="shared" si="29"/>
        <v>118</v>
      </c>
      <c r="I204">
        <f t="shared" si="30"/>
        <v>13924</v>
      </c>
    </row>
    <row r="205" spans="1:9" x14ac:dyDescent="0.25">
      <c r="A205">
        <f t="shared" si="31"/>
        <v>202</v>
      </c>
      <c r="B205">
        <f t="shared" si="27"/>
        <v>2.0200000000000003E-2</v>
      </c>
      <c r="C205">
        <f t="shared" si="24"/>
        <v>40.135210689430224</v>
      </c>
      <c r="D205">
        <f t="shared" si="28"/>
        <v>1610.8351370849541</v>
      </c>
      <c r="F205">
        <f t="shared" si="25"/>
        <v>1.981115488187799</v>
      </c>
      <c r="G205">
        <f t="shared" si="26"/>
        <v>615</v>
      </c>
      <c r="H205">
        <f t="shared" si="29"/>
        <v>103</v>
      </c>
      <c r="I205">
        <f t="shared" si="30"/>
        <v>10609</v>
      </c>
    </row>
    <row r="206" spans="1:9" x14ac:dyDescent="0.25">
      <c r="A206">
        <f t="shared" si="31"/>
        <v>203</v>
      </c>
      <c r="B206">
        <f t="shared" si="27"/>
        <v>2.0300000000000002E-2</v>
      </c>
      <c r="C206">
        <f t="shared" si="24"/>
        <v>33.891907558168803</v>
      </c>
      <c r="D206">
        <f t="shared" si="28"/>
        <v>1148.6613979314598</v>
      </c>
      <c r="F206">
        <f t="shared" si="25"/>
        <v>1.9296082373548926</v>
      </c>
      <c r="G206">
        <f t="shared" si="26"/>
        <v>599</v>
      </c>
      <c r="H206">
        <f t="shared" si="29"/>
        <v>87</v>
      </c>
      <c r="I206">
        <f t="shared" si="30"/>
        <v>7569</v>
      </c>
    </row>
    <row r="207" spans="1:9" x14ac:dyDescent="0.25">
      <c r="A207">
        <f t="shared" si="31"/>
        <v>204</v>
      </c>
      <c r="B207">
        <f t="shared" si="27"/>
        <v>2.0400000000000001E-2</v>
      </c>
      <c r="C207">
        <f t="shared" si="24"/>
        <v>27.600442171742134</v>
      </c>
      <c r="D207">
        <f t="shared" si="28"/>
        <v>761.78440807568165</v>
      </c>
      <c r="F207">
        <f t="shared" si="25"/>
        <v>1.8777036479168725</v>
      </c>
      <c r="G207">
        <f t="shared" si="26"/>
        <v>583</v>
      </c>
      <c r="H207">
        <f t="shared" si="29"/>
        <v>71</v>
      </c>
      <c r="I207">
        <f t="shared" si="30"/>
        <v>5041</v>
      </c>
    </row>
    <row r="208" spans="1:9" x14ac:dyDescent="0.25">
      <c r="A208">
        <f t="shared" si="31"/>
        <v>205</v>
      </c>
      <c r="B208">
        <f t="shared" si="27"/>
        <v>2.0500000000000001E-2</v>
      </c>
      <c r="C208">
        <f t="shared" si="24"/>
        <v>21.269755046725596</v>
      </c>
      <c r="D208">
        <f t="shared" si="28"/>
        <v>452.40247974770898</v>
      </c>
      <c r="F208">
        <f t="shared" si="25"/>
        <v>1.8254754791354861</v>
      </c>
      <c r="G208">
        <f t="shared" si="26"/>
        <v>566</v>
      </c>
      <c r="H208">
        <f t="shared" si="29"/>
        <v>54</v>
      </c>
      <c r="I208">
        <f t="shared" si="30"/>
        <v>2916</v>
      </c>
    </row>
    <row r="209" spans="1:9" x14ac:dyDescent="0.25">
      <c r="A209">
        <f t="shared" si="31"/>
        <v>206</v>
      </c>
      <c r="B209">
        <f t="shared" si="27"/>
        <v>2.06E-2</v>
      </c>
      <c r="C209">
        <f t="shared" si="24"/>
        <v>14.908842435931883</v>
      </c>
      <c r="D209">
        <f t="shared" si="28"/>
        <v>222.2735827794433</v>
      </c>
      <c r="F209">
        <f t="shared" si="25"/>
        <v>1.7729979500964379</v>
      </c>
      <c r="G209">
        <f t="shared" si="26"/>
        <v>550</v>
      </c>
      <c r="H209">
        <f t="shared" si="29"/>
        <v>38</v>
      </c>
      <c r="I209">
        <f t="shared" si="30"/>
        <v>1444</v>
      </c>
    </row>
    <row r="210" spans="1:9" x14ac:dyDescent="0.25">
      <c r="A210">
        <f t="shared" si="31"/>
        <v>207</v>
      </c>
      <c r="B210">
        <f t="shared" si="27"/>
        <v>2.07E-2</v>
      </c>
      <c r="C210">
        <f t="shared" si="24"/>
        <v>8.5267435442422741</v>
      </c>
      <c r="D210">
        <f t="shared" si="28"/>
        <v>72.705355469277293</v>
      </c>
      <c r="F210">
        <f t="shared" si="25"/>
        <v>1.7203456342399985</v>
      </c>
      <c r="G210">
        <f t="shared" si="26"/>
        <v>534</v>
      </c>
      <c r="H210">
        <f t="shared" si="29"/>
        <v>22</v>
      </c>
      <c r="I210">
        <f t="shared" si="30"/>
        <v>484</v>
      </c>
    </row>
    <row r="211" spans="1:9" x14ac:dyDescent="0.25">
      <c r="A211">
        <f t="shared" si="31"/>
        <v>208</v>
      </c>
      <c r="B211">
        <f t="shared" si="27"/>
        <v>2.0800000000000003E-2</v>
      </c>
      <c r="C211">
        <f t="shared" si="24"/>
        <v>2.1325276834029374</v>
      </c>
      <c r="D211">
        <f t="shared" si="28"/>
        <v>4.5476743204798993</v>
      </c>
      <c r="F211">
        <f t="shared" si="25"/>
        <v>1.6675933533880742</v>
      </c>
      <c r="G211">
        <f t="shared" si="26"/>
        <v>517</v>
      </c>
      <c r="H211">
        <f t="shared" si="29"/>
        <v>5</v>
      </c>
      <c r="I211">
        <f t="shared" si="30"/>
        <v>25</v>
      </c>
    </row>
    <row r="212" spans="1:9" x14ac:dyDescent="0.25">
      <c r="A212">
        <f t="shared" si="31"/>
        <v>209</v>
      </c>
      <c r="B212">
        <f t="shared" si="27"/>
        <v>2.0900000000000002E-2</v>
      </c>
      <c r="C212">
        <f t="shared" si="24"/>
        <v>-4.2647186159637656</v>
      </c>
      <c r="D212">
        <f t="shared" si="28"/>
        <v>18.187824873347896</v>
      </c>
      <c r="F212">
        <f t="shared" si="25"/>
        <v>1.6148160714182986</v>
      </c>
      <c r="G212">
        <f t="shared" si="26"/>
        <v>501</v>
      </c>
      <c r="H212">
        <f t="shared" si="29"/>
        <v>-11</v>
      </c>
      <c r="I212">
        <f t="shared" si="30"/>
        <v>121</v>
      </c>
    </row>
    <row r="213" spans="1:9" x14ac:dyDescent="0.25">
      <c r="A213">
        <f t="shared" si="31"/>
        <v>210</v>
      </c>
      <c r="B213">
        <f t="shared" si="27"/>
        <v>2.1000000000000001E-2</v>
      </c>
      <c r="C213">
        <f t="shared" si="24"/>
        <v>-10.655904516816957</v>
      </c>
      <c r="D213">
        <f t="shared" si="28"/>
        <v>113.54830107152002</v>
      </c>
      <c r="F213">
        <f t="shared" si="25"/>
        <v>1.5620887877362601</v>
      </c>
      <c r="G213">
        <f t="shared" si="26"/>
        <v>485</v>
      </c>
      <c r="H213">
        <f t="shared" si="29"/>
        <v>-27</v>
      </c>
      <c r="I213">
        <f t="shared" si="30"/>
        <v>729</v>
      </c>
    </row>
    <row r="214" spans="1:9" x14ac:dyDescent="0.25">
      <c r="A214">
        <f t="shared" si="31"/>
        <v>211</v>
      </c>
      <c r="B214">
        <f t="shared" si="27"/>
        <v>2.1100000000000001E-2</v>
      </c>
      <c r="C214">
        <f t="shared" si="24"/>
        <v>-17.031947794273215</v>
      </c>
      <c r="D214">
        <f t="shared" si="28"/>
        <v>290.08724566684822</v>
      </c>
      <c r="F214">
        <f t="shared" si="25"/>
        <v>1.509486430697246</v>
      </c>
      <c r="G214">
        <f t="shared" si="26"/>
        <v>468</v>
      </c>
      <c r="H214">
        <f t="shared" si="29"/>
        <v>-44</v>
      </c>
      <c r="I214">
        <f t="shared" si="30"/>
        <v>1936</v>
      </c>
    </row>
    <row r="215" spans="1:9" x14ac:dyDescent="0.25">
      <c r="A215">
        <f t="shared" si="31"/>
        <v>212</v>
      </c>
      <c r="B215">
        <f t="shared" si="27"/>
        <v>2.12E-2</v>
      </c>
      <c r="C215">
        <f t="shared" si="24"/>
        <v>-23.383787741945554</v>
      </c>
      <c r="D215">
        <f t="shared" si="28"/>
        <v>546.80152916036309</v>
      </c>
      <c r="F215">
        <f t="shared" si="25"/>
        <v>1.4570837511289489</v>
      </c>
      <c r="G215">
        <f t="shared" si="26"/>
        <v>452</v>
      </c>
      <c r="H215">
        <f t="shared" si="29"/>
        <v>-60</v>
      </c>
      <c r="I215">
        <f t="shared" si="30"/>
        <v>3600</v>
      </c>
    </row>
    <row r="216" spans="1:9" x14ac:dyDescent="0.25">
      <c r="A216">
        <f t="shared" si="31"/>
        <v>213</v>
      </c>
      <c r="B216">
        <f t="shared" si="27"/>
        <v>2.1299999999999999E-2</v>
      </c>
      <c r="C216">
        <f t="shared" si="24"/>
        <v>-29.702398047703273</v>
      </c>
      <c r="D216">
        <f t="shared" si="28"/>
        <v>882.23244978420723</v>
      </c>
      <c r="F216">
        <f t="shared" si="25"/>
        <v>1.404955216106448</v>
      </c>
      <c r="G216">
        <f t="shared" si="26"/>
        <v>436</v>
      </c>
      <c r="H216">
        <f t="shared" si="29"/>
        <v>-76</v>
      </c>
      <c r="I216">
        <f t="shared" si="30"/>
        <v>5776</v>
      </c>
    </row>
    <row r="217" spans="1:9" x14ac:dyDescent="0.25">
      <c r="A217">
        <f t="shared" si="31"/>
        <v>214</v>
      </c>
      <c r="B217">
        <f t="shared" si="27"/>
        <v>2.1400000000000002E-2</v>
      </c>
      <c r="C217">
        <f t="shared" si="24"/>
        <v>-35.978799620555293</v>
      </c>
      <c r="D217">
        <f t="shared" si="28"/>
        <v>1294.4740221360696</v>
      </c>
      <c r="F217">
        <f t="shared" si="25"/>
        <v>1.3531749031304188</v>
      </c>
      <c r="G217">
        <f t="shared" si="26"/>
        <v>420</v>
      </c>
      <c r="H217">
        <f t="shared" si="29"/>
        <v>-92</v>
      </c>
      <c r="I217">
        <f t="shared" si="30"/>
        <v>8464</v>
      </c>
    </row>
    <row r="218" spans="1:9" x14ac:dyDescent="0.25">
      <c r="A218">
        <f t="shared" si="31"/>
        <v>215</v>
      </c>
      <c r="B218">
        <f t="shared" si="27"/>
        <v>2.1500000000000002E-2</v>
      </c>
      <c r="C218">
        <f t="shared" si="24"/>
        <v>-42.204073350428686</v>
      </c>
      <c r="D218">
        <f t="shared" si="28"/>
        <v>1781.1838073683648</v>
      </c>
      <c r="F218">
        <f t="shared" si="25"/>
        <v>1.3018163948589632</v>
      </c>
      <c r="G218">
        <f t="shared" si="26"/>
        <v>404</v>
      </c>
      <c r="H218">
        <f t="shared" si="29"/>
        <v>-108</v>
      </c>
      <c r="I218">
        <f t="shared" si="30"/>
        <v>11664</v>
      </c>
    </row>
    <row r="219" spans="1:9" x14ac:dyDescent="0.25">
      <c r="A219">
        <f t="shared" si="31"/>
        <v>216</v>
      </c>
      <c r="B219">
        <f t="shared" si="27"/>
        <v>2.1600000000000001E-2</v>
      </c>
      <c r="C219">
        <f t="shared" si="24"/>
        <v>-48.369372782713967</v>
      </c>
      <c r="D219">
        <f t="shared" si="28"/>
        <v>2339.5962233931505</v>
      </c>
      <c r="F219">
        <f t="shared" si="25"/>
        <v>1.2509526745426096</v>
      </c>
      <c r="G219">
        <f t="shared" si="26"/>
        <v>388</v>
      </c>
      <c r="H219">
        <f t="shared" si="29"/>
        <v>-124</v>
      </c>
      <c r="I219">
        <f t="shared" si="30"/>
        <v>15376</v>
      </c>
    </row>
    <row r="220" spans="1:9" x14ac:dyDescent="0.25">
      <c r="A220">
        <f t="shared" si="31"/>
        <v>217</v>
      </c>
      <c r="B220">
        <f t="shared" si="27"/>
        <v>2.1700000000000001E-2</v>
      </c>
      <c r="C220">
        <f t="shared" si="24"/>
        <v>-54.465936689560237</v>
      </c>
      <c r="D220">
        <f t="shared" si="28"/>
        <v>2966.5382594711841</v>
      </c>
      <c r="F220">
        <f t="shared" si="25"/>
        <v>1.200656022311128</v>
      </c>
      <c r="G220">
        <f t="shared" si="26"/>
        <v>373</v>
      </c>
      <c r="H220">
        <f t="shared" si="29"/>
        <v>-139</v>
      </c>
      <c r="I220">
        <f t="shared" si="30"/>
        <v>19321</v>
      </c>
    </row>
    <row r="221" spans="1:9" x14ac:dyDescent="0.25">
      <c r="A221">
        <f t="shared" si="31"/>
        <v>218</v>
      </c>
      <c r="B221">
        <f t="shared" si="27"/>
        <v>2.18E-2</v>
      </c>
      <c r="C221">
        <f t="shared" si="24"/>
        <v>-60.485101520058471</v>
      </c>
      <c r="D221">
        <f t="shared" si="28"/>
        <v>3658.4475058917797</v>
      </c>
      <c r="F221">
        <f t="shared" si="25"/>
        <v>1.1509979124595175</v>
      </c>
      <c r="G221">
        <f t="shared" si="26"/>
        <v>357</v>
      </c>
      <c r="H221">
        <f t="shared" si="29"/>
        <v>-155</v>
      </c>
      <c r="I221">
        <f t="shared" si="30"/>
        <v>24025</v>
      </c>
    </row>
    <row r="222" spans="1:9" x14ac:dyDescent="0.25">
      <c r="A222">
        <f t="shared" si="31"/>
        <v>219</v>
      </c>
      <c r="B222">
        <f t="shared" si="27"/>
        <v>2.1899999999999999E-2</v>
      </c>
      <c r="C222">
        <f t="shared" si="24"/>
        <v>-66.418313711623242</v>
      </c>
      <c r="D222">
        <f t="shared" si="28"/>
        <v>4411.3923962955996</v>
      </c>
      <c r="F222">
        <f t="shared" si="25"/>
        <v>1.1020489118791084</v>
      </c>
      <c r="G222">
        <f t="shared" si="26"/>
        <v>342</v>
      </c>
      <c r="H222">
        <f t="shared" si="29"/>
        <v>-170</v>
      </c>
      <c r="I222">
        <f t="shared" si="30"/>
        <v>28900</v>
      </c>
    </row>
    <row r="223" spans="1:9" x14ac:dyDescent="0.25">
      <c r="A223">
        <f t="shared" si="31"/>
        <v>220</v>
      </c>
      <c r="B223">
        <f t="shared" si="27"/>
        <v>2.2000000000000002E-2</v>
      </c>
      <c r="C223">
        <f t="shared" si="24"/>
        <v>-72.257141845072212</v>
      </c>
      <c r="D223">
        <f t="shared" si="28"/>
        <v>5221.0945476188854</v>
      </c>
      <c r="F223">
        <f t="shared" si="25"/>
        <v>1.0538785797781542</v>
      </c>
      <c r="G223">
        <f t="shared" si="26"/>
        <v>327</v>
      </c>
      <c r="H223">
        <f t="shared" si="29"/>
        <v>-185</v>
      </c>
      <c r="I223">
        <f t="shared" si="30"/>
        <v>34225</v>
      </c>
    </row>
    <row r="224" spans="1:9" x14ac:dyDescent="0.25">
      <c r="A224">
        <f t="shared" si="31"/>
        <v>221</v>
      </c>
      <c r="B224">
        <f t="shared" si="27"/>
        <v>2.2100000000000002E-2</v>
      </c>
      <c r="C224">
        <f t="shared" si="24"/>
        <v>-77.99328862613342</v>
      </c>
      <c r="D224">
        <f t="shared" si="28"/>
        <v>6082.9530707193526</v>
      </c>
      <c r="F224">
        <f t="shared" si="25"/>
        <v>1.0065553688343993</v>
      </c>
      <c r="G224">
        <f t="shared" si="26"/>
        <v>313</v>
      </c>
      <c r="H224">
        <f t="shared" si="29"/>
        <v>-199</v>
      </c>
      <c r="I224">
        <f t="shared" si="30"/>
        <v>39601</v>
      </c>
    </row>
    <row r="225" spans="1:9" x14ac:dyDescent="0.25">
      <c r="A225">
        <f t="shared" si="31"/>
        <v>222</v>
      </c>
      <c r="B225">
        <f t="shared" si="27"/>
        <v>2.2200000000000001E-2</v>
      </c>
      <c r="C225">
        <f t="shared" si="24"/>
        <v>-83.618602676356048</v>
      </c>
      <c r="D225">
        <f t="shared" si="28"/>
        <v>6992.070713546299</v>
      </c>
      <c r="F225">
        <f t="shared" si="25"/>
        <v>0.9601465279200625</v>
      </c>
      <c r="G225">
        <f t="shared" si="26"/>
        <v>298</v>
      </c>
      <c r="H225">
        <f t="shared" si="29"/>
        <v>-214</v>
      </c>
      <c r="I225">
        <f t="shared" si="30"/>
        <v>45796</v>
      </c>
    </row>
    <row r="226" spans="1:9" x14ac:dyDescent="0.25">
      <c r="A226">
        <f t="shared" si="31"/>
        <v>223</v>
      </c>
      <c r="B226">
        <f t="shared" si="27"/>
        <v>2.23E-2</v>
      </c>
      <c r="C226">
        <f t="shared" si="24"/>
        <v>-89.125090116664438</v>
      </c>
      <c r="D226">
        <f t="shared" si="28"/>
        <v>7943.2816883035575</v>
      </c>
      <c r="F226">
        <f t="shared" si="25"/>
        <v>0.91471800653751845</v>
      </c>
      <c r="G226">
        <f t="shared" si="26"/>
        <v>284</v>
      </c>
      <c r="H226">
        <f t="shared" si="29"/>
        <v>-228</v>
      </c>
      <c r="I226">
        <f t="shared" si="30"/>
        <v>51984</v>
      </c>
    </row>
    <row r="227" spans="1:9" x14ac:dyDescent="0.25">
      <c r="A227">
        <f t="shared" si="31"/>
        <v>224</v>
      </c>
      <c r="B227">
        <f t="shared" si="27"/>
        <v>2.24E-2</v>
      </c>
      <c r="C227">
        <f t="shared" si="24"/>
        <v>-94.504925927096892</v>
      </c>
      <c r="D227">
        <f t="shared" si="28"/>
        <v>8931.1810244860699</v>
      </c>
      <c r="F227">
        <f t="shared" si="25"/>
        <v>0.87033436110145057</v>
      </c>
      <c r="G227">
        <f t="shared" si="26"/>
        <v>270</v>
      </c>
      <c r="H227">
        <f t="shared" si="29"/>
        <v>-242</v>
      </c>
      <c r="I227">
        <f t="shared" si="30"/>
        <v>58564</v>
      </c>
    </row>
    <row r="228" spans="1:9" x14ac:dyDescent="0.25">
      <c r="A228">
        <f t="shared" si="31"/>
        <v>225</v>
      </c>
      <c r="B228">
        <f t="shared" si="27"/>
        <v>2.2500000000000003E-2</v>
      </c>
      <c r="C228">
        <f t="shared" si="24"/>
        <v>-99.750465066588788</v>
      </c>
      <c r="D228">
        <f t="shared" si="28"/>
        <v>9950.1552810007506</v>
      </c>
      <c r="F228">
        <f t="shared" si="25"/>
        <v>0.82705866320064259</v>
      </c>
      <c r="G228">
        <f t="shared" si="26"/>
        <v>257</v>
      </c>
      <c r="H228">
        <f t="shared" si="29"/>
        <v>-255</v>
      </c>
      <c r="I228">
        <f t="shared" si="30"/>
        <v>65025</v>
      </c>
    </row>
    <row r="229" spans="1:9" x14ac:dyDescent="0.25">
      <c r="A229">
        <f t="shared" si="31"/>
        <v>226</v>
      </c>
      <c r="B229">
        <f t="shared" si="27"/>
        <v>2.2600000000000002E-2</v>
      </c>
      <c r="C229">
        <f t="shared" si="24"/>
        <v>-104.85425333699315</v>
      </c>
      <c r="D229">
        <f t="shared" si="28"/>
        <v>10994.41444285834</v>
      </c>
      <c r="F229">
        <f t="shared" si="25"/>
        <v>0.78495240996980642</v>
      </c>
      <c r="G229">
        <f t="shared" si="26"/>
        <v>244</v>
      </c>
      <c r="H229">
        <f t="shared" si="29"/>
        <v>-268</v>
      </c>
      <c r="I229">
        <f t="shared" si="30"/>
        <v>71824</v>
      </c>
    </row>
    <row r="230" spans="1:9" x14ac:dyDescent="0.25">
      <c r="A230">
        <f t="shared" si="31"/>
        <v>227</v>
      </c>
      <c r="B230">
        <f t="shared" si="27"/>
        <v>2.2700000000000001E-2</v>
      </c>
      <c r="C230">
        <f t="shared" si="24"/>
        <v>-109.80903797590473</v>
      </c>
      <c r="D230">
        <f t="shared" si="28"/>
        <v>12058.024821193687</v>
      </c>
      <c r="F230">
        <f t="shared" si="25"/>
        <v>0.74407543669878595</v>
      </c>
      <c r="G230">
        <f t="shared" si="26"/>
        <v>231</v>
      </c>
      <c r="H230">
        <f t="shared" si="29"/>
        <v>-281</v>
      </c>
      <c r="I230">
        <f t="shared" si="30"/>
        <v>78961</v>
      </c>
    </row>
    <row r="231" spans="1:9" x14ac:dyDescent="0.25">
      <c r="A231">
        <f t="shared" si="31"/>
        <v>228</v>
      </c>
      <c r="B231">
        <f t="shared" si="27"/>
        <v>2.2800000000000001E-2</v>
      </c>
      <c r="C231">
        <f t="shared" si="24"/>
        <v>-114.60777796323116</v>
      </c>
      <c r="D231">
        <f t="shared" si="28"/>
        <v>13134.942769669293</v>
      </c>
      <c r="F231">
        <f t="shared" si="25"/>
        <v>0.7044858318033429</v>
      </c>
      <c r="G231">
        <f t="shared" si="26"/>
        <v>219</v>
      </c>
      <c r="H231">
        <f t="shared" si="29"/>
        <v>-293</v>
      </c>
      <c r="I231">
        <f t="shared" si="30"/>
        <v>85849</v>
      </c>
    </row>
    <row r="232" spans="1:9" x14ac:dyDescent="0.25">
      <c r="A232">
        <f t="shared" si="31"/>
        <v>229</v>
      </c>
      <c r="B232">
        <f t="shared" si="27"/>
        <v>2.29E-2</v>
      </c>
      <c r="C232">
        <f t="shared" si="24"/>
        <v>-119.24365402686929</v>
      </c>
      <c r="D232">
        <f t="shared" si="28"/>
        <v>14219.049025679702</v>
      </c>
      <c r="F232">
        <f t="shared" si="25"/>
        <v>0.66623985427832833</v>
      </c>
      <c r="G232">
        <f t="shared" si="26"/>
        <v>207</v>
      </c>
      <c r="H232">
        <f t="shared" si="29"/>
        <v>-305</v>
      </c>
      <c r="I232">
        <f t="shared" si="30"/>
        <v>93025</v>
      </c>
    </row>
    <row r="233" spans="1:9" x14ac:dyDescent="0.25">
      <c r="A233">
        <f t="shared" si="31"/>
        <v>230</v>
      </c>
      <c r="B233">
        <f t="shared" si="27"/>
        <v>2.3E-2</v>
      </c>
      <c r="C233">
        <f t="shared" si="24"/>
        <v>-123.71007833326323</v>
      </c>
      <c r="D233">
        <f t="shared" si="28"/>
        <v>15304.183481222124</v>
      </c>
      <c r="F233">
        <f t="shared" si="25"/>
        <v>0.62939185375057838</v>
      </c>
      <c r="G233">
        <f t="shared" si="26"/>
        <v>196</v>
      </c>
      <c r="H233">
        <f t="shared" si="29"/>
        <v>-316</v>
      </c>
      <c r="I233">
        <f t="shared" si="30"/>
        <v>99856</v>
      </c>
    </row>
    <row r="234" spans="1:9" x14ac:dyDescent="0.25">
      <c r="A234">
        <f t="shared" si="31"/>
        <v>231</v>
      </c>
      <c r="B234">
        <f t="shared" si="27"/>
        <v>2.3100000000000002E-2</v>
      </c>
      <c r="C234">
        <f t="shared" si="24"/>
        <v>-128.00070384907571</v>
      </c>
      <c r="D234">
        <f t="shared" si="28"/>
        <v>16384.180185858782</v>
      </c>
      <c r="F234">
        <f t="shared" si="25"/>
        <v>0.59399419324512537</v>
      </c>
      <c r="G234">
        <f t="shared" si="26"/>
        <v>185</v>
      </c>
      <c r="H234">
        <f t="shared" si="29"/>
        <v>-327</v>
      </c>
      <c r="I234">
        <f t="shared" si="30"/>
        <v>106929</v>
      </c>
    </row>
    <row r="235" spans="1:9" x14ac:dyDescent="0.25">
      <c r="A235">
        <f t="shared" si="31"/>
        <v>232</v>
      </c>
      <c r="B235">
        <f t="shared" si="27"/>
        <v>2.3200000000000002E-2</v>
      </c>
      <c r="C235">
        <f t="shared" si="24"/>
        <v>-132.10943336067098</v>
      </c>
      <c r="D235">
        <f t="shared" si="28"/>
        <v>17452.902382877564</v>
      </c>
      <c r="F235">
        <f t="shared" si="25"/>
        <v>0.56009717477446441</v>
      </c>
      <c r="G235">
        <f t="shared" si="26"/>
        <v>174</v>
      </c>
      <c r="H235">
        <f t="shared" si="29"/>
        <v>-338</v>
      </c>
      <c r="I235">
        <f t="shared" si="30"/>
        <v>114244</v>
      </c>
    </row>
    <row r="236" spans="1:9" x14ac:dyDescent="0.25">
      <c r="A236">
        <f t="shared" si="31"/>
        <v>233</v>
      </c>
      <c r="B236">
        <f t="shared" si="27"/>
        <v>2.3300000000000001E-2</v>
      </c>
      <c r="C236">
        <f t="shared" si="24"/>
        <v>-136.03042813858843</v>
      </c>
      <c r="D236">
        <f t="shared" si="28"/>
        <v>18504.277379567673</v>
      </c>
      <c r="F236">
        <f t="shared" si="25"/>
        <v>0.52774896785664538</v>
      </c>
      <c r="G236">
        <f t="shared" si="26"/>
        <v>164</v>
      </c>
      <c r="H236">
        <f t="shared" si="29"/>
        <v>-348</v>
      </c>
      <c r="I236">
        <f t="shared" si="30"/>
        <v>121104</v>
      </c>
    </row>
    <row r="237" spans="1:9" x14ac:dyDescent="0.25">
      <c r="A237">
        <f t="shared" si="31"/>
        <v>234</v>
      </c>
      <c r="B237">
        <f t="shared" si="27"/>
        <v>2.3400000000000001E-2</v>
      </c>
      <c r="C237">
        <f t="shared" si="24"/>
        <v>-139.75811623469605</v>
      </c>
      <c r="D237">
        <f t="shared" si="28"/>
        <v>19532.331053470811</v>
      </c>
      <c r="F237">
        <f t="shared" si="25"/>
        <v>0.49699554106375754</v>
      </c>
      <c r="G237">
        <f t="shared" si="26"/>
        <v>155</v>
      </c>
      <c r="H237">
        <f t="shared" si="29"/>
        <v>-357</v>
      </c>
      <c r="I237">
        <f t="shared" si="30"/>
        <v>127449</v>
      </c>
    </row>
    <row r="238" spans="1:9" x14ac:dyDescent="0.25">
      <c r="A238">
        <f t="shared" si="31"/>
        <v>235</v>
      </c>
      <c r="B238">
        <f t="shared" si="27"/>
        <v>2.35E-2</v>
      </c>
      <c r="C238">
        <f t="shared" si="24"/>
        <v>-143.28720040023475</v>
      </c>
      <c r="D238">
        <f t="shared" si="28"/>
        <v>20531.221798537033</v>
      </c>
      <c r="F238">
        <f t="shared" si="25"/>
        <v>0.46788059669806331</v>
      </c>
      <c r="G238">
        <f t="shared" si="26"/>
        <v>146</v>
      </c>
      <c r="H238">
        <f t="shared" si="29"/>
        <v>-366</v>
      </c>
      <c r="I238">
        <f t="shared" si="30"/>
        <v>133956</v>
      </c>
    </row>
    <row r="239" spans="1:9" x14ac:dyDescent="0.25">
      <c r="A239">
        <f t="shared" si="31"/>
        <v>236</v>
      </c>
      <c r="B239">
        <f t="shared" si="27"/>
        <v>2.3599999999999999E-2</v>
      </c>
      <c r="C239">
        <f t="shared" si="24"/>
        <v>-146.61266561349811</v>
      </c>
      <c r="D239">
        <f t="shared" si="28"/>
        <v>21495.273718295412</v>
      </c>
      <c r="F239">
        <f t="shared" si="25"/>
        <v>0.44044550868864063</v>
      </c>
      <c r="G239">
        <f t="shared" si="26"/>
        <v>137</v>
      </c>
      <c r="H239">
        <f t="shared" si="29"/>
        <v>-375</v>
      </c>
      <c r="I239">
        <f t="shared" si="30"/>
        <v>140625</v>
      </c>
    </row>
    <row r="240" spans="1:9" x14ac:dyDescent="0.25">
      <c r="A240">
        <f t="shared" si="31"/>
        <v>237</v>
      </c>
      <c r="B240">
        <f t="shared" si="27"/>
        <v>2.3700000000000002E-2</v>
      </c>
      <c r="C240">
        <f t="shared" si="24"/>
        <v>-149.72978620645227</v>
      </c>
      <c r="D240">
        <f t="shared" si="28"/>
        <v>22419.008877429907</v>
      </c>
      <c r="F240">
        <f t="shared" si="25"/>
        <v>0.41472926379676872</v>
      </c>
      <c r="G240">
        <f t="shared" si="26"/>
        <v>129</v>
      </c>
      <c r="H240">
        <f t="shared" si="29"/>
        <v>-383</v>
      </c>
      <c r="I240">
        <f t="shared" si="30"/>
        <v>146689</v>
      </c>
    </row>
    <row r="241" spans="1:9" x14ac:dyDescent="0.25">
      <c r="A241">
        <f t="shared" si="31"/>
        <v>238</v>
      </c>
      <c r="B241">
        <f t="shared" si="27"/>
        <v>2.3800000000000002E-2</v>
      </c>
      <c r="C241">
        <f t="shared" si="24"/>
        <v>-152.63413258016962</v>
      </c>
      <c r="D241">
        <f t="shared" si="28"/>
        <v>23297.178428500796</v>
      </c>
      <c r="F241">
        <f t="shared" si="25"/>
        <v>0.39076840621360065</v>
      </c>
      <c r="G241">
        <f t="shared" si="26"/>
        <v>122</v>
      </c>
      <c r="H241">
        <f t="shared" si="29"/>
        <v>-390</v>
      </c>
      <c r="I241">
        <f t="shared" si="30"/>
        <v>152100</v>
      </c>
    </row>
    <row r="242" spans="1:9" x14ac:dyDescent="0.25">
      <c r="A242">
        <f t="shared" si="31"/>
        <v>239</v>
      </c>
      <c r="B242">
        <f t="shared" si="27"/>
        <v>2.3900000000000001E-2</v>
      </c>
      <c r="C242">
        <f t="shared" si="24"/>
        <v>-155.32157749953083</v>
      </c>
      <c r="D242">
        <f t="shared" si="28"/>
        <v>24124.792436942764</v>
      </c>
      <c r="F242">
        <f t="shared" si="25"/>
        <v>0.36859698562887061</v>
      </c>
      <c r="G242">
        <f t="shared" si="26"/>
        <v>115</v>
      </c>
      <c r="H242">
        <f t="shared" si="29"/>
        <v>-397</v>
      </c>
      <c r="I242">
        <f t="shared" si="30"/>
        <v>157609</v>
      </c>
    </row>
    <row r="243" spans="1:9" x14ac:dyDescent="0.25">
      <c r="A243">
        <f t="shared" si="31"/>
        <v>240</v>
      </c>
      <c r="B243">
        <f t="shared" si="27"/>
        <v>2.4E-2</v>
      </c>
      <c r="C243">
        <f t="shared" si="24"/>
        <v>-157.78830195825142</v>
      </c>
      <c r="D243">
        <f t="shared" si="28"/>
        <v>24897.148234868331</v>
      </c>
      <c r="F243">
        <f t="shared" si="25"/>
        <v>0.34824650884442571</v>
      </c>
      <c r="G243">
        <f t="shared" si="26"/>
        <v>108</v>
      </c>
      <c r="H243">
        <f t="shared" si="29"/>
        <v>-404</v>
      </c>
      <c r="I243">
        <f t="shared" si="30"/>
        <v>163216</v>
      </c>
    </row>
    <row r="244" spans="1:9" x14ac:dyDescent="0.25">
      <c r="A244">
        <f t="shared" si="31"/>
        <v>241</v>
      </c>
      <c r="B244">
        <f t="shared" si="27"/>
        <v>2.41E-2</v>
      </c>
      <c r="C244">
        <f t="shared" si="24"/>
        <v>-160.0308006058994</v>
      </c>
      <c r="D244">
        <f t="shared" si="28"/>
        <v>25609.857142565132</v>
      </c>
      <c r="F244">
        <f t="shared" si="25"/>
        <v>0.32974589500132989</v>
      </c>
      <c r="G244">
        <f t="shared" si="26"/>
        <v>103</v>
      </c>
      <c r="H244">
        <f t="shared" si="29"/>
        <v>-409</v>
      </c>
      <c r="I244">
        <f t="shared" si="30"/>
        <v>167281</v>
      </c>
    </row>
    <row r="245" spans="1:9" x14ac:dyDescent="0.25">
      <c r="A245">
        <f t="shared" si="31"/>
        <v>242</v>
      </c>
      <c r="B245">
        <f t="shared" si="27"/>
        <v>2.4200000000000003E-2</v>
      </c>
      <c r="C245">
        <f t="shared" si="24"/>
        <v>-162.04588672918968</v>
      </c>
      <c r="D245">
        <f t="shared" si="28"/>
        <v>26258.869405849371</v>
      </c>
      <c r="F245">
        <f t="shared" si="25"/>
        <v>0.31312143448418517</v>
      </c>
      <c r="G245">
        <f t="shared" si="26"/>
        <v>98</v>
      </c>
      <c r="H245">
        <f t="shared" si="29"/>
        <v>-414</v>
      </c>
      <c r="I245">
        <f t="shared" si="30"/>
        <v>171396</v>
      </c>
    </row>
    <row r="246" spans="1:9" x14ac:dyDescent="0.25">
      <c r="A246">
        <f t="shared" si="31"/>
        <v>243</v>
      </c>
      <c r="B246">
        <f t="shared" si="27"/>
        <v>2.4300000000000002E-2</v>
      </c>
      <c r="C246">
        <f t="shared" si="24"/>
        <v>-163.83069678047772</v>
      </c>
      <c r="D246">
        <f t="shared" si="28"/>
        <v>26840.497207576835</v>
      </c>
      <c r="F246">
        <f t="shared" si="25"/>
        <v>0.29839675156105877</v>
      </c>
      <c r="G246">
        <f t="shared" si="26"/>
        <v>93</v>
      </c>
      <c r="H246">
        <f t="shared" si="29"/>
        <v>-419</v>
      </c>
      <c r="I246">
        <f t="shared" si="30"/>
        <v>175561</v>
      </c>
    </row>
    <row r="247" spans="1:9" x14ac:dyDescent="0.25">
      <c r="A247">
        <f t="shared" si="31"/>
        <v>244</v>
      </c>
      <c r="B247">
        <f t="shared" si="27"/>
        <v>2.4400000000000002E-2</v>
      </c>
      <c r="C247">
        <f t="shared" si="24"/>
        <v>-165.38269444701805</v>
      </c>
      <c r="D247">
        <f t="shared" si="28"/>
        <v>27351.435622555735</v>
      </c>
      <c r="F247">
        <f t="shared" si="25"/>
        <v>0.28559277081210105</v>
      </c>
      <c r="G247">
        <f t="shared" si="26"/>
        <v>89</v>
      </c>
      <c r="H247">
        <f t="shared" si="29"/>
        <v>-423</v>
      </c>
      <c r="I247">
        <f t="shared" si="30"/>
        <v>178929</v>
      </c>
    </row>
    <row r="248" spans="1:9" x14ac:dyDescent="0.25">
      <c r="A248">
        <f t="shared" si="31"/>
        <v>245</v>
      </c>
      <c r="B248">
        <f t="shared" si="27"/>
        <v>2.4500000000000001E-2</v>
      </c>
      <c r="C248">
        <f t="shared" si="24"/>
        <v>-166.69967425520306</v>
      </c>
      <c r="D248">
        <f t="shared" si="28"/>
        <v>27788.781396790811</v>
      </c>
      <c r="F248">
        <f t="shared" si="25"/>
        <v>0.2747276873945747</v>
      </c>
      <c r="G248">
        <f t="shared" si="26"/>
        <v>86</v>
      </c>
      <c r="H248">
        <f t="shared" si="29"/>
        <v>-426</v>
      </c>
      <c r="I248">
        <f t="shared" si="30"/>
        <v>181476</v>
      </c>
    </row>
    <row r="249" spans="1:9" x14ac:dyDescent="0.25">
      <c r="A249">
        <f t="shared" si="31"/>
        <v>246</v>
      </c>
      <c r="B249">
        <f t="shared" si="27"/>
        <v>2.46E-2</v>
      </c>
      <c r="C249">
        <f t="shared" si="24"/>
        <v>-167.77976470466177</v>
      </c>
      <c r="D249">
        <f t="shared" si="28"/>
        <v>28150.049444351669</v>
      </c>
      <c r="F249">
        <f t="shared" si="25"/>
        <v>0.26581694118654037</v>
      </c>
      <c r="G249">
        <f t="shared" si="26"/>
        <v>83</v>
      </c>
      <c r="H249">
        <f t="shared" si="29"/>
        <v>-429</v>
      </c>
      <c r="I249">
        <f t="shared" si="30"/>
        <v>184041</v>
      </c>
    </row>
    <row r="250" spans="1:9" x14ac:dyDescent="0.25">
      <c r="A250">
        <f t="shared" si="31"/>
        <v>247</v>
      </c>
      <c r="B250">
        <f t="shared" si="27"/>
        <v>2.47E-2</v>
      </c>
      <c r="C250">
        <f t="shared" si="24"/>
        <v>-168.62143092776407</v>
      </c>
      <c r="D250">
        <f t="shared" si="28"/>
        <v>28433.186968126709</v>
      </c>
      <c r="F250">
        <f t="shared" si="25"/>
        <v>0.25887319484594645</v>
      </c>
      <c r="G250">
        <f t="shared" si="26"/>
        <v>81</v>
      </c>
      <c r="H250">
        <f t="shared" si="29"/>
        <v>-431</v>
      </c>
      <c r="I250">
        <f t="shared" si="30"/>
        <v>185761</v>
      </c>
    </row>
    <row r="251" spans="1:9" x14ac:dyDescent="0.25">
      <c r="A251">
        <f t="shared" si="31"/>
        <v>248</v>
      </c>
      <c r="B251">
        <f t="shared" si="27"/>
        <v>2.4800000000000003E-2</v>
      </c>
      <c r="C251">
        <f t="shared" si="24"/>
        <v>-169.22347687075211</v>
      </c>
      <c r="D251">
        <f t="shared" si="28"/>
        <v>28636.585124225974</v>
      </c>
      <c r="F251">
        <f t="shared" si="25"/>
        <v>0.25390631581629508</v>
      </c>
      <c r="G251">
        <f t="shared" si="26"/>
        <v>79</v>
      </c>
      <c r="H251">
        <f t="shared" si="29"/>
        <v>-433</v>
      </c>
      <c r="I251">
        <f t="shared" si="30"/>
        <v>187489</v>
      </c>
    </row>
    <row r="252" spans="1:9" x14ac:dyDescent="0.25">
      <c r="A252">
        <f t="shared" si="31"/>
        <v>249</v>
      </c>
      <c r="B252">
        <f t="shared" si="27"/>
        <v>2.4900000000000002E-2</v>
      </c>
      <c r="C252">
        <f t="shared" si="24"/>
        <v>-169.5850469933975</v>
      </c>
      <c r="D252">
        <f t="shared" si="28"/>
        <v>28759.088163752836</v>
      </c>
      <c r="F252">
        <f t="shared" si="25"/>
        <v>0.25092336230447065</v>
      </c>
      <c r="G252">
        <f t="shared" si="26"/>
        <v>78</v>
      </c>
      <c r="H252">
        <f t="shared" si="29"/>
        <v>-434</v>
      </c>
      <c r="I252">
        <f t="shared" si="30"/>
        <v>188356</v>
      </c>
    </row>
    <row r="253" spans="1:9" x14ac:dyDescent="0.25">
      <c r="A253">
        <f t="shared" si="31"/>
        <v>250</v>
      </c>
      <c r="B253">
        <f t="shared" si="27"/>
        <v>2.5000000000000001E-2</v>
      </c>
      <c r="C253">
        <f t="shared" si="24"/>
        <v>-169.70562748477141</v>
      </c>
      <c r="D253">
        <f t="shared" si="28"/>
        <v>28800.000000000004</v>
      </c>
      <c r="F253">
        <f t="shared" si="25"/>
        <v>0.24992857325063586</v>
      </c>
      <c r="G253">
        <f t="shared" si="26"/>
        <v>78</v>
      </c>
      <c r="H253">
        <f t="shared" si="29"/>
        <v>-434</v>
      </c>
      <c r="I253">
        <f t="shared" si="30"/>
        <v>188356</v>
      </c>
    </row>
    <row r="254" spans="1:9" x14ac:dyDescent="0.25">
      <c r="A254">
        <f t="shared" si="31"/>
        <v>251</v>
      </c>
      <c r="B254">
        <f t="shared" si="27"/>
        <v>2.5100000000000001E-2</v>
      </c>
      <c r="C254">
        <f t="shared" si="24"/>
        <v>-169.58504699339753</v>
      </c>
      <c r="D254">
        <f t="shared" si="28"/>
        <v>28759.088163752847</v>
      </c>
      <c r="F254">
        <f t="shared" si="25"/>
        <v>0.25092336230447038</v>
      </c>
      <c r="G254">
        <f t="shared" si="26"/>
        <v>78</v>
      </c>
      <c r="H254">
        <f t="shared" si="29"/>
        <v>-434</v>
      </c>
      <c r="I254">
        <f t="shared" si="30"/>
        <v>188356</v>
      </c>
    </row>
    <row r="255" spans="1:9" x14ac:dyDescent="0.25">
      <c r="A255">
        <f t="shared" si="31"/>
        <v>252</v>
      </c>
      <c r="B255">
        <f t="shared" si="27"/>
        <v>2.52E-2</v>
      </c>
      <c r="C255">
        <f t="shared" si="24"/>
        <v>-169.22347687075208</v>
      </c>
      <c r="D255">
        <f t="shared" si="28"/>
        <v>28636.585124225963</v>
      </c>
      <c r="F255">
        <f t="shared" si="25"/>
        <v>0.2539063158162953</v>
      </c>
      <c r="G255">
        <f t="shared" si="26"/>
        <v>79</v>
      </c>
      <c r="H255">
        <f t="shared" si="29"/>
        <v>-433</v>
      </c>
      <c r="I255">
        <f t="shared" si="30"/>
        <v>187489</v>
      </c>
    </row>
    <row r="256" spans="1:9" x14ac:dyDescent="0.25">
      <c r="A256">
        <f t="shared" si="31"/>
        <v>253</v>
      </c>
      <c r="B256">
        <f t="shared" si="27"/>
        <v>2.53E-2</v>
      </c>
      <c r="C256">
        <f t="shared" si="24"/>
        <v>-168.62143092776407</v>
      </c>
      <c r="D256">
        <f t="shared" si="28"/>
        <v>28433.186968126709</v>
      </c>
      <c r="F256">
        <f t="shared" si="25"/>
        <v>0.25887319484594645</v>
      </c>
      <c r="G256">
        <f t="shared" si="26"/>
        <v>81</v>
      </c>
      <c r="H256">
        <f t="shared" si="29"/>
        <v>-431</v>
      </c>
      <c r="I256">
        <f t="shared" si="30"/>
        <v>185761</v>
      </c>
    </row>
    <row r="257" spans="1:9" x14ac:dyDescent="0.25">
      <c r="A257">
        <f t="shared" si="31"/>
        <v>254</v>
      </c>
      <c r="B257">
        <f t="shared" si="27"/>
        <v>2.5400000000000002E-2</v>
      </c>
      <c r="C257">
        <f t="shared" si="24"/>
        <v>-167.77976470466172</v>
      </c>
      <c r="D257">
        <f t="shared" si="28"/>
        <v>28150.049444351651</v>
      </c>
      <c r="F257">
        <f t="shared" si="25"/>
        <v>0.26581694118654081</v>
      </c>
      <c r="G257">
        <f t="shared" si="26"/>
        <v>83</v>
      </c>
      <c r="H257">
        <f t="shared" si="29"/>
        <v>-429</v>
      </c>
      <c r="I257">
        <f t="shared" si="30"/>
        <v>184041</v>
      </c>
    </row>
    <row r="258" spans="1:9" x14ac:dyDescent="0.25">
      <c r="A258">
        <f t="shared" si="31"/>
        <v>255</v>
      </c>
      <c r="B258">
        <f t="shared" si="27"/>
        <v>2.5500000000000002E-2</v>
      </c>
      <c r="C258">
        <f t="shared" si="24"/>
        <v>-166.69967425520309</v>
      </c>
      <c r="D258">
        <f t="shared" si="28"/>
        <v>27788.781396790822</v>
      </c>
      <c r="F258">
        <f t="shared" si="25"/>
        <v>0.27472768739457448</v>
      </c>
      <c r="G258">
        <f t="shared" si="26"/>
        <v>86</v>
      </c>
      <c r="H258">
        <f t="shared" si="29"/>
        <v>-426</v>
      </c>
      <c r="I258">
        <f t="shared" si="30"/>
        <v>181476</v>
      </c>
    </row>
    <row r="259" spans="1:9" x14ac:dyDescent="0.25">
      <c r="A259">
        <f t="shared" si="31"/>
        <v>256</v>
      </c>
      <c r="B259">
        <f t="shared" si="27"/>
        <v>2.5600000000000001E-2</v>
      </c>
      <c r="C259">
        <f t="shared" ref="C259:C322" si="32">SQRT(2)*120*COS(B259*2*PI()*60)</f>
        <v>-165.38269444701808</v>
      </c>
      <c r="D259">
        <f t="shared" si="28"/>
        <v>27351.435622555746</v>
      </c>
      <c r="F259">
        <f t="shared" ref="F259:F322" si="33">((C259+200)/400)*3.3</f>
        <v>0.28559277081210083</v>
      </c>
      <c r="G259">
        <f t="shared" ref="G259:G322" si="34">_xlfn.CEILING.MATH((F259/3.3)*1023)</f>
        <v>89</v>
      </c>
      <c r="H259">
        <f t="shared" si="29"/>
        <v>-423</v>
      </c>
      <c r="I259">
        <f t="shared" si="30"/>
        <v>178929</v>
      </c>
    </row>
    <row r="260" spans="1:9" x14ac:dyDescent="0.25">
      <c r="A260">
        <f t="shared" si="31"/>
        <v>257</v>
      </c>
      <c r="B260">
        <f t="shared" ref="B260:B323" si="35">(1/$B$1)*A260</f>
        <v>2.5700000000000001E-2</v>
      </c>
      <c r="C260">
        <f t="shared" si="32"/>
        <v>-163.83069678047775</v>
      </c>
      <c r="D260">
        <f t="shared" ref="D260:D323" si="36">C260^2</f>
        <v>26840.497207576842</v>
      </c>
      <c r="F260">
        <f t="shared" si="33"/>
        <v>0.29839675156105855</v>
      </c>
      <c r="G260">
        <f t="shared" si="34"/>
        <v>93</v>
      </c>
      <c r="H260">
        <f t="shared" ref="H260:H323" si="37">G260-$H$1</f>
        <v>-419</v>
      </c>
      <c r="I260">
        <f t="shared" ref="I260:I323" si="38">H260^2</f>
        <v>175561</v>
      </c>
    </row>
    <row r="261" spans="1:9" x14ac:dyDescent="0.25">
      <c r="A261">
        <f t="shared" ref="A261:A324" si="39">A260+1</f>
        <v>258</v>
      </c>
      <c r="B261">
        <f t="shared" si="35"/>
        <v>2.58E-2</v>
      </c>
      <c r="C261">
        <f t="shared" si="32"/>
        <v>-162.0458867291897</v>
      </c>
      <c r="D261">
        <f t="shared" si="36"/>
        <v>26258.869405849378</v>
      </c>
      <c r="F261">
        <f t="shared" si="33"/>
        <v>0.31312143448418495</v>
      </c>
      <c r="G261">
        <f t="shared" si="34"/>
        <v>98</v>
      </c>
      <c r="H261">
        <f t="shared" si="37"/>
        <v>-414</v>
      </c>
      <c r="I261">
        <f t="shared" si="38"/>
        <v>171396</v>
      </c>
    </row>
    <row r="262" spans="1:9" x14ac:dyDescent="0.25">
      <c r="A262">
        <f t="shared" si="39"/>
        <v>259</v>
      </c>
      <c r="B262">
        <f t="shared" si="35"/>
        <v>2.5900000000000003E-2</v>
      </c>
      <c r="C262">
        <f t="shared" si="32"/>
        <v>-160.03080060589934</v>
      </c>
      <c r="D262">
        <f t="shared" si="36"/>
        <v>25609.857142565113</v>
      </c>
      <c r="F262">
        <f t="shared" si="33"/>
        <v>0.32974589500133039</v>
      </c>
      <c r="G262">
        <f t="shared" si="34"/>
        <v>103</v>
      </c>
      <c r="H262">
        <f t="shared" si="37"/>
        <v>-409</v>
      </c>
      <c r="I262">
        <f t="shared" si="38"/>
        <v>167281</v>
      </c>
    </row>
    <row r="263" spans="1:9" x14ac:dyDescent="0.25">
      <c r="A263">
        <f t="shared" si="39"/>
        <v>260</v>
      </c>
      <c r="B263">
        <f t="shared" si="35"/>
        <v>2.6000000000000002E-2</v>
      </c>
      <c r="C263">
        <f t="shared" si="32"/>
        <v>-157.78830195825134</v>
      </c>
      <c r="D263">
        <f t="shared" si="36"/>
        <v>24897.148234868302</v>
      </c>
      <c r="F263">
        <f t="shared" si="33"/>
        <v>0.34824650884442643</v>
      </c>
      <c r="G263">
        <f t="shared" si="34"/>
        <v>108</v>
      </c>
      <c r="H263">
        <f t="shared" si="37"/>
        <v>-404</v>
      </c>
      <c r="I263">
        <f t="shared" si="38"/>
        <v>163216</v>
      </c>
    </row>
    <row r="264" spans="1:9" x14ac:dyDescent="0.25">
      <c r="A264">
        <f t="shared" si="39"/>
        <v>261</v>
      </c>
      <c r="B264">
        <f t="shared" si="35"/>
        <v>2.6100000000000002E-2</v>
      </c>
      <c r="C264">
        <f t="shared" si="32"/>
        <v>-155.32157749953089</v>
      </c>
      <c r="D264">
        <f t="shared" si="36"/>
        <v>24124.792436942782</v>
      </c>
      <c r="F264">
        <f t="shared" si="33"/>
        <v>0.36859698562887017</v>
      </c>
      <c r="G264">
        <f t="shared" si="34"/>
        <v>115</v>
      </c>
      <c r="H264">
        <f t="shared" si="37"/>
        <v>-397</v>
      </c>
      <c r="I264">
        <f t="shared" si="38"/>
        <v>157609</v>
      </c>
    </row>
    <row r="265" spans="1:9" x14ac:dyDescent="0.25">
      <c r="A265">
        <f t="shared" si="39"/>
        <v>262</v>
      </c>
      <c r="B265">
        <f t="shared" si="35"/>
        <v>2.6200000000000001E-2</v>
      </c>
      <c r="C265">
        <f t="shared" si="32"/>
        <v>-152.63413258016968</v>
      </c>
      <c r="D265">
        <f t="shared" si="36"/>
        <v>23297.178428500814</v>
      </c>
      <c r="F265">
        <f t="shared" si="33"/>
        <v>0.39076840621360015</v>
      </c>
      <c r="G265">
        <f t="shared" si="34"/>
        <v>122</v>
      </c>
      <c r="H265">
        <f t="shared" si="37"/>
        <v>-390</v>
      </c>
      <c r="I265">
        <f t="shared" si="38"/>
        <v>152100</v>
      </c>
    </row>
    <row r="266" spans="1:9" x14ac:dyDescent="0.25">
      <c r="A266">
        <f t="shared" si="39"/>
        <v>263</v>
      </c>
      <c r="B266">
        <f t="shared" si="35"/>
        <v>2.63E-2</v>
      </c>
      <c r="C266">
        <f t="shared" si="32"/>
        <v>-149.72978620645233</v>
      </c>
      <c r="D266">
        <f t="shared" si="36"/>
        <v>22419.008877429922</v>
      </c>
      <c r="F266">
        <f t="shared" si="33"/>
        <v>0.41472926379676822</v>
      </c>
      <c r="G266">
        <f t="shared" si="34"/>
        <v>129</v>
      </c>
      <c r="H266">
        <f t="shared" si="37"/>
        <v>-383</v>
      </c>
      <c r="I266">
        <f t="shared" si="38"/>
        <v>146689</v>
      </c>
    </row>
    <row r="267" spans="1:9" x14ac:dyDescent="0.25">
      <c r="A267">
        <f t="shared" si="39"/>
        <v>264</v>
      </c>
      <c r="B267">
        <f t="shared" si="35"/>
        <v>2.64E-2</v>
      </c>
      <c r="C267">
        <f t="shared" si="32"/>
        <v>-146.61266561349817</v>
      </c>
      <c r="D267">
        <f t="shared" si="36"/>
        <v>21495.273718295426</v>
      </c>
      <c r="F267">
        <f t="shared" si="33"/>
        <v>0.44044550868864013</v>
      </c>
      <c r="G267">
        <f t="shared" si="34"/>
        <v>137</v>
      </c>
      <c r="H267">
        <f t="shared" si="37"/>
        <v>-375</v>
      </c>
      <c r="I267">
        <f t="shared" si="38"/>
        <v>140625</v>
      </c>
    </row>
    <row r="268" spans="1:9" x14ac:dyDescent="0.25">
      <c r="A268">
        <f t="shared" si="39"/>
        <v>265</v>
      </c>
      <c r="B268">
        <f t="shared" si="35"/>
        <v>2.6500000000000003E-2</v>
      </c>
      <c r="C268">
        <f t="shared" si="32"/>
        <v>-143.28720040023464</v>
      </c>
      <c r="D268">
        <f t="shared" si="36"/>
        <v>20531.221798537001</v>
      </c>
      <c r="F268">
        <f t="shared" si="33"/>
        <v>0.4678805966980642</v>
      </c>
      <c r="G268">
        <f t="shared" si="34"/>
        <v>146</v>
      </c>
      <c r="H268">
        <f t="shared" si="37"/>
        <v>-366</v>
      </c>
      <c r="I268">
        <f t="shared" si="38"/>
        <v>133956</v>
      </c>
    </row>
    <row r="269" spans="1:9" x14ac:dyDescent="0.25">
      <c r="A269">
        <f t="shared" si="39"/>
        <v>266</v>
      </c>
      <c r="B269">
        <f t="shared" si="35"/>
        <v>2.6600000000000002E-2</v>
      </c>
      <c r="C269">
        <f t="shared" si="32"/>
        <v>-139.75811623469593</v>
      </c>
      <c r="D269">
        <f t="shared" si="36"/>
        <v>19532.331053470778</v>
      </c>
      <c r="F269">
        <f t="shared" si="33"/>
        <v>0.49699554106375854</v>
      </c>
      <c r="G269">
        <f t="shared" si="34"/>
        <v>155</v>
      </c>
      <c r="H269">
        <f t="shared" si="37"/>
        <v>-357</v>
      </c>
      <c r="I269">
        <f t="shared" si="38"/>
        <v>127449</v>
      </c>
    </row>
    <row r="270" spans="1:9" x14ac:dyDescent="0.25">
      <c r="A270">
        <f t="shared" si="39"/>
        <v>267</v>
      </c>
      <c r="B270">
        <f t="shared" si="35"/>
        <v>2.6700000000000002E-2</v>
      </c>
      <c r="C270">
        <f t="shared" si="32"/>
        <v>-136.03042813858852</v>
      </c>
      <c r="D270">
        <f t="shared" si="36"/>
        <v>18504.277379567695</v>
      </c>
      <c r="F270">
        <f t="shared" si="33"/>
        <v>0.52774896785664471</v>
      </c>
      <c r="G270">
        <f t="shared" si="34"/>
        <v>164</v>
      </c>
      <c r="H270">
        <f t="shared" si="37"/>
        <v>-348</v>
      </c>
      <c r="I270">
        <f t="shared" si="38"/>
        <v>121104</v>
      </c>
    </row>
    <row r="271" spans="1:9" x14ac:dyDescent="0.25">
      <c r="A271">
        <f t="shared" si="39"/>
        <v>268</v>
      </c>
      <c r="B271">
        <f t="shared" si="35"/>
        <v>2.6800000000000001E-2</v>
      </c>
      <c r="C271">
        <f t="shared" si="32"/>
        <v>-132.10943336067106</v>
      </c>
      <c r="D271">
        <f t="shared" si="36"/>
        <v>17452.90238287759</v>
      </c>
      <c r="F271">
        <f t="shared" si="33"/>
        <v>0.56009717477446375</v>
      </c>
      <c r="G271">
        <f t="shared" si="34"/>
        <v>174</v>
      </c>
      <c r="H271">
        <f t="shared" si="37"/>
        <v>-338</v>
      </c>
      <c r="I271">
        <f t="shared" si="38"/>
        <v>114244</v>
      </c>
    </row>
    <row r="272" spans="1:9" x14ac:dyDescent="0.25">
      <c r="A272">
        <f t="shared" si="39"/>
        <v>269</v>
      </c>
      <c r="B272">
        <f t="shared" si="35"/>
        <v>2.69E-2</v>
      </c>
      <c r="C272">
        <f t="shared" si="32"/>
        <v>-128.00070384907579</v>
      </c>
      <c r="D272">
        <f t="shared" si="36"/>
        <v>16384.180185858804</v>
      </c>
      <c r="F272">
        <f t="shared" si="33"/>
        <v>0.5939941932451247</v>
      </c>
      <c r="G272">
        <f t="shared" si="34"/>
        <v>185</v>
      </c>
      <c r="H272">
        <f t="shared" si="37"/>
        <v>-327</v>
      </c>
      <c r="I272">
        <f t="shared" si="38"/>
        <v>106929</v>
      </c>
    </row>
    <row r="273" spans="1:9" x14ac:dyDescent="0.25">
      <c r="A273">
        <f t="shared" si="39"/>
        <v>270</v>
      </c>
      <c r="B273">
        <f t="shared" si="35"/>
        <v>2.7E-2</v>
      </c>
      <c r="C273">
        <f t="shared" si="32"/>
        <v>-123.71007833326333</v>
      </c>
      <c r="D273">
        <f t="shared" si="36"/>
        <v>15304.183481222148</v>
      </c>
      <c r="F273">
        <f t="shared" si="33"/>
        <v>0.62939185375057749</v>
      </c>
      <c r="G273">
        <f t="shared" si="34"/>
        <v>196</v>
      </c>
      <c r="H273">
        <f t="shared" si="37"/>
        <v>-316</v>
      </c>
      <c r="I273">
        <f t="shared" si="38"/>
        <v>99856</v>
      </c>
    </row>
    <row r="274" spans="1:9" x14ac:dyDescent="0.25">
      <c r="A274">
        <f t="shared" si="39"/>
        <v>271</v>
      </c>
      <c r="B274">
        <f t="shared" si="35"/>
        <v>2.7100000000000003E-2</v>
      </c>
      <c r="C274">
        <f t="shared" si="32"/>
        <v>-119.24365402686936</v>
      </c>
      <c r="D274">
        <f t="shared" si="36"/>
        <v>14219.049025679718</v>
      </c>
      <c r="F274">
        <f t="shared" si="33"/>
        <v>0.66623985427832777</v>
      </c>
      <c r="G274">
        <f t="shared" si="34"/>
        <v>207</v>
      </c>
      <c r="H274">
        <f t="shared" si="37"/>
        <v>-305</v>
      </c>
      <c r="I274">
        <f t="shared" si="38"/>
        <v>93025</v>
      </c>
    </row>
    <row r="275" spans="1:9" x14ac:dyDescent="0.25">
      <c r="A275">
        <f t="shared" si="39"/>
        <v>272</v>
      </c>
      <c r="B275">
        <f t="shared" si="35"/>
        <v>2.7200000000000002E-2</v>
      </c>
      <c r="C275">
        <f t="shared" si="32"/>
        <v>-114.60777796323102</v>
      </c>
      <c r="D275">
        <f t="shared" si="36"/>
        <v>13134.94276966926</v>
      </c>
      <c r="F275">
        <f t="shared" si="33"/>
        <v>0.70448583180334412</v>
      </c>
      <c r="G275">
        <f t="shared" si="34"/>
        <v>219</v>
      </c>
      <c r="H275">
        <f t="shared" si="37"/>
        <v>-293</v>
      </c>
      <c r="I275">
        <f t="shared" si="38"/>
        <v>85849</v>
      </c>
    </row>
    <row r="276" spans="1:9" x14ac:dyDescent="0.25">
      <c r="A276">
        <f t="shared" si="39"/>
        <v>273</v>
      </c>
      <c r="B276">
        <f t="shared" si="35"/>
        <v>2.7300000000000001E-2</v>
      </c>
      <c r="C276">
        <f t="shared" si="32"/>
        <v>-109.80903797590481</v>
      </c>
      <c r="D276">
        <f t="shared" si="36"/>
        <v>12058.024821193705</v>
      </c>
      <c r="F276">
        <f t="shared" si="33"/>
        <v>0.74407543669878529</v>
      </c>
      <c r="G276">
        <f t="shared" si="34"/>
        <v>231</v>
      </c>
      <c r="H276">
        <f t="shared" si="37"/>
        <v>-281</v>
      </c>
      <c r="I276">
        <f t="shared" si="38"/>
        <v>78961</v>
      </c>
    </row>
    <row r="277" spans="1:9" x14ac:dyDescent="0.25">
      <c r="A277">
        <f t="shared" si="39"/>
        <v>274</v>
      </c>
      <c r="B277">
        <f t="shared" si="35"/>
        <v>2.7400000000000001E-2</v>
      </c>
      <c r="C277">
        <f t="shared" si="32"/>
        <v>-104.85425333699325</v>
      </c>
      <c r="D277">
        <f t="shared" si="36"/>
        <v>10994.41444285836</v>
      </c>
      <c r="F277">
        <f t="shared" si="33"/>
        <v>0.78495240996980564</v>
      </c>
      <c r="G277">
        <f t="shared" si="34"/>
        <v>244</v>
      </c>
      <c r="H277">
        <f t="shared" si="37"/>
        <v>-268</v>
      </c>
      <c r="I277">
        <f t="shared" si="38"/>
        <v>71824</v>
      </c>
    </row>
    <row r="278" spans="1:9" x14ac:dyDescent="0.25">
      <c r="A278">
        <f t="shared" si="39"/>
        <v>275</v>
      </c>
      <c r="B278">
        <f t="shared" si="35"/>
        <v>2.75E-2</v>
      </c>
      <c r="C278">
        <f t="shared" si="32"/>
        <v>-99.750465066588887</v>
      </c>
      <c r="D278">
        <f t="shared" si="36"/>
        <v>9950.1552810007706</v>
      </c>
      <c r="F278">
        <f t="shared" si="33"/>
        <v>0.82705866320064159</v>
      </c>
      <c r="G278">
        <f t="shared" si="34"/>
        <v>257</v>
      </c>
      <c r="H278">
        <f t="shared" si="37"/>
        <v>-255</v>
      </c>
      <c r="I278">
        <f t="shared" si="38"/>
        <v>65025</v>
      </c>
    </row>
    <row r="279" spans="1:9" x14ac:dyDescent="0.25">
      <c r="A279">
        <f t="shared" si="39"/>
        <v>276</v>
      </c>
      <c r="B279">
        <f t="shared" si="35"/>
        <v>2.7600000000000003E-2</v>
      </c>
      <c r="C279">
        <f t="shared" si="32"/>
        <v>-94.504925927096735</v>
      </c>
      <c r="D279">
        <f t="shared" si="36"/>
        <v>8931.1810244860408</v>
      </c>
      <c r="F279">
        <f t="shared" si="33"/>
        <v>0.8703343611014519</v>
      </c>
      <c r="G279">
        <f t="shared" si="34"/>
        <v>270</v>
      </c>
      <c r="H279">
        <f t="shared" si="37"/>
        <v>-242</v>
      </c>
      <c r="I279">
        <f t="shared" si="38"/>
        <v>58564</v>
      </c>
    </row>
    <row r="280" spans="1:9" x14ac:dyDescent="0.25">
      <c r="A280">
        <f t="shared" si="39"/>
        <v>277</v>
      </c>
      <c r="B280">
        <f t="shared" si="35"/>
        <v>2.7700000000000002E-2</v>
      </c>
      <c r="C280">
        <f t="shared" si="32"/>
        <v>-89.125090116664282</v>
      </c>
      <c r="D280">
        <f t="shared" si="36"/>
        <v>7943.2816883035293</v>
      </c>
      <c r="F280">
        <f t="shared" si="33"/>
        <v>0.91471800653751967</v>
      </c>
      <c r="G280">
        <f t="shared" si="34"/>
        <v>284</v>
      </c>
      <c r="H280">
        <f t="shared" si="37"/>
        <v>-228</v>
      </c>
      <c r="I280">
        <f t="shared" si="38"/>
        <v>51984</v>
      </c>
    </row>
    <row r="281" spans="1:9" x14ac:dyDescent="0.25">
      <c r="A281">
        <f t="shared" si="39"/>
        <v>278</v>
      </c>
      <c r="B281">
        <f t="shared" si="35"/>
        <v>2.7800000000000002E-2</v>
      </c>
      <c r="C281">
        <f t="shared" si="32"/>
        <v>-83.618602676355891</v>
      </c>
      <c r="D281">
        <f t="shared" si="36"/>
        <v>6992.0707135462726</v>
      </c>
      <c r="F281">
        <f t="shared" si="33"/>
        <v>0.96014652792006372</v>
      </c>
      <c r="G281">
        <f t="shared" si="34"/>
        <v>298</v>
      </c>
      <c r="H281">
        <f t="shared" si="37"/>
        <v>-214</v>
      </c>
      <c r="I281">
        <f t="shared" si="38"/>
        <v>45796</v>
      </c>
    </row>
    <row r="282" spans="1:9" x14ac:dyDescent="0.25">
      <c r="A282">
        <f t="shared" si="39"/>
        <v>279</v>
      </c>
      <c r="B282">
        <f t="shared" si="35"/>
        <v>2.7900000000000001E-2</v>
      </c>
      <c r="C282">
        <f t="shared" si="32"/>
        <v>-77.99328862613325</v>
      </c>
      <c r="D282">
        <f t="shared" si="36"/>
        <v>6082.9530707193262</v>
      </c>
      <c r="F282">
        <f t="shared" si="33"/>
        <v>1.0065553688344007</v>
      </c>
      <c r="G282">
        <f t="shared" si="34"/>
        <v>313</v>
      </c>
      <c r="H282">
        <f t="shared" si="37"/>
        <v>-199</v>
      </c>
      <c r="I282">
        <f t="shared" si="38"/>
        <v>39601</v>
      </c>
    </row>
    <row r="283" spans="1:9" x14ac:dyDescent="0.25">
      <c r="A283">
        <f t="shared" si="39"/>
        <v>280</v>
      </c>
      <c r="B283">
        <f t="shared" si="35"/>
        <v>2.8000000000000001E-2</v>
      </c>
      <c r="C283">
        <f t="shared" si="32"/>
        <v>-72.257141845072326</v>
      </c>
      <c r="D283">
        <f t="shared" si="36"/>
        <v>5221.0945476189017</v>
      </c>
      <c r="F283">
        <f t="shared" si="33"/>
        <v>1.0538785797781534</v>
      </c>
      <c r="G283">
        <f t="shared" si="34"/>
        <v>327</v>
      </c>
      <c r="H283">
        <f t="shared" si="37"/>
        <v>-185</v>
      </c>
      <c r="I283">
        <f t="shared" si="38"/>
        <v>34225</v>
      </c>
    </row>
    <row r="284" spans="1:9" x14ac:dyDescent="0.25">
      <c r="A284">
        <f t="shared" si="39"/>
        <v>281</v>
      </c>
      <c r="B284">
        <f t="shared" si="35"/>
        <v>2.81E-2</v>
      </c>
      <c r="C284">
        <f t="shared" si="32"/>
        <v>-66.418313711623341</v>
      </c>
      <c r="D284">
        <f t="shared" si="36"/>
        <v>4411.3923962956133</v>
      </c>
      <c r="F284">
        <f t="shared" si="33"/>
        <v>1.1020489118791073</v>
      </c>
      <c r="G284">
        <f t="shared" si="34"/>
        <v>342</v>
      </c>
      <c r="H284">
        <f t="shared" si="37"/>
        <v>-170</v>
      </c>
      <c r="I284">
        <f t="shared" si="38"/>
        <v>28900</v>
      </c>
    </row>
    <row r="285" spans="1:9" x14ac:dyDescent="0.25">
      <c r="A285">
        <f t="shared" si="39"/>
        <v>282</v>
      </c>
      <c r="B285">
        <f t="shared" si="35"/>
        <v>2.8200000000000003E-2</v>
      </c>
      <c r="C285">
        <f t="shared" si="32"/>
        <v>-60.485101520058301</v>
      </c>
      <c r="D285">
        <f t="shared" si="36"/>
        <v>3658.4475058917587</v>
      </c>
      <c r="F285">
        <f t="shared" si="33"/>
        <v>1.1509979124595189</v>
      </c>
      <c r="G285">
        <f t="shared" si="34"/>
        <v>357</v>
      </c>
      <c r="H285">
        <f t="shared" si="37"/>
        <v>-155</v>
      </c>
      <c r="I285">
        <f t="shared" si="38"/>
        <v>24025</v>
      </c>
    </row>
    <row r="286" spans="1:9" x14ac:dyDescent="0.25">
      <c r="A286">
        <f t="shared" si="39"/>
        <v>283</v>
      </c>
      <c r="B286">
        <f t="shared" si="35"/>
        <v>2.8300000000000002E-2</v>
      </c>
      <c r="C286">
        <f t="shared" si="32"/>
        <v>-54.465936689560067</v>
      </c>
      <c r="D286">
        <f t="shared" si="36"/>
        <v>2966.5382594711655</v>
      </c>
      <c r="F286">
        <f t="shared" si="33"/>
        <v>1.2006560223111296</v>
      </c>
      <c r="G286">
        <f t="shared" si="34"/>
        <v>373</v>
      </c>
      <c r="H286">
        <f t="shared" si="37"/>
        <v>-139</v>
      </c>
      <c r="I286">
        <f t="shared" si="38"/>
        <v>19321</v>
      </c>
    </row>
    <row r="287" spans="1:9" x14ac:dyDescent="0.25">
      <c r="A287">
        <f t="shared" si="39"/>
        <v>284</v>
      </c>
      <c r="B287">
        <f t="shared" si="35"/>
        <v>2.8400000000000002E-2</v>
      </c>
      <c r="C287">
        <f t="shared" si="32"/>
        <v>-48.369372782713803</v>
      </c>
      <c r="D287">
        <f t="shared" si="36"/>
        <v>2339.596223393135</v>
      </c>
      <c r="F287">
        <f t="shared" si="33"/>
        <v>1.2509526745426109</v>
      </c>
      <c r="G287">
        <f t="shared" si="34"/>
        <v>388</v>
      </c>
      <c r="H287">
        <f t="shared" si="37"/>
        <v>-124</v>
      </c>
      <c r="I287">
        <f t="shared" si="38"/>
        <v>15376</v>
      </c>
    </row>
    <row r="288" spans="1:9" x14ac:dyDescent="0.25">
      <c r="A288">
        <f t="shared" si="39"/>
        <v>285</v>
      </c>
      <c r="B288">
        <f t="shared" si="35"/>
        <v>2.8500000000000001E-2</v>
      </c>
      <c r="C288">
        <f t="shared" si="32"/>
        <v>-42.204073350428516</v>
      </c>
      <c r="D288">
        <f t="shared" si="36"/>
        <v>1781.1838073683505</v>
      </c>
      <c r="F288">
        <f t="shared" si="33"/>
        <v>1.3018163948589645</v>
      </c>
      <c r="G288">
        <f t="shared" si="34"/>
        <v>404</v>
      </c>
      <c r="H288">
        <f t="shared" si="37"/>
        <v>-108</v>
      </c>
      <c r="I288">
        <f t="shared" si="38"/>
        <v>11664</v>
      </c>
    </row>
    <row r="289" spans="1:9" x14ac:dyDescent="0.25">
      <c r="A289">
        <f t="shared" si="39"/>
        <v>286</v>
      </c>
      <c r="B289">
        <f t="shared" si="35"/>
        <v>2.86E-2</v>
      </c>
      <c r="C289">
        <f t="shared" si="32"/>
        <v>-35.978799620555414</v>
      </c>
      <c r="D289">
        <f t="shared" si="36"/>
        <v>1294.4740221360785</v>
      </c>
      <c r="F289">
        <f t="shared" si="33"/>
        <v>1.3531749031304177</v>
      </c>
      <c r="G289">
        <f t="shared" si="34"/>
        <v>420</v>
      </c>
      <c r="H289">
        <f t="shared" si="37"/>
        <v>-92</v>
      </c>
      <c r="I289">
        <f t="shared" si="38"/>
        <v>8464</v>
      </c>
    </row>
    <row r="290" spans="1:9" x14ac:dyDescent="0.25">
      <c r="A290">
        <f t="shared" si="39"/>
        <v>287</v>
      </c>
      <c r="B290">
        <f t="shared" si="35"/>
        <v>2.87E-2</v>
      </c>
      <c r="C290">
        <f t="shared" si="32"/>
        <v>-29.702398047703397</v>
      </c>
      <c r="D290">
        <f t="shared" si="36"/>
        <v>882.23244978421462</v>
      </c>
      <c r="F290">
        <f t="shared" si="33"/>
        <v>1.4049552161064469</v>
      </c>
      <c r="G290">
        <f t="shared" si="34"/>
        <v>436</v>
      </c>
      <c r="H290">
        <f t="shared" si="37"/>
        <v>-76</v>
      </c>
      <c r="I290">
        <f t="shared" si="38"/>
        <v>5776</v>
      </c>
    </row>
    <row r="291" spans="1:9" x14ac:dyDescent="0.25">
      <c r="A291">
        <f t="shared" si="39"/>
        <v>288</v>
      </c>
      <c r="B291">
        <f t="shared" si="35"/>
        <v>2.8800000000000003E-2</v>
      </c>
      <c r="C291">
        <f t="shared" si="32"/>
        <v>-23.383787741945376</v>
      </c>
      <c r="D291">
        <f t="shared" si="36"/>
        <v>546.80152916035479</v>
      </c>
      <c r="F291">
        <f t="shared" si="33"/>
        <v>1.4570837511289505</v>
      </c>
      <c r="G291">
        <f t="shared" si="34"/>
        <v>452</v>
      </c>
      <c r="H291">
        <f t="shared" si="37"/>
        <v>-60</v>
      </c>
      <c r="I291">
        <f t="shared" si="38"/>
        <v>3600</v>
      </c>
    </row>
    <row r="292" spans="1:9" x14ac:dyDescent="0.25">
      <c r="A292">
        <f t="shared" si="39"/>
        <v>289</v>
      </c>
      <c r="B292">
        <f t="shared" si="35"/>
        <v>2.8900000000000002E-2</v>
      </c>
      <c r="C292">
        <f t="shared" si="32"/>
        <v>-17.031947794273041</v>
      </c>
      <c r="D292">
        <f t="shared" si="36"/>
        <v>290.08724566684231</v>
      </c>
      <c r="F292">
        <f t="shared" si="33"/>
        <v>1.5094864306972473</v>
      </c>
      <c r="G292">
        <f t="shared" si="34"/>
        <v>468</v>
      </c>
      <c r="H292">
        <f t="shared" si="37"/>
        <v>-44</v>
      </c>
      <c r="I292">
        <f t="shared" si="38"/>
        <v>1936</v>
      </c>
    </row>
    <row r="293" spans="1:9" x14ac:dyDescent="0.25">
      <c r="A293">
        <f t="shared" si="39"/>
        <v>290</v>
      </c>
      <c r="B293">
        <f t="shared" si="35"/>
        <v>2.9000000000000001E-2</v>
      </c>
      <c r="C293">
        <f t="shared" si="32"/>
        <v>-10.655904516816932</v>
      </c>
      <c r="D293">
        <f t="shared" si="36"/>
        <v>113.54830107151949</v>
      </c>
      <c r="F293">
        <f t="shared" si="33"/>
        <v>1.5620887877362604</v>
      </c>
      <c r="G293">
        <f t="shared" si="34"/>
        <v>485</v>
      </c>
      <c r="H293">
        <f t="shared" si="37"/>
        <v>-27</v>
      </c>
      <c r="I293">
        <f t="shared" si="38"/>
        <v>729</v>
      </c>
    </row>
    <row r="294" spans="1:9" x14ac:dyDescent="0.25">
      <c r="A294">
        <f t="shared" si="39"/>
        <v>291</v>
      </c>
      <c r="B294">
        <f t="shared" si="35"/>
        <v>2.9100000000000001E-2</v>
      </c>
      <c r="C294">
        <f t="shared" si="32"/>
        <v>-4.2647186159635888</v>
      </c>
      <c r="D294">
        <f t="shared" si="36"/>
        <v>18.18782487334639</v>
      </c>
      <c r="F294">
        <f t="shared" si="33"/>
        <v>1.6148160714183002</v>
      </c>
      <c r="G294">
        <f t="shared" si="34"/>
        <v>501</v>
      </c>
      <c r="H294">
        <f t="shared" si="37"/>
        <v>-11</v>
      </c>
      <c r="I294">
        <f t="shared" si="38"/>
        <v>121</v>
      </c>
    </row>
    <row r="295" spans="1:9" x14ac:dyDescent="0.25">
      <c r="A295">
        <f t="shared" si="39"/>
        <v>292</v>
      </c>
      <c r="B295">
        <f t="shared" si="35"/>
        <v>2.92E-2</v>
      </c>
      <c r="C295">
        <f t="shared" si="32"/>
        <v>2.1325276834028126</v>
      </c>
      <c r="D295">
        <f t="shared" si="36"/>
        <v>4.5476743204793664</v>
      </c>
      <c r="F295">
        <f t="shared" si="33"/>
        <v>1.6675933533880731</v>
      </c>
      <c r="G295">
        <f t="shared" si="34"/>
        <v>517</v>
      </c>
      <c r="H295">
        <f t="shared" si="37"/>
        <v>5</v>
      </c>
      <c r="I295">
        <f t="shared" si="38"/>
        <v>25</v>
      </c>
    </row>
    <row r="296" spans="1:9" x14ac:dyDescent="0.25">
      <c r="A296">
        <f t="shared" si="39"/>
        <v>293</v>
      </c>
      <c r="B296">
        <f t="shared" si="35"/>
        <v>2.9300000000000003E-2</v>
      </c>
      <c r="C296">
        <f t="shared" si="32"/>
        <v>8.526743544242299</v>
      </c>
      <c r="D296">
        <f t="shared" si="36"/>
        <v>72.70535546927772</v>
      </c>
      <c r="F296">
        <f t="shared" si="33"/>
        <v>1.720345634239999</v>
      </c>
      <c r="G296">
        <f t="shared" si="34"/>
        <v>534</v>
      </c>
      <c r="H296">
        <f t="shared" si="37"/>
        <v>22</v>
      </c>
      <c r="I296">
        <f t="shared" si="38"/>
        <v>484</v>
      </c>
    </row>
    <row r="297" spans="1:9" x14ac:dyDescent="0.25">
      <c r="A297">
        <f t="shared" si="39"/>
        <v>294</v>
      </c>
      <c r="B297">
        <f t="shared" si="35"/>
        <v>2.9400000000000003E-2</v>
      </c>
      <c r="C297">
        <f t="shared" si="32"/>
        <v>14.90884243593206</v>
      </c>
      <c r="D297">
        <f t="shared" si="36"/>
        <v>222.27358277944862</v>
      </c>
      <c r="F297">
        <f t="shared" si="33"/>
        <v>1.7729979500964392</v>
      </c>
      <c r="G297">
        <f t="shared" si="34"/>
        <v>550</v>
      </c>
      <c r="H297">
        <f t="shared" si="37"/>
        <v>38</v>
      </c>
      <c r="I297">
        <f t="shared" si="38"/>
        <v>1444</v>
      </c>
    </row>
    <row r="298" spans="1:9" x14ac:dyDescent="0.25">
      <c r="A298">
        <f t="shared" si="39"/>
        <v>295</v>
      </c>
      <c r="B298">
        <f t="shared" si="35"/>
        <v>2.9500000000000002E-2</v>
      </c>
      <c r="C298">
        <f t="shared" si="32"/>
        <v>21.26975504672577</v>
      </c>
      <c r="D298">
        <f t="shared" si="36"/>
        <v>452.40247974771637</v>
      </c>
      <c r="F298">
        <f t="shared" si="33"/>
        <v>1.8254754791354877</v>
      </c>
      <c r="G298">
        <f t="shared" si="34"/>
        <v>566</v>
      </c>
      <c r="H298">
        <f t="shared" si="37"/>
        <v>54</v>
      </c>
      <c r="I298">
        <f t="shared" si="38"/>
        <v>2916</v>
      </c>
    </row>
    <row r="299" spans="1:9" x14ac:dyDescent="0.25">
      <c r="A299">
        <f t="shared" si="39"/>
        <v>296</v>
      </c>
      <c r="B299">
        <f t="shared" si="35"/>
        <v>2.9600000000000001E-2</v>
      </c>
      <c r="C299">
        <f t="shared" si="32"/>
        <v>27.600442171742159</v>
      </c>
      <c r="D299">
        <f t="shared" si="36"/>
        <v>761.78440807568302</v>
      </c>
      <c r="F299">
        <f t="shared" si="33"/>
        <v>1.8777036479168725</v>
      </c>
      <c r="G299">
        <f t="shared" si="34"/>
        <v>583</v>
      </c>
      <c r="H299">
        <f t="shared" si="37"/>
        <v>71</v>
      </c>
      <c r="I299">
        <f t="shared" si="38"/>
        <v>5041</v>
      </c>
    </row>
    <row r="300" spans="1:9" x14ac:dyDescent="0.25">
      <c r="A300">
        <f t="shared" si="39"/>
        <v>297</v>
      </c>
      <c r="B300">
        <f t="shared" si="35"/>
        <v>2.9700000000000001E-2</v>
      </c>
      <c r="C300">
        <f t="shared" si="32"/>
        <v>33.891907558169123</v>
      </c>
      <c r="D300">
        <f t="shared" si="36"/>
        <v>1148.6613979314814</v>
      </c>
      <c r="F300">
        <f t="shared" si="33"/>
        <v>1.9296082373548953</v>
      </c>
      <c r="G300">
        <f t="shared" si="34"/>
        <v>599</v>
      </c>
      <c r="H300">
        <f t="shared" si="37"/>
        <v>87</v>
      </c>
      <c r="I300">
        <f t="shared" si="38"/>
        <v>7569</v>
      </c>
    </row>
    <row r="301" spans="1:9" x14ac:dyDescent="0.25">
      <c r="A301">
        <f t="shared" si="39"/>
        <v>298</v>
      </c>
      <c r="B301">
        <f t="shared" si="35"/>
        <v>2.98E-2</v>
      </c>
      <c r="C301">
        <f t="shared" si="32"/>
        <v>40.13521068943011</v>
      </c>
      <c r="D301">
        <f t="shared" si="36"/>
        <v>1610.835137084945</v>
      </c>
      <c r="F301">
        <f t="shared" si="33"/>
        <v>1.9811154881877984</v>
      </c>
      <c r="G301">
        <f t="shared" si="34"/>
        <v>615</v>
      </c>
      <c r="H301">
        <f t="shared" si="37"/>
        <v>103</v>
      </c>
      <c r="I301">
        <f t="shared" si="38"/>
        <v>10609</v>
      </c>
    </row>
    <row r="302" spans="1:9" x14ac:dyDescent="0.25">
      <c r="A302">
        <f t="shared" si="39"/>
        <v>299</v>
      </c>
      <c r="B302">
        <f t="shared" si="35"/>
        <v>2.9900000000000003E-2</v>
      </c>
      <c r="C302">
        <f t="shared" si="32"/>
        <v>46.321479490150566</v>
      </c>
      <c r="D302">
        <f t="shared" si="36"/>
        <v>2145.6794621564395</v>
      </c>
      <c r="F302">
        <f t="shared" si="33"/>
        <v>2.032152205793742</v>
      </c>
      <c r="G302">
        <f t="shared" si="34"/>
        <v>630</v>
      </c>
      <c r="H302">
        <f t="shared" si="37"/>
        <v>118</v>
      </c>
      <c r="I302">
        <f t="shared" si="38"/>
        <v>13924</v>
      </c>
    </row>
    <row r="303" spans="1:9" x14ac:dyDescent="0.25">
      <c r="A303">
        <f t="shared" si="39"/>
        <v>300</v>
      </c>
      <c r="B303">
        <f t="shared" si="35"/>
        <v>3.0000000000000002E-2</v>
      </c>
      <c r="C303">
        <f t="shared" si="32"/>
        <v>52.441922933858741</v>
      </c>
      <c r="D303">
        <f t="shared" si="36"/>
        <v>2750.1552810007793</v>
      </c>
      <c r="F303">
        <f t="shared" si="33"/>
        <v>2.0826458642043342</v>
      </c>
      <c r="G303">
        <f t="shared" si="34"/>
        <v>646</v>
      </c>
      <c r="H303">
        <f t="shared" si="37"/>
        <v>134</v>
      </c>
      <c r="I303">
        <f t="shared" si="38"/>
        <v>17956</v>
      </c>
    </row>
    <row r="304" spans="1:9" x14ac:dyDescent="0.25">
      <c r="A304">
        <f t="shared" si="39"/>
        <v>301</v>
      </c>
      <c r="B304">
        <f t="shared" si="35"/>
        <v>3.0100000000000002E-2</v>
      </c>
      <c r="C304">
        <f t="shared" si="32"/>
        <v>58.487843535517406</v>
      </c>
      <c r="D304">
        <f t="shared" si="36"/>
        <v>3420.8278414351653</v>
      </c>
      <c r="F304">
        <f t="shared" si="33"/>
        <v>2.1325247091680182</v>
      </c>
      <c r="G304">
        <f t="shared" si="34"/>
        <v>662</v>
      </c>
      <c r="H304">
        <f t="shared" si="37"/>
        <v>150</v>
      </c>
      <c r="I304">
        <f t="shared" si="38"/>
        <v>22500</v>
      </c>
    </row>
    <row r="305" spans="1:9" x14ac:dyDescent="0.25">
      <c r="A305">
        <f t="shared" si="39"/>
        <v>302</v>
      </c>
      <c r="B305">
        <f t="shared" si="35"/>
        <v>3.0200000000000001E-2</v>
      </c>
      <c r="C305">
        <f t="shared" si="32"/>
        <v>64.450649711126232</v>
      </c>
      <c r="D305">
        <f t="shared" si="36"/>
        <v>4153.8862481862961</v>
      </c>
      <c r="F305">
        <f t="shared" si="33"/>
        <v>2.181717860116791</v>
      </c>
      <c r="G305">
        <f t="shared" si="34"/>
        <v>677</v>
      </c>
      <c r="H305">
        <f t="shared" si="37"/>
        <v>165</v>
      </c>
      <c r="I305">
        <f t="shared" si="38"/>
        <v>27225</v>
      </c>
    </row>
    <row r="306" spans="1:9" x14ac:dyDescent="0.25">
      <c r="A306">
        <f t="shared" si="39"/>
        <v>303</v>
      </c>
      <c r="B306">
        <f t="shared" si="35"/>
        <v>3.0300000000000001E-2</v>
      </c>
      <c r="C306">
        <f t="shared" si="32"/>
        <v>70.321867986831947</v>
      </c>
      <c r="D306">
        <f t="shared" si="36"/>
        <v>4945.1651171574194</v>
      </c>
      <c r="F306">
        <f t="shared" si="33"/>
        <v>2.2301554108913635</v>
      </c>
      <c r="G306">
        <f t="shared" si="34"/>
        <v>692</v>
      </c>
      <c r="H306">
        <f t="shared" si="37"/>
        <v>180</v>
      </c>
      <c r="I306">
        <f t="shared" si="38"/>
        <v>32400</v>
      </c>
    </row>
    <row r="307" spans="1:9" x14ac:dyDescent="0.25">
      <c r="A307">
        <f t="shared" si="39"/>
        <v>304</v>
      </c>
      <c r="B307">
        <f t="shared" si="35"/>
        <v>3.04E-2</v>
      </c>
      <c r="C307">
        <f t="shared" si="32"/>
        <v>76.093155040198639</v>
      </c>
      <c r="D307">
        <f t="shared" si="36"/>
        <v>5790.1682439717079</v>
      </c>
      <c r="F307">
        <f t="shared" si="33"/>
        <v>2.2777685290816385</v>
      </c>
      <c r="G307">
        <f t="shared" si="34"/>
        <v>707</v>
      </c>
      <c r="H307">
        <f t="shared" si="37"/>
        <v>195</v>
      </c>
      <c r="I307">
        <f t="shared" si="38"/>
        <v>38025</v>
      </c>
    </row>
    <row r="308" spans="1:9" x14ac:dyDescent="0.25">
      <c r="A308">
        <f t="shared" si="39"/>
        <v>305</v>
      </c>
      <c r="B308">
        <f t="shared" si="35"/>
        <v>3.0500000000000003E-2</v>
      </c>
      <c r="C308">
        <f t="shared" si="32"/>
        <v>81.756309556525693</v>
      </c>
      <c r="D308">
        <f t="shared" si="36"/>
        <v>6684.0941523024539</v>
      </c>
      <c r="F308">
        <f t="shared" si="33"/>
        <v>2.3244895538413366</v>
      </c>
      <c r="G308">
        <f t="shared" si="34"/>
        <v>721</v>
      </c>
      <c r="H308">
        <f t="shared" si="37"/>
        <v>209</v>
      </c>
      <c r="I308">
        <f t="shared" si="38"/>
        <v>43681</v>
      </c>
    </row>
    <row r="309" spans="1:9" x14ac:dyDescent="0.25">
      <c r="A309">
        <f t="shared" si="39"/>
        <v>306</v>
      </c>
      <c r="B309">
        <f t="shared" si="35"/>
        <v>3.0600000000000002E-2</v>
      </c>
      <c r="C309">
        <f t="shared" si="32"/>
        <v>87.303283883363775</v>
      </c>
      <c r="D309">
        <f t="shared" si="36"/>
        <v>7621.8633768192049</v>
      </c>
      <c r="F309">
        <f t="shared" si="33"/>
        <v>2.370252092037751</v>
      </c>
      <c r="G309">
        <f t="shared" si="34"/>
        <v>735</v>
      </c>
      <c r="H309">
        <f t="shared" si="37"/>
        <v>223</v>
      </c>
      <c r="I309">
        <f t="shared" si="38"/>
        <v>49729</v>
      </c>
    </row>
    <row r="310" spans="1:9" x14ac:dyDescent="0.25">
      <c r="A310">
        <f t="shared" si="39"/>
        <v>307</v>
      </c>
      <c r="B310">
        <f t="shared" si="35"/>
        <v>3.0700000000000002E-2</v>
      </c>
      <c r="C310">
        <f t="shared" si="32"/>
        <v>92.726195466671015</v>
      </c>
      <c r="D310">
        <f t="shared" si="36"/>
        <v>8598.147325723281</v>
      </c>
      <c r="F310">
        <f t="shared" si="33"/>
        <v>2.4149911126000356</v>
      </c>
      <c r="G310">
        <f t="shared" si="34"/>
        <v>749</v>
      </c>
      <c r="H310">
        <f t="shared" si="37"/>
        <v>237</v>
      </c>
      <c r="I310">
        <f t="shared" si="38"/>
        <v>56169</v>
      </c>
    </row>
    <row r="311" spans="1:9" x14ac:dyDescent="0.25">
      <c r="A311">
        <f t="shared" si="39"/>
        <v>308</v>
      </c>
      <c r="B311">
        <f t="shared" si="35"/>
        <v>3.0800000000000001E-2</v>
      </c>
      <c r="C311">
        <f t="shared" si="32"/>
        <v>98.017338052351747</v>
      </c>
      <c r="D311">
        <f t="shared" si="36"/>
        <v>9607.3985588690011</v>
      </c>
      <c r="F311">
        <f t="shared" si="33"/>
        <v>2.4586430389319021</v>
      </c>
      <c r="G311">
        <f t="shared" si="34"/>
        <v>763</v>
      </c>
      <c r="H311">
        <f t="shared" si="37"/>
        <v>251</v>
      </c>
      <c r="I311">
        <f t="shared" si="38"/>
        <v>63001</v>
      </c>
    </row>
    <row r="312" spans="1:9" x14ac:dyDescent="0.25">
      <c r="A312">
        <f t="shared" si="39"/>
        <v>309</v>
      </c>
      <c r="B312">
        <f t="shared" si="35"/>
        <v>3.09E-2</v>
      </c>
      <c r="C312">
        <f t="shared" si="32"/>
        <v>103.16919263726685</v>
      </c>
      <c r="D312">
        <f t="shared" si="36"/>
        <v>10643.882309425475</v>
      </c>
      <c r="F312">
        <f t="shared" si="33"/>
        <v>2.5011458392574517</v>
      </c>
      <c r="G312">
        <f t="shared" si="34"/>
        <v>776</v>
      </c>
      <c r="H312">
        <f t="shared" si="37"/>
        <v>264</v>
      </c>
      <c r="I312">
        <f t="shared" si="38"/>
        <v>69696</v>
      </c>
    </row>
    <row r="313" spans="1:9" x14ac:dyDescent="0.25">
      <c r="A313">
        <f t="shared" si="39"/>
        <v>310</v>
      </c>
      <c r="B313">
        <f t="shared" si="35"/>
        <v>3.1E-2</v>
      </c>
      <c r="C313">
        <f t="shared" si="32"/>
        <v>108.17443815414778</v>
      </c>
      <c r="D313">
        <f t="shared" si="36"/>
        <v>11701.709069965544</v>
      </c>
      <c r="F313">
        <f t="shared" si="33"/>
        <v>2.5424391147717187</v>
      </c>
      <c r="G313">
        <f t="shared" si="34"/>
        <v>789</v>
      </c>
      <c r="H313">
        <f t="shared" si="37"/>
        <v>277</v>
      </c>
      <c r="I313">
        <f t="shared" si="38"/>
        <v>76729</v>
      </c>
    </row>
    <row r="314" spans="1:9" x14ac:dyDescent="0.25">
      <c r="A314">
        <f t="shared" si="39"/>
        <v>311</v>
      </c>
      <c r="B314">
        <f t="shared" si="35"/>
        <v>3.1100000000000003E-2</v>
      </c>
      <c r="C314">
        <f t="shared" si="32"/>
        <v>113.02596187523412</v>
      </c>
      <c r="D314">
        <f t="shared" si="36"/>
        <v>12774.868057821875</v>
      </c>
      <c r="F314">
        <f t="shared" si="33"/>
        <v>2.5824641854706814</v>
      </c>
      <c r="G314">
        <f t="shared" si="34"/>
        <v>801</v>
      </c>
      <c r="H314">
        <f t="shared" si="37"/>
        <v>289</v>
      </c>
      <c r="I314">
        <f t="shared" si="38"/>
        <v>83521</v>
      </c>
    </row>
    <row r="315" spans="1:9" x14ac:dyDescent="0.25">
      <c r="A315">
        <f t="shared" si="39"/>
        <v>312</v>
      </c>
      <c r="B315">
        <f t="shared" si="35"/>
        <v>3.1200000000000002E-2</v>
      </c>
      <c r="C315">
        <f t="shared" si="32"/>
        <v>117.71686951984807</v>
      </c>
      <c r="D315">
        <f t="shared" si="36"/>
        <v>13857.261369552936</v>
      </c>
      <c r="F315">
        <f t="shared" si="33"/>
        <v>2.6211641735387463</v>
      </c>
      <c r="G315">
        <f t="shared" si="34"/>
        <v>813</v>
      </c>
      <c r="H315">
        <f t="shared" si="37"/>
        <v>301</v>
      </c>
      <c r="I315">
        <f t="shared" si="38"/>
        <v>90601</v>
      </c>
    </row>
    <row r="316" spans="1:9" x14ac:dyDescent="0.25">
      <c r="A316">
        <f t="shared" si="39"/>
        <v>313</v>
      </c>
      <c r="B316">
        <f t="shared" si="35"/>
        <v>3.1300000000000001E-2</v>
      </c>
      <c r="C316">
        <f t="shared" si="32"/>
        <v>122.24049505154619</v>
      </c>
      <c r="D316">
        <f t="shared" si="36"/>
        <v>14942.738630447089</v>
      </c>
      <c r="F316">
        <f t="shared" si="33"/>
        <v>2.6584840841752562</v>
      </c>
      <c r="G316">
        <f t="shared" si="34"/>
        <v>825</v>
      </c>
      <c r="H316">
        <f t="shared" si="37"/>
        <v>313</v>
      </c>
      <c r="I316">
        <f t="shared" si="38"/>
        <v>97969</v>
      </c>
    </row>
    <row r="317" spans="1:9" x14ac:dyDescent="0.25">
      <c r="A317">
        <f t="shared" si="39"/>
        <v>314</v>
      </c>
      <c r="B317">
        <f t="shared" si="35"/>
        <v>3.1400000000000004E-2</v>
      </c>
      <c r="C317">
        <f t="shared" si="32"/>
        <v>126.59041015092001</v>
      </c>
      <c r="D317">
        <f t="shared" si="36"/>
        <v>16025.131942178152</v>
      </c>
      <c r="F317">
        <f t="shared" si="33"/>
        <v>2.6943708837450897</v>
      </c>
      <c r="G317">
        <f t="shared" si="34"/>
        <v>836</v>
      </c>
      <c r="H317">
        <f t="shared" si="37"/>
        <v>324</v>
      </c>
      <c r="I317">
        <f t="shared" si="38"/>
        <v>104976</v>
      </c>
    </row>
    <row r="318" spans="1:9" x14ac:dyDescent="0.25">
      <c r="A318">
        <f t="shared" si="39"/>
        <v>315</v>
      </c>
      <c r="B318">
        <f t="shared" si="35"/>
        <v>3.15E-2</v>
      </c>
      <c r="C318">
        <f t="shared" si="32"/>
        <v>130.76043335059131</v>
      </c>
      <c r="D318">
        <f t="shared" si="36"/>
        <v>17098.290930034433</v>
      </c>
      <c r="F318">
        <f t="shared" si="33"/>
        <v>2.7287735751423781</v>
      </c>
      <c r="G318">
        <f t="shared" si="34"/>
        <v>846</v>
      </c>
      <c r="H318">
        <f t="shared" si="37"/>
        <v>334</v>
      </c>
      <c r="I318">
        <f t="shared" si="38"/>
        <v>111556</v>
      </c>
    </row>
    <row r="319" spans="1:9" x14ac:dyDescent="0.25">
      <c r="A319">
        <f t="shared" si="39"/>
        <v>316</v>
      </c>
      <c r="B319">
        <f t="shared" si="35"/>
        <v>3.1600000000000003E-2</v>
      </c>
      <c r="C319">
        <f t="shared" si="32"/>
        <v>134.7446388194148</v>
      </c>
      <c r="D319">
        <f t="shared" si="36"/>
        <v>18156.117690574545</v>
      </c>
      <c r="F319">
        <f t="shared" si="33"/>
        <v>2.7616432702601723</v>
      </c>
      <c r="G319">
        <f t="shared" si="34"/>
        <v>857</v>
      </c>
      <c r="H319">
        <f t="shared" si="37"/>
        <v>345</v>
      </c>
      <c r="I319">
        <f t="shared" si="38"/>
        <v>119025</v>
      </c>
    </row>
    <row r="320" spans="1:9" x14ac:dyDescent="0.25">
      <c r="A320">
        <f t="shared" si="39"/>
        <v>317</v>
      </c>
      <c r="B320">
        <f t="shared" si="35"/>
        <v>3.1699999999999999E-2</v>
      </c>
      <c r="C320">
        <f t="shared" si="32"/>
        <v>138.53736478340772</v>
      </c>
      <c r="D320">
        <f t="shared" si="36"/>
        <v>19192.601441130977</v>
      </c>
      <c r="F320">
        <f t="shared" si="33"/>
        <v>2.7929332594631138</v>
      </c>
      <c r="G320">
        <f t="shared" si="34"/>
        <v>866</v>
      </c>
      <c r="H320">
        <f t="shared" si="37"/>
        <v>354</v>
      </c>
      <c r="I320">
        <f t="shared" si="38"/>
        <v>125316</v>
      </c>
    </row>
    <row r="321" spans="1:9" x14ac:dyDescent="0.25">
      <c r="A321">
        <f t="shared" si="39"/>
        <v>318</v>
      </c>
      <c r="B321">
        <f t="shared" si="35"/>
        <v>3.1800000000000002E-2</v>
      </c>
      <c r="C321">
        <f t="shared" si="32"/>
        <v>142.13322157144242</v>
      </c>
      <c r="D321">
        <f t="shared" si="36"/>
        <v>20201.852674276746</v>
      </c>
      <c r="F321">
        <f t="shared" si="33"/>
        <v>2.8225990779643992</v>
      </c>
      <c r="G321">
        <f t="shared" si="34"/>
        <v>876</v>
      </c>
      <c r="H321">
        <f t="shared" si="37"/>
        <v>364</v>
      </c>
      <c r="I321">
        <f t="shared" si="38"/>
        <v>132496</v>
      </c>
    </row>
    <row r="322" spans="1:9" x14ac:dyDescent="0.25">
      <c r="A322">
        <f t="shared" si="39"/>
        <v>319</v>
      </c>
      <c r="B322">
        <f t="shared" si="35"/>
        <v>3.1900000000000005E-2</v>
      </c>
      <c r="C322">
        <f t="shared" si="32"/>
        <v>145.5270992742617</v>
      </c>
      <c r="D322">
        <f t="shared" si="36"/>
        <v>21178.136623180821</v>
      </c>
      <c r="F322">
        <f t="shared" si="33"/>
        <v>2.8505985690126585</v>
      </c>
      <c r="G322">
        <f t="shared" si="34"/>
        <v>884</v>
      </c>
      <c r="H322">
        <f t="shared" si="37"/>
        <v>372</v>
      </c>
      <c r="I322">
        <f t="shared" si="38"/>
        <v>138384</v>
      </c>
    </row>
    <row r="323" spans="1:9" x14ac:dyDescent="0.25">
      <c r="A323">
        <f t="shared" si="39"/>
        <v>320</v>
      </c>
      <c r="B323">
        <f t="shared" si="35"/>
        <v>3.2000000000000001E-2</v>
      </c>
      <c r="C323">
        <f t="shared" ref="C323:C386" si="40">SQRT(2)*120*COS(B323*2*PI()*60)</f>
        <v>148.71417500594075</v>
      </c>
      <c r="D323">
        <f t="shared" si="36"/>
        <v>22115.90584769757</v>
      </c>
      <c r="F323">
        <f t="shared" ref="F323:F386" si="41">((C323+200)/400)*3.3</f>
        <v>2.876891943799011</v>
      </c>
      <c r="G323">
        <f t="shared" ref="G323:G386" si="42">_xlfn.CEILING.MATH((F323/3.3)*1023)</f>
        <v>892</v>
      </c>
      <c r="H323">
        <f t="shared" si="37"/>
        <v>380</v>
      </c>
      <c r="I323">
        <f t="shared" si="38"/>
        <v>144400</v>
      </c>
    </row>
    <row r="324" spans="1:9" x14ac:dyDescent="0.25">
      <c r="A324">
        <f t="shared" si="39"/>
        <v>321</v>
      </c>
      <c r="B324">
        <f t="shared" ref="B324:B387" si="43">(1/$B$1)*A324</f>
        <v>3.2100000000000004E-2</v>
      </c>
      <c r="C324">
        <f t="shared" si="40"/>
        <v>151.68991975747193</v>
      </c>
      <c r="D324">
        <f t="shared" ref="D324:D387" si="44">C324^2</f>
        <v>23009.83175602827</v>
      </c>
      <c r="F324">
        <f t="shared" si="41"/>
        <v>2.9014418379991427</v>
      </c>
      <c r="G324">
        <f t="shared" si="42"/>
        <v>900</v>
      </c>
      <c r="H324">
        <f t="shared" ref="H324:H387" si="45">G324-$H$1</f>
        <v>388</v>
      </c>
      <c r="I324">
        <f t="shared" ref="I324:I387" si="46">H324^2</f>
        <v>150544</v>
      </c>
    </row>
    <row r="325" spans="1:9" x14ac:dyDescent="0.25">
      <c r="A325">
        <f t="shared" ref="A325:A388" si="47">A324+1</f>
        <v>322</v>
      </c>
      <c r="B325">
        <f t="shared" si="43"/>
        <v>3.2199999999999999E-2</v>
      </c>
      <c r="C325">
        <f t="shared" si="40"/>
        <v>154.45010483273401</v>
      </c>
      <c r="D325">
        <f t="shared" si="44"/>
        <v>23854.834882842526</v>
      </c>
      <c r="F325">
        <f t="shared" si="41"/>
        <v>2.9242133648700555</v>
      </c>
      <c r="G325">
        <f t="shared" si="42"/>
        <v>907</v>
      </c>
      <c r="H325">
        <f t="shared" si="45"/>
        <v>395</v>
      </c>
      <c r="I325">
        <f t="shared" si="46"/>
        <v>156025</v>
      </c>
    </row>
    <row r="326" spans="1:9" x14ac:dyDescent="0.25">
      <c r="A326">
        <f t="shared" si="47"/>
        <v>323</v>
      </c>
      <c r="B326">
        <f t="shared" si="43"/>
        <v>3.2300000000000002E-2</v>
      </c>
      <c r="C326">
        <f t="shared" si="40"/>
        <v>156.99080785770141</v>
      </c>
      <c r="D326">
        <f t="shared" si="44"/>
        <v>24646.113751813722</v>
      </c>
      <c r="F326">
        <f t="shared" si="41"/>
        <v>2.9451741648260361</v>
      </c>
      <c r="G326">
        <f t="shared" si="42"/>
        <v>914</v>
      </c>
      <c r="H326">
        <f t="shared" si="45"/>
        <v>402</v>
      </c>
      <c r="I326">
        <f t="shared" si="46"/>
        <v>161604</v>
      </c>
    </row>
    <row r="327" spans="1:9" x14ac:dyDescent="0.25">
      <c r="A327">
        <f t="shared" si="47"/>
        <v>324</v>
      </c>
      <c r="B327">
        <f t="shared" si="43"/>
        <v>3.2399999999999998E-2</v>
      </c>
      <c r="C327">
        <f t="shared" si="40"/>
        <v>159.30841835435069</v>
      </c>
      <c r="D327">
        <f t="shared" si="44"/>
        <v>25379.172158564819</v>
      </c>
      <c r="F327">
        <f t="shared" si="41"/>
        <v>2.9642944514233931</v>
      </c>
      <c r="G327">
        <f t="shared" si="42"/>
        <v>919</v>
      </c>
      <c r="H327">
        <f t="shared" si="45"/>
        <v>407</v>
      </c>
      <c r="I327">
        <f t="shared" si="46"/>
        <v>165649</v>
      </c>
    </row>
    <row r="328" spans="1:9" x14ac:dyDescent="0.25">
      <c r="A328">
        <f t="shared" si="47"/>
        <v>325</v>
      </c>
      <c r="B328">
        <f t="shared" si="43"/>
        <v>3.2500000000000001E-2</v>
      </c>
      <c r="C328">
        <f t="shared" si="40"/>
        <v>161.39964287134973</v>
      </c>
      <c r="D328">
        <f t="shared" si="44"/>
        <v>26049.844718999233</v>
      </c>
      <c r="F328">
        <f t="shared" si="41"/>
        <v>2.9815470536886353</v>
      </c>
      <c r="G328">
        <f t="shared" si="42"/>
        <v>925</v>
      </c>
      <c r="H328">
        <f t="shared" si="45"/>
        <v>413</v>
      </c>
      <c r="I328">
        <f t="shared" si="46"/>
        <v>170569</v>
      </c>
    </row>
    <row r="329" spans="1:9" x14ac:dyDescent="0.25">
      <c r="A329">
        <f t="shared" si="47"/>
        <v>326</v>
      </c>
      <c r="B329">
        <f t="shared" si="43"/>
        <v>3.2600000000000004E-2</v>
      </c>
      <c r="C329">
        <f t="shared" si="40"/>
        <v>163.26150966423043</v>
      </c>
      <c r="D329">
        <f t="shared" si="44"/>
        <v>26654.320537843607</v>
      </c>
      <c r="F329">
        <f t="shared" si="41"/>
        <v>2.9969074547299006</v>
      </c>
      <c r="G329">
        <f t="shared" si="42"/>
        <v>930</v>
      </c>
      <c r="H329">
        <f t="shared" si="45"/>
        <v>418</v>
      </c>
      <c r="I329">
        <f t="shared" si="46"/>
        <v>174724</v>
      </c>
    </row>
    <row r="330" spans="1:9" x14ac:dyDescent="0.25">
      <c r="A330">
        <f t="shared" si="47"/>
        <v>327</v>
      </c>
      <c r="B330">
        <f t="shared" si="43"/>
        <v>3.27E-2</v>
      </c>
      <c r="C330">
        <f t="shared" si="40"/>
        <v>164.89137291840058</v>
      </c>
      <c r="D330">
        <f t="shared" si="44"/>
        <v>27189.164862915048</v>
      </c>
      <c r="F330">
        <f t="shared" si="41"/>
        <v>3.0103538265768046</v>
      </c>
      <c r="G330">
        <f t="shared" si="42"/>
        <v>934</v>
      </c>
      <c r="H330">
        <f t="shared" si="45"/>
        <v>422</v>
      </c>
      <c r="I330">
        <f t="shared" si="46"/>
        <v>178084</v>
      </c>
    </row>
    <row r="331" spans="1:9" x14ac:dyDescent="0.25">
      <c r="A331">
        <f t="shared" si="47"/>
        <v>328</v>
      </c>
      <c r="B331">
        <f t="shared" si="43"/>
        <v>3.2800000000000003E-2</v>
      </c>
      <c r="C331">
        <f t="shared" si="40"/>
        <v>166.28691650899216</v>
      </c>
      <c r="D331">
        <f t="shared" si="44"/>
        <v>27651.338602068532</v>
      </c>
      <c r="F331">
        <f t="shared" si="41"/>
        <v>3.0218670611991851</v>
      </c>
      <c r="G331">
        <f t="shared" si="42"/>
        <v>937</v>
      </c>
      <c r="H331">
        <f t="shared" si="45"/>
        <v>425</v>
      </c>
      <c r="I331">
        <f t="shared" si="46"/>
        <v>180625</v>
      </c>
    </row>
    <row r="332" spans="1:9" x14ac:dyDescent="0.25">
      <c r="A332">
        <f t="shared" si="47"/>
        <v>329</v>
      </c>
      <c r="B332">
        <f t="shared" si="43"/>
        <v>3.2899999999999999E-2</v>
      </c>
      <c r="C332">
        <f t="shared" si="40"/>
        <v>167.44615729220038</v>
      </c>
      <c r="D332">
        <f t="shared" si="44"/>
        <v>28038.215591924312</v>
      </c>
      <c r="F332">
        <f t="shared" si="41"/>
        <v>3.0314307976606534</v>
      </c>
      <c r="G332">
        <f t="shared" si="42"/>
        <v>940</v>
      </c>
      <c r="H332">
        <f t="shared" si="45"/>
        <v>428</v>
      </c>
      <c r="I332">
        <f t="shared" si="46"/>
        <v>183184</v>
      </c>
    </row>
    <row r="333" spans="1:9" x14ac:dyDescent="0.25">
      <c r="A333">
        <f t="shared" si="47"/>
        <v>330</v>
      </c>
      <c r="B333">
        <f t="shared" si="43"/>
        <v>3.3000000000000002E-2</v>
      </c>
      <c r="C333">
        <f t="shared" si="40"/>
        <v>168.36744792344004</v>
      </c>
      <c r="D333">
        <f t="shared" si="44"/>
        <v>28347.597520252293</v>
      </c>
      <c r="F333">
        <f t="shared" si="41"/>
        <v>3.0390314453683804</v>
      </c>
      <c r="G333">
        <f t="shared" si="42"/>
        <v>943</v>
      </c>
      <c r="H333">
        <f t="shared" si="45"/>
        <v>431</v>
      </c>
      <c r="I333">
        <f t="shared" si="46"/>
        <v>185761</v>
      </c>
    </row>
    <row r="334" spans="1:9" x14ac:dyDescent="0.25">
      <c r="A334">
        <f t="shared" si="47"/>
        <v>331</v>
      </c>
      <c r="B334">
        <f t="shared" si="43"/>
        <v>3.3100000000000004E-2</v>
      </c>
      <c r="C334">
        <f t="shared" si="40"/>
        <v>169.04947919831213</v>
      </c>
      <c r="D334">
        <f t="shared" si="44"/>
        <v>28577.726417220565</v>
      </c>
      <c r="F334">
        <f t="shared" si="41"/>
        <v>3.0446582033860752</v>
      </c>
      <c r="G334">
        <f t="shared" si="42"/>
        <v>944</v>
      </c>
      <c r="H334">
        <f t="shared" si="45"/>
        <v>432</v>
      </c>
      <c r="I334">
        <f t="shared" si="46"/>
        <v>186624</v>
      </c>
    </row>
    <row r="335" spans="1:9" x14ac:dyDescent="0.25">
      <c r="A335">
        <f t="shared" si="47"/>
        <v>332</v>
      </c>
      <c r="B335">
        <f t="shared" si="43"/>
        <v>3.32E-2</v>
      </c>
      <c r="C335">
        <f t="shared" si="40"/>
        <v>169.49128191305513</v>
      </c>
      <c r="D335">
        <f t="shared" si="44"/>
        <v>28727.294644530732</v>
      </c>
      <c r="F335">
        <f t="shared" si="41"/>
        <v>3.0483030757827043</v>
      </c>
      <c r="G335">
        <f t="shared" si="42"/>
        <v>945</v>
      </c>
      <c r="H335">
        <f t="shared" si="45"/>
        <v>433</v>
      </c>
      <c r="I335">
        <f t="shared" si="46"/>
        <v>187489</v>
      </c>
    </row>
    <row r="336" spans="1:9" x14ac:dyDescent="0.25">
      <c r="A336">
        <f t="shared" si="47"/>
        <v>333</v>
      </c>
      <c r="B336">
        <f t="shared" si="43"/>
        <v>3.3300000000000003E-2</v>
      </c>
      <c r="C336">
        <f t="shared" si="40"/>
        <v>169.69222824183646</v>
      </c>
      <c r="D336">
        <f t="shared" si="44"/>
        <v>28795.452325679518</v>
      </c>
      <c r="F336">
        <f t="shared" si="41"/>
        <v>3.0499608829951508</v>
      </c>
      <c r="G336">
        <f t="shared" si="42"/>
        <v>946</v>
      </c>
      <c r="H336">
        <f t="shared" si="45"/>
        <v>434</v>
      </c>
      <c r="I336">
        <f t="shared" si="46"/>
        <v>188356</v>
      </c>
    </row>
    <row r="337" spans="1:9" x14ac:dyDescent="0.25">
      <c r="A337">
        <f t="shared" si="47"/>
        <v>334</v>
      </c>
      <c r="B337">
        <f t="shared" si="43"/>
        <v>3.3399999999999999E-2</v>
      </c>
      <c r="C337">
        <f t="shared" si="40"/>
        <v>169.65203262892743</v>
      </c>
      <c r="D337">
        <f t="shared" si="44"/>
        <v>28781.812175126655</v>
      </c>
      <c r="F337">
        <f t="shared" si="41"/>
        <v>3.0496292691886513</v>
      </c>
      <c r="G337">
        <f t="shared" si="42"/>
        <v>946</v>
      </c>
      <c r="H337">
        <f t="shared" si="45"/>
        <v>434</v>
      </c>
      <c r="I337">
        <f t="shared" si="46"/>
        <v>188356</v>
      </c>
    </row>
    <row r="338" spans="1:9" x14ac:dyDescent="0.25">
      <c r="A338">
        <f t="shared" si="47"/>
        <v>335</v>
      </c>
      <c r="B338">
        <f t="shared" si="43"/>
        <v>3.3500000000000002E-2</v>
      </c>
      <c r="C338">
        <f t="shared" si="40"/>
        <v>169.37075219449341</v>
      </c>
      <c r="D338">
        <f t="shared" si="44"/>
        <v>28686.451698928493</v>
      </c>
      <c r="F338">
        <f t="shared" si="41"/>
        <v>3.0473087056045705</v>
      </c>
      <c r="G338">
        <f t="shared" si="42"/>
        <v>945</v>
      </c>
      <c r="H338">
        <f t="shared" si="45"/>
        <v>433</v>
      </c>
      <c r="I338">
        <f t="shared" si="46"/>
        <v>187489</v>
      </c>
    </row>
    <row r="339" spans="1:9" x14ac:dyDescent="0.25">
      <c r="A339">
        <f t="shared" si="47"/>
        <v>336</v>
      </c>
      <c r="B339">
        <f t="shared" si="43"/>
        <v>3.3600000000000005E-2</v>
      </c>
      <c r="C339">
        <f t="shared" si="40"/>
        <v>168.84878665342296</v>
      </c>
      <c r="D339">
        <f t="shared" si="44"/>
        <v>28509.912754333145</v>
      </c>
      <c r="F339">
        <f t="shared" si="41"/>
        <v>3.0430024898907391</v>
      </c>
      <c r="G339">
        <f t="shared" si="42"/>
        <v>944</v>
      </c>
      <c r="H339">
        <f t="shared" si="45"/>
        <v>432</v>
      </c>
      <c r="I339">
        <f t="shared" si="46"/>
        <v>186624</v>
      </c>
    </row>
    <row r="340" spans="1:9" x14ac:dyDescent="0.25">
      <c r="A340">
        <f t="shared" si="47"/>
        <v>337</v>
      </c>
      <c r="B340">
        <f t="shared" si="43"/>
        <v>3.3700000000000001E-2</v>
      </c>
      <c r="C340">
        <f t="shared" si="40"/>
        <v>168.08687774731149</v>
      </c>
      <c r="D340">
        <f t="shared" si="44"/>
        <v>28253.198470839638</v>
      </c>
      <c r="F340">
        <f t="shared" si="41"/>
        <v>3.0367167414153196</v>
      </c>
      <c r="G340">
        <f t="shared" si="42"/>
        <v>942</v>
      </c>
      <c r="H340">
        <f t="shared" si="45"/>
        <v>430</v>
      </c>
      <c r="I340">
        <f t="shared" si="46"/>
        <v>184900</v>
      </c>
    </row>
    <row r="341" spans="1:9" x14ac:dyDescent="0.25">
      <c r="A341">
        <f t="shared" si="47"/>
        <v>338</v>
      </c>
      <c r="B341">
        <f t="shared" si="43"/>
        <v>3.3800000000000004E-2</v>
      </c>
      <c r="C341">
        <f t="shared" si="40"/>
        <v>167.08610819040516</v>
      </c>
      <c r="D341">
        <f t="shared" si="44"/>
        <v>27917.767550215776</v>
      </c>
      <c r="F341">
        <f t="shared" si="41"/>
        <v>3.0284603925708429</v>
      </c>
      <c r="G341">
        <f t="shared" si="42"/>
        <v>939</v>
      </c>
      <c r="H341">
        <f t="shared" si="45"/>
        <v>427</v>
      </c>
      <c r="I341">
        <f t="shared" si="46"/>
        <v>182329</v>
      </c>
    </row>
    <row r="342" spans="1:9" x14ac:dyDescent="0.25">
      <c r="A342">
        <f t="shared" si="47"/>
        <v>339</v>
      </c>
      <c r="B342">
        <f t="shared" si="43"/>
        <v>3.39E-2</v>
      </c>
      <c r="C342">
        <f t="shared" si="40"/>
        <v>165.84790013100539</v>
      </c>
      <c r="D342">
        <f t="shared" si="44"/>
        <v>27505.525977863937</v>
      </c>
      <c r="F342">
        <f t="shared" si="41"/>
        <v>3.0182451760807947</v>
      </c>
      <c r="G342">
        <f t="shared" si="42"/>
        <v>936</v>
      </c>
      <c r="H342">
        <f t="shared" si="45"/>
        <v>424</v>
      </c>
      <c r="I342">
        <f t="shared" si="46"/>
        <v>179776</v>
      </c>
    </row>
    <row r="343" spans="1:9" x14ac:dyDescent="0.25">
      <c r="A343">
        <f t="shared" si="47"/>
        <v>340</v>
      </c>
      <c r="B343">
        <f t="shared" si="43"/>
        <v>3.4000000000000002E-2</v>
      </c>
      <c r="C343">
        <f t="shared" si="40"/>
        <v>164.37401313051782</v>
      </c>
      <c r="D343">
        <f t="shared" si="44"/>
        <v>27018.816192631646</v>
      </c>
      <c r="F343">
        <f t="shared" si="41"/>
        <v>3.0060856083267717</v>
      </c>
      <c r="G343">
        <f t="shared" si="42"/>
        <v>932</v>
      </c>
      <c r="H343">
        <f t="shared" si="45"/>
        <v>420</v>
      </c>
      <c r="I343">
        <f t="shared" si="46"/>
        <v>176400</v>
      </c>
    </row>
    <row r="344" spans="1:9" x14ac:dyDescent="0.25">
      <c r="A344">
        <f t="shared" si="47"/>
        <v>341</v>
      </c>
      <c r="B344">
        <f t="shared" si="43"/>
        <v>3.4099999999999998E-2</v>
      </c>
      <c r="C344">
        <f t="shared" si="40"/>
        <v>162.66654166301959</v>
      </c>
      <c r="D344">
        <f t="shared" si="44"/>
        <v>26460.403776606887</v>
      </c>
      <c r="F344">
        <f t="shared" si="41"/>
        <v>2.9919989687199111</v>
      </c>
      <c r="G344">
        <f t="shared" si="42"/>
        <v>928</v>
      </c>
      <c r="H344">
        <f t="shared" si="45"/>
        <v>416</v>
      </c>
      <c r="I344">
        <f t="shared" si="46"/>
        <v>173056</v>
      </c>
    </row>
    <row r="345" spans="1:9" x14ac:dyDescent="0.25">
      <c r="A345">
        <f t="shared" si="47"/>
        <v>342</v>
      </c>
      <c r="B345">
        <f t="shared" si="43"/>
        <v>3.4200000000000001E-2</v>
      </c>
      <c r="C345">
        <f t="shared" si="40"/>
        <v>160.72791213889647</v>
      </c>
      <c r="D345">
        <f t="shared" si="44"/>
        <v>25833.461740528823</v>
      </c>
      <c r="F345">
        <f t="shared" si="41"/>
        <v>2.9760052751458956</v>
      </c>
      <c r="G345">
        <f t="shared" si="42"/>
        <v>923</v>
      </c>
      <c r="H345">
        <f t="shared" si="45"/>
        <v>411</v>
      </c>
      <c r="I345">
        <f t="shared" si="46"/>
        <v>168921</v>
      </c>
    </row>
    <row r="346" spans="1:9" x14ac:dyDescent="0.25">
      <c r="A346">
        <f t="shared" si="47"/>
        <v>343</v>
      </c>
      <c r="B346">
        <f t="shared" si="43"/>
        <v>3.4300000000000004E-2</v>
      </c>
      <c r="C346">
        <f t="shared" si="40"/>
        <v>158.56087945678212</v>
      </c>
      <c r="D346">
        <f t="shared" si="44"/>
        <v>25141.552494108189</v>
      </c>
      <c r="F346">
        <f t="shared" si="41"/>
        <v>2.9581272555184523</v>
      </c>
      <c r="G346">
        <f t="shared" si="42"/>
        <v>918</v>
      </c>
      <c r="H346">
        <f t="shared" si="45"/>
        <v>406</v>
      </c>
      <c r="I346">
        <f t="shared" si="46"/>
        <v>164836</v>
      </c>
    </row>
    <row r="347" spans="1:9" x14ac:dyDescent="0.25">
      <c r="A347">
        <f t="shared" si="47"/>
        <v>344</v>
      </c>
      <c r="B347">
        <f t="shared" si="43"/>
        <v>3.44E-2</v>
      </c>
      <c r="C347">
        <f t="shared" si="40"/>
        <v>156.16852308869545</v>
      </c>
      <c r="D347">
        <f t="shared" si="44"/>
        <v>24388.607603704404</v>
      </c>
      <c r="F347">
        <f t="shared" si="41"/>
        <v>2.9383903154817372</v>
      </c>
      <c r="G347">
        <f t="shared" si="42"/>
        <v>911</v>
      </c>
      <c r="H347">
        <f t="shared" si="45"/>
        <v>399</v>
      </c>
      <c r="I347">
        <f t="shared" si="46"/>
        <v>159201</v>
      </c>
    </row>
    <row r="348" spans="1:9" x14ac:dyDescent="0.25">
      <c r="A348">
        <f t="shared" si="47"/>
        <v>345</v>
      </c>
      <c r="B348">
        <f t="shared" si="43"/>
        <v>3.4500000000000003E-2</v>
      </c>
      <c r="C348">
        <f t="shared" si="40"/>
        <v>153.55424270394198</v>
      </c>
      <c r="D348">
        <f t="shared" si="44"/>
        <v>23578.905452381117</v>
      </c>
      <c r="F348">
        <f t="shared" si="41"/>
        <v>2.9168225023075216</v>
      </c>
      <c r="G348">
        <f t="shared" si="42"/>
        <v>905</v>
      </c>
      <c r="H348">
        <f t="shared" si="45"/>
        <v>393</v>
      </c>
      <c r="I348">
        <f t="shared" si="46"/>
        <v>154449</v>
      </c>
    </row>
    <row r="349" spans="1:9" x14ac:dyDescent="0.25">
      <c r="A349">
        <f t="shared" si="47"/>
        <v>346</v>
      </c>
      <c r="B349">
        <f t="shared" si="43"/>
        <v>3.4599999999999999E-2</v>
      </c>
      <c r="C349">
        <f t="shared" si="40"/>
        <v>150.72175333799927</v>
      </c>
      <c r="D349">
        <f t="shared" si="44"/>
        <v>22717.046929280696</v>
      </c>
      <c r="F349">
        <f t="shared" si="41"/>
        <v>2.8934544650384941</v>
      </c>
      <c r="G349">
        <f t="shared" si="42"/>
        <v>897</v>
      </c>
      <c r="H349">
        <f t="shared" si="45"/>
        <v>385</v>
      </c>
      <c r="I349">
        <f t="shared" si="46"/>
        <v>148225</v>
      </c>
    </row>
    <row r="350" spans="1:9" x14ac:dyDescent="0.25">
      <c r="A350">
        <f t="shared" si="47"/>
        <v>347</v>
      </c>
      <c r="B350">
        <f t="shared" si="43"/>
        <v>3.4700000000000002E-2</v>
      </c>
      <c r="C350">
        <f t="shared" si="40"/>
        <v>147.67508011324628</v>
      </c>
      <c r="D350">
        <f t="shared" si="44"/>
        <v>21807.929286453706</v>
      </c>
      <c r="F350">
        <f t="shared" si="41"/>
        <v>2.8683194109342813</v>
      </c>
      <c r="G350">
        <f t="shared" si="42"/>
        <v>890</v>
      </c>
      <c r="H350">
        <f t="shared" si="45"/>
        <v>378</v>
      </c>
      <c r="I350">
        <f t="shared" si="46"/>
        <v>142884</v>
      </c>
    </row>
    <row r="351" spans="1:9" x14ac:dyDescent="0.25">
      <c r="A351">
        <f t="shared" si="47"/>
        <v>348</v>
      </c>
      <c r="B351">
        <f t="shared" si="43"/>
        <v>3.4800000000000005E-2</v>
      </c>
      <c r="C351">
        <f t="shared" si="40"/>
        <v>144.41855251904602</v>
      </c>
      <c r="D351">
        <f t="shared" si="44"/>
        <v>20856.718311696452</v>
      </c>
      <c r="F351">
        <f t="shared" si="41"/>
        <v>2.8414530582821294</v>
      </c>
      <c r="G351">
        <f t="shared" si="42"/>
        <v>881</v>
      </c>
      <c r="H351">
        <f t="shared" si="45"/>
        <v>369</v>
      </c>
      <c r="I351">
        <f t="shared" si="46"/>
        <v>136161</v>
      </c>
    </row>
    <row r="352" spans="1:9" x14ac:dyDescent="0.25">
      <c r="A352">
        <f t="shared" si="47"/>
        <v>349</v>
      </c>
      <c r="B352">
        <f t="shared" si="43"/>
        <v>3.49E-2</v>
      </c>
      <c r="C352">
        <f t="shared" si="40"/>
        <v>140.95679825930333</v>
      </c>
      <c r="D352">
        <f t="shared" si="44"/>
        <v>19868.818975513936</v>
      </c>
      <c r="F352">
        <f t="shared" si="41"/>
        <v>2.8128935856392525</v>
      </c>
      <c r="G352">
        <f t="shared" si="42"/>
        <v>872</v>
      </c>
      <c r="H352">
        <f t="shared" si="45"/>
        <v>360</v>
      </c>
      <c r="I352">
        <f t="shared" si="46"/>
        <v>129600</v>
      </c>
    </row>
    <row r="353" spans="1:9" x14ac:dyDescent="0.25">
      <c r="A353">
        <f t="shared" si="47"/>
        <v>350</v>
      </c>
      <c r="B353">
        <f t="shared" si="43"/>
        <v>3.5000000000000003E-2</v>
      </c>
      <c r="C353">
        <f t="shared" si="40"/>
        <v>137.2947366762441</v>
      </c>
      <c r="D353">
        <f t="shared" si="44"/>
        <v>18849.844718999208</v>
      </c>
      <c r="F353">
        <f t="shared" si="41"/>
        <v>2.7826815775790137</v>
      </c>
      <c r="G353">
        <f t="shared" si="42"/>
        <v>863</v>
      </c>
      <c r="H353">
        <f t="shared" si="45"/>
        <v>351</v>
      </c>
      <c r="I353">
        <f t="shared" si="46"/>
        <v>123201</v>
      </c>
    </row>
    <row r="354" spans="1:9" x14ac:dyDescent="0.25">
      <c r="A354">
        <f t="shared" si="47"/>
        <v>351</v>
      </c>
      <c r="B354">
        <f t="shared" si="43"/>
        <v>3.5099999999999999E-2</v>
      </c>
      <c r="C354">
        <f t="shared" si="40"/>
        <v>133.43757175976194</v>
      </c>
      <c r="D354">
        <f t="shared" si="44"/>
        <v>17805.585557141618</v>
      </c>
      <c r="F354">
        <f t="shared" si="41"/>
        <v>2.7508599670180356</v>
      </c>
      <c r="G354">
        <f t="shared" si="42"/>
        <v>853</v>
      </c>
      <c r="H354">
        <f t="shared" si="45"/>
        <v>341</v>
      </c>
      <c r="I354">
        <f t="shared" si="46"/>
        <v>116281</v>
      </c>
    </row>
    <row r="355" spans="1:9" x14ac:dyDescent="0.25">
      <c r="A355">
        <f t="shared" si="47"/>
        <v>352</v>
      </c>
      <c r="B355">
        <f t="shared" si="43"/>
        <v>3.5200000000000002E-2</v>
      </c>
      <c r="C355">
        <f t="shared" si="40"/>
        <v>129.39078475226248</v>
      </c>
      <c r="D355">
        <f t="shared" si="44"/>
        <v>16741.975178806319</v>
      </c>
      <c r="F355">
        <f t="shared" si="41"/>
        <v>2.7174739742061651</v>
      </c>
      <c r="G355">
        <f t="shared" si="42"/>
        <v>843</v>
      </c>
      <c r="H355">
        <f t="shared" si="45"/>
        <v>331</v>
      </c>
      <c r="I355">
        <f t="shared" si="46"/>
        <v>109561</v>
      </c>
    </row>
    <row r="356" spans="1:9" x14ac:dyDescent="0.25">
      <c r="A356">
        <f t="shared" si="47"/>
        <v>353</v>
      </c>
      <c r="B356">
        <f t="shared" si="43"/>
        <v>3.5300000000000005E-2</v>
      </c>
      <c r="C356">
        <f t="shared" si="40"/>
        <v>125.16012635951861</v>
      </c>
      <c r="D356">
        <f t="shared" si="44"/>
        <v>15665.057230330665</v>
      </c>
      <c r="F356">
        <f t="shared" si="41"/>
        <v>2.6825710424660278</v>
      </c>
      <c r="G356">
        <f t="shared" si="42"/>
        <v>832</v>
      </c>
      <c r="H356">
        <f t="shared" si="45"/>
        <v>320</v>
      </c>
      <c r="I356">
        <f t="shared" si="46"/>
        <v>102400</v>
      </c>
    </row>
    <row r="357" spans="1:9" x14ac:dyDescent="0.25">
      <c r="A357">
        <f t="shared" si="47"/>
        <v>354</v>
      </c>
      <c r="B357">
        <f t="shared" si="43"/>
        <v>3.5400000000000001E-2</v>
      </c>
      <c r="C357">
        <f t="shared" si="40"/>
        <v>120.75160857860365</v>
      </c>
      <c r="D357">
        <f t="shared" si="44"/>
        <v>14580.950974320307</v>
      </c>
      <c r="F357">
        <f t="shared" si="41"/>
        <v>2.6462007707734796</v>
      </c>
      <c r="G357">
        <f t="shared" si="42"/>
        <v>821</v>
      </c>
      <c r="H357">
        <f t="shared" si="45"/>
        <v>309</v>
      </c>
      <c r="I357">
        <f t="shared" si="46"/>
        <v>95481</v>
      </c>
    </row>
    <row r="358" spans="1:9" x14ac:dyDescent="0.25">
      <c r="A358">
        <f t="shared" si="47"/>
        <v>355</v>
      </c>
      <c r="B358">
        <f t="shared" si="43"/>
        <v>3.5500000000000004E-2</v>
      </c>
      <c r="C358">
        <f t="shared" si="40"/>
        <v>116.17149615451216</v>
      </c>
      <c r="D358">
        <f t="shared" si="44"/>
        <v>13495.816518777832</v>
      </c>
      <c r="F358">
        <f t="shared" si="41"/>
        <v>2.6084148432747254</v>
      </c>
      <c r="G358">
        <f t="shared" si="42"/>
        <v>809</v>
      </c>
      <c r="H358">
        <f t="shared" si="45"/>
        <v>297</v>
      </c>
      <c r="I358">
        <f t="shared" si="46"/>
        <v>88209</v>
      </c>
    </row>
    <row r="359" spans="1:9" x14ac:dyDescent="0.25">
      <c r="A359">
        <f t="shared" si="47"/>
        <v>356</v>
      </c>
      <c r="B359">
        <f t="shared" si="43"/>
        <v>3.56E-2</v>
      </c>
      <c r="C359">
        <f t="shared" si="40"/>
        <v>111.42629767761838</v>
      </c>
      <c r="D359">
        <f t="shared" si="44"/>
        <v>12415.819814141223</v>
      </c>
      <c r="F359">
        <f t="shared" si="41"/>
        <v>2.5692669558403511</v>
      </c>
      <c r="G359">
        <f t="shared" si="42"/>
        <v>797</v>
      </c>
      <c r="H359">
        <f t="shared" si="45"/>
        <v>285</v>
      </c>
      <c r="I359">
        <f t="shared" si="46"/>
        <v>81225</v>
      </c>
    </row>
    <row r="360" spans="1:9" x14ac:dyDescent="0.25">
      <c r="A360">
        <f t="shared" si="47"/>
        <v>357</v>
      </c>
      <c r="B360">
        <f t="shared" si="43"/>
        <v>3.5700000000000003E-2</v>
      </c>
      <c r="C360">
        <f t="shared" si="40"/>
        <v>106.52275633460881</v>
      </c>
      <c r="D360">
        <f t="shared" si="44"/>
        <v>11347.097617122443</v>
      </c>
      <c r="F360">
        <f t="shared" si="41"/>
        <v>2.5288127397605225</v>
      </c>
      <c r="G360">
        <f t="shared" si="42"/>
        <v>784</v>
      </c>
      <c r="H360">
        <f t="shared" si="45"/>
        <v>272</v>
      </c>
      <c r="I360">
        <f t="shared" si="46"/>
        <v>73984</v>
      </c>
    </row>
    <row r="361" spans="1:9" x14ac:dyDescent="0.25">
      <c r="A361">
        <f t="shared" si="47"/>
        <v>358</v>
      </c>
      <c r="B361">
        <f t="shared" si="43"/>
        <v>3.5799999999999998E-2</v>
      </c>
      <c r="C361">
        <f t="shared" si="40"/>
        <v>101.46784032604783</v>
      </c>
      <c r="D361">
        <f t="shared" si="44"/>
        <v>10295.72262043234</v>
      </c>
      <c r="F361">
        <f t="shared" si="41"/>
        <v>2.4871096826898946</v>
      </c>
      <c r="G361">
        <f t="shared" si="42"/>
        <v>772</v>
      </c>
      <c r="H361">
        <f t="shared" si="45"/>
        <v>260</v>
      </c>
      <c r="I361">
        <f t="shared" si="46"/>
        <v>67600</v>
      </c>
    </row>
    <row r="362" spans="1:9" x14ac:dyDescent="0.25">
      <c r="A362">
        <f t="shared" si="47"/>
        <v>359</v>
      </c>
      <c r="B362">
        <f t="shared" si="43"/>
        <v>3.5900000000000001E-2</v>
      </c>
      <c r="C362">
        <f t="shared" si="40"/>
        <v>96.26873296418313</v>
      </c>
      <c r="D362">
        <f t="shared" si="44"/>
        <v>9267.6689465292002</v>
      </c>
      <c r="F362">
        <f t="shared" si="41"/>
        <v>2.444217046954511</v>
      </c>
      <c r="G362">
        <f t="shared" si="42"/>
        <v>758</v>
      </c>
      <c r="H362">
        <f t="shared" si="45"/>
        <v>246</v>
      </c>
      <c r="I362">
        <f t="shared" si="46"/>
        <v>60516</v>
      </c>
    </row>
    <row r="363" spans="1:9" x14ac:dyDescent="0.25">
      <c r="A363">
        <f t="shared" si="47"/>
        <v>360</v>
      </c>
      <c r="B363">
        <f t="shared" si="43"/>
        <v>3.6000000000000004E-2</v>
      </c>
      <c r="C363">
        <f t="shared" si="40"/>
        <v>90.932822465064461</v>
      </c>
      <c r="D363">
        <f t="shared" si="44"/>
        <v>8268.778201462932</v>
      </c>
      <c r="F363">
        <f t="shared" si="41"/>
        <v>2.4001957853367819</v>
      </c>
      <c r="G363">
        <f t="shared" si="42"/>
        <v>745</v>
      </c>
      <c r="H363">
        <f t="shared" si="45"/>
        <v>233</v>
      </c>
      <c r="I363">
        <f t="shared" si="46"/>
        <v>54289</v>
      </c>
    </row>
    <row r="364" spans="1:9" x14ac:dyDescent="0.25">
      <c r="A364">
        <f t="shared" si="47"/>
        <v>361</v>
      </c>
      <c r="B364">
        <f t="shared" si="43"/>
        <v>3.61E-2</v>
      </c>
      <c r="C364">
        <f t="shared" si="40"/>
        <v>85.46769144948631</v>
      </c>
      <c r="D364">
        <f t="shared" si="44"/>
        <v>7304.7262817045948</v>
      </c>
      <c r="F364">
        <f t="shared" si="41"/>
        <v>2.3551084544582621</v>
      </c>
      <c r="G364">
        <f t="shared" si="42"/>
        <v>731</v>
      </c>
      <c r="H364">
        <f t="shared" si="45"/>
        <v>219</v>
      </c>
      <c r="I364">
        <f t="shared" si="46"/>
        <v>47961</v>
      </c>
    </row>
    <row r="365" spans="1:9" x14ac:dyDescent="0.25">
      <c r="A365">
        <f t="shared" si="47"/>
        <v>362</v>
      </c>
      <c r="B365">
        <f t="shared" si="43"/>
        <v>3.6200000000000003E-2</v>
      </c>
      <c r="C365">
        <f t="shared" si="40"/>
        <v>79.881106167666815</v>
      </c>
      <c r="D365">
        <f t="shared" si="44"/>
        <v>6380.9911225700571</v>
      </c>
      <c r="F365">
        <f t="shared" si="41"/>
        <v>2.3090191258832511</v>
      </c>
      <c r="G365">
        <f t="shared" si="42"/>
        <v>716</v>
      </c>
      <c r="H365">
        <f t="shared" si="45"/>
        <v>204</v>
      </c>
      <c r="I365">
        <f t="shared" si="46"/>
        <v>41616</v>
      </c>
    </row>
    <row r="366" spans="1:9" x14ac:dyDescent="0.25">
      <c r="A366">
        <f t="shared" si="47"/>
        <v>363</v>
      </c>
      <c r="B366">
        <f t="shared" si="43"/>
        <v>3.6299999999999999E-2</v>
      </c>
      <c r="C366">
        <f t="shared" si="40"/>
        <v>74.18100546298362</v>
      </c>
      <c r="D366">
        <f t="shared" si="44"/>
        <v>5502.8215714992057</v>
      </c>
      <c r="F366">
        <f t="shared" si="41"/>
        <v>2.2619932950696149</v>
      </c>
      <c r="G366">
        <f t="shared" si="42"/>
        <v>702</v>
      </c>
      <c r="H366">
        <f t="shared" si="45"/>
        <v>190</v>
      </c>
      <c r="I366">
        <f t="shared" si="46"/>
        <v>36100</v>
      </c>
    </row>
    <row r="367" spans="1:9" x14ac:dyDescent="0.25">
      <c r="A367">
        <f t="shared" si="47"/>
        <v>364</v>
      </c>
      <c r="B367">
        <f t="shared" si="43"/>
        <v>3.6400000000000002E-2</v>
      </c>
      <c r="C367">
        <f t="shared" si="40"/>
        <v>68.375489490439776</v>
      </c>
      <c r="D367">
        <f t="shared" si="44"/>
        <v>4675.2075630572399</v>
      </c>
      <c r="F367">
        <f t="shared" si="41"/>
        <v>2.2140977882961281</v>
      </c>
      <c r="G367">
        <f t="shared" si="42"/>
        <v>687</v>
      </c>
      <c r="H367">
        <f t="shared" si="45"/>
        <v>175</v>
      </c>
      <c r="I367">
        <f t="shared" si="46"/>
        <v>30625</v>
      </c>
    </row>
    <row r="368" spans="1:9" x14ac:dyDescent="0.25">
      <c r="A368">
        <f t="shared" si="47"/>
        <v>365</v>
      </c>
      <c r="B368">
        <f t="shared" si="43"/>
        <v>3.6500000000000005E-2</v>
      </c>
      <c r="C368">
        <f t="shared" si="40"/>
        <v>62.472808205903817</v>
      </c>
      <c r="D368">
        <f t="shared" si="44"/>
        <v>3902.8517651316433</v>
      </c>
      <c r="F368">
        <f t="shared" si="41"/>
        <v>2.1654006676987061</v>
      </c>
      <c r="G368">
        <f t="shared" si="42"/>
        <v>672</v>
      </c>
      <c r="H368">
        <f t="shared" si="45"/>
        <v>160</v>
      </c>
      <c r="I368">
        <f t="shared" si="46"/>
        <v>25600</v>
      </c>
    </row>
    <row r="369" spans="1:9" x14ac:dyDescent="0.25">
      <c r="A369">
        <f t="shared" si="47"/>
        <v>366</v>
      </c>
      <c r="B369">
        <f t="shared" si="43"/>
        <v>3.6600000000000001E-2</v>
      </c>
      <c r="C369">
        <f t="shared" si="40"/>
        <v>56.481349642469382</v>
      </c>
      <c r="D369">
        <f t="shared" si="44"/>
        <v>3190.1428574348761</v>
      </c>
      <c r="F369">
        <f t="shared" si="41"/>
        <v>2.1159711345503718</v>
      </c>
      <c r="G369">
        <f t="shared" si="42"/>
        <v>656</v>
      </c>
      <c r="H369">
        <f t="shared" si="45"/>
        <v>144</v>
      </c>
      <c r="I369">
        <f t="shared" si="46"/>
        <v>20736</v>
      </c>
    </row>
    <row r="370" spans="1:9" x14ac:dyDescent="0.25">
      <c r="A370">
        <f t="shared" si="47"/>
        <v>367</v>
      </c>
      <c r="B370">
        <f t="shared" si="43"/>
        <v>3.6700000000000003E-2</v>
      </c>
      <c r="C370">
        <f t="shared" si="40"/>
        <v>50.409627990599553</v>
      </c>
      <c r="D370">
        <f t="shared" si="44"/>
        <v>2541.130594150638</v>
      </c>
      <c r="F370">
        <f t="shared" si="41"/>
        <v>2.065879430922446</v>
      </c>
      <c r="G370">
        <f t="shared" si="42"/>
        <v>641</v>
      </c>
      <c r="H370">
        <f t="shared" si="45"/>
        <v>129</v>
      </c>
      <c r="I370">
        <f t="shared" si="46"/>
        <v>16641</v>
      </c>
    </row>
    <row r="371" spans="1:9" x14ac:dyDescent="0.25">
      <c r="A371">
        <f t="shared" si="47"/>
        <v>368</v>
      </c>
      <c r="B371">
        <f t="shared" si="43"/>
        <v>3.6799999999999999E-2</v>
      </c>
      <c r="C371">
        <f t="shared" si="40"/>
        <v>44.266271498999927</v>
      </c>
      <c r="D371">
        <f t="shared" si="44"/>
        <v>1959.5027924231733</v>
      </c>
      <c r="F371">
        <f t="shared" si="41"/>
        <v>2.0151967398667492</v>
      </c>
      <c r="G371">
        <f t="shared" si="42"/>
        <v>625</v>
      </c>
      <c r="H371">
        <f t="shared" si="45"/>
        <v>113</v>
      </c>
      <c r="I371">
        <f t="shared" si="46"/>
        <v>12769</v>
      </c>
    </row>
    <row r="372" spans="1:9" x14ac:dyDescent="0.25">
      <c r="A372">
        <f t="shared" si="47"/>
        <v>369</v>
      </c>
      <c r="B372">
        <f t="shared" si="43"/>
        <v>3.6900000000000002E-2</v>
      </c>
      <c r="C372">
        <f t="shared" si="40"/>
        <v>38.060010213402016</v>
      </c>
      <c r="D372">
        <f t="shared" si="44"/>
        <v>1448.5643774442658</v>
      </c>
      <c r="F372">
        <f t="shared" si="41"/>
        <v>1.9639950842605665</v>
      </c>
      <c r="G372">
        <f t="shared" si="42"/>
        <v>609</v>
      </c>
      <c r="H372">
        <f t="shared" si="45"/>
        <v>97</v>
      </c>
      <c r="I372">
        <f t="shared" si="46"/>
        <v>9409</v>
      </c>
    </row>
    <row r="373" spans="1:9" x14ac:dyDescent="0.25">
      <c r="A373">
        <f t="shared" si="47"/>
        <v>370</v>
      </c>
      <c r="B373">
        <f t="shared" si="43"/>
        <v>3.7000000000000005E-2</v>
      </c>
      <c r="C373">
        <f t="shared" si="40"/>
        <v>31.799663570691663</v>
      </c>
      <c r="D373">
        <f t="shared" si="44"/>
        <v>1011.2186032091745</v>
      </c>
      <c r="F373">
        <f t="shared" si="41"/>
        <v>1.9123472244582063</v>
      </c>
      <c r="G373">
        <f t="shared" si="42"/>
        <v>593</v>
      </c>
      <c r="H373">
        <f t="shared" si="45"/>
        <v>81</v>
      </c>
      <c r="I373">
        <f t="shared" si="46"/>
        <v>6561</v>
      </c>
    </row>
    <row r="374" spans="1:9" x14ac:dyDescent="0.25">
      <c r="A374">
        <f t="shared" si="47"/>
        <v>371</v>
      </c>
      <c r="B374">
        <f t="shared" si="43"/>
        <v>3.7100000000000001E-2</v>
      </c>
      <c r="C374">
        <f t="shared" si="40"/>
        <v>25.494127866007531</v>
      </c>
      <c r="D374">
        <f t="shared" si="44"/>
        <v>649.95055564834172</v>
      </c>
      <c r="F374">
        <f t="shared" si="41"/>
        <v>1.8603265548945622</v>
      </c>
      <c r="G374">
        <f t="shared" si="42"/>
        <v>577</v>
      </c>
      <c r="H374">
        <f t="shared" si="45"/>
        <v>65</v>
      </c>
      <c r="I374">
        <f t="shared" si="46"/>
        <v>4225</v>
      </c>
    </row>
    <row r="375" spans="1:9" x14ac:dyDescent="0.25">
      <c r="A375">
        <f t="shared" si="47"/>
        <v>372</v>
      </c>
      <c r="B375">
        <f t="shared" si="43"/>
        <v>3.7200000000000004E-2</v>
      </c>
      <c r="C375">
        <f t="shared" si="40"/>
        <v>19.152363610616881</v>
      </c>
      <c r="D375">
        <f t="shared" si="44"/>
        <v>366.81303187328166</v>
      </c>
      <c r="F375">
        <f t="shared" si="41"/>
        <v>1.8080069997875892</v>
      </c>
      <c r="G375">
        <f t="shared" si="42"/>
        <v>561</v>
      </c>
      <c r="H375">
        <f t="shared" si="45"/>
        <v>49</v>
      </c>
      <c r="I375">
        <f t="shared" si="46"/>
        <v>2401</v>
      </c>
    </row>
    <row r="376" spans="1:9" x14ac:dyDescent="0.25">
      <c r="A376">
        <f t="shared" si="47"/>
        <v>373</v>
      </c>
      <c r="B376">
        <f t="shared" si="43"/>
        <v>3.73E-2</v>
      </c>
      <c r="C376">
        <f t="shared" si="40"/>
        <v>12.783382798541371</v>
      </c>
      <c r="D376">
        <f t="shared" si="44"/>
        <v>163.41487577404342</v>
      </c>
      <c r="F376">
        <f t="shared" si="41"/>
        <v>1.7554629080879665</v>
      </c>
      <c r="G376">
        <f t="shared" si="42"/>
        <v>545</v>
      </c>
      <c r="H376">
        <f t="shared" si="45"/>
        <v>33</v>
      </c>
      <c r="I376">
        <f t="shared" si="46"/>
        <v>1089</v>
      </c>
    </row>
    <row r="377" spans="1:9" x14ac:dyDescent="0.25">
      <c r="A377">
        <f t="shared" si="47"/>
        <v>374</v>
      </c>
      <c r="B377">
        <f t="shared" si="43"/>
        <v>3.7400000000000003E-2</v>
      </c>
      <c r="C377">
        <f t="shared" si="40"/>
        <v>6.3962361000165933</v>
      </c>
      <c r="D377">
        <f t="shared" si="44"/>
        <v>40.911836247155478</v>
      </c>
      <c r="F377">
        <f t="shared" si="41"/>
        <v>1.7027689478251367</v>
      </c>
      <c r="G377">
        <f t="shared" si="42"/>
        <v>528</v>
      </c>
      <c r="H377">
        <f t="shared" si="45"/>
        <v>16</v>
      </c>
      <c r="I377">
        <f t="shared" si="46"/>
        <v>256</v>
      </c>
    </row>
    <row r="378" spans="1:9" x14ac:dyDescent="0.25">
      <c r="A378">
        <f t="shared" si="47"/>
        <v>375</v>
      </c>
      <c r="B378">
        <f t="shared" si="43"/>
        <v>3.7499999999999999E-2</v>
      </c>
      <c r="C378">
        <f t="shared" si="40"/>
        <v>9.3561564286019485E-14</v>
      </c>
      <c r="D378">
        <f t="shared" si="44"/>
        <v>8.7537663116469571E-27</v>
      </c>
      <c r="F378">
        <f t="shared" si="41"/>
        <v>1.6500000000000006</v>
      </c>
      <c r="G378">
        <f t="shared" si="42"/>
        <v>512</v>
      </c>
      <c r="H378">
        <f t="shared" si="45"/>
        <v>0</v>
      </c>
      <c r="I378">
        <f t="shared" si="46"/>
        <v>0</v>
      </c>
    </row>
    <row r="379" spans="1:9" x14ac:dyDescent="0.25">
      <c r="A379">
        <f t="shared" si="47"/>
        <v>376</v>
      </c>
      <c r="B379">
        <f t="shared" si="43"/>
        <v>3.7600000000000001E-2</v>
      </c>
      <c r="C379">
        <f t="shared" si="40"/>
        <v>-6.3962361000167078</v>
      </c>
      <c r="D379">
        <f t="shared" si="44"/>
        <v>40.911836247156941</v>
      </c>
      <c r="F379">
        <f t="shared" si="41"/>
        <v>1.5972310521748621</v>
      </c>
      <c r="G379">
        <f t="shared" si="42"/>
        <v>496</v>
      </c>
      <c r="H379">
        <f t="shared" si="45"/>
        <v>-16</v>
      </c>
      <c r="I379">
        <f t="shared" si="46"/>
        <v>256</v>
      </c>
    </row>
    <row r="380" spans="1:9" x14ac:dyDescent="0.25">
      <c r="A380">
        <f t="shared" si="47"/>
        <v>377</v>
      </c>
      <c r="B380">
        <f t="shared" si="43"/>
        <v>3.7700000000000004E-2</v>
      </c>
      <c r="C380">
        <f t="shared" si="40"/>
        <v>-12.783382798541487</v>
      </c>
      <c r="D380">
        <f t="shared" si="44"/>
        <v>163.41487577404638</v>
      </c>
      <c r="F380">
        <f t="shared" si="41"/>
        <v>1.5445370919120327</v>
      </c>
      <c r="G380">
        <f t="shared" si="42"/>
        <v>479</v>
      </c>
      <c r="H380">
        <f t="shared" si="45"/>
        <v>-33</v>
      </c>
      <c r="I380">
        <f t="shared" si="46"/>
        <v>1089</v>
      </c>
    </row>
    <row r="381" spans="1:9" x14ac:dyDescent="0.25">
      <c r="A381">
        <f t="shared" si="47"/>
        <v>378</v>
      </c>
      <c r="B381">
        <f t="shared" si="43"/>
        <v>3.78E-2</v>
      </c>
      <c r="C381">
        <f t="shared" si="40"/>
        <v>-19.152363610616995</v>
      </c>
      <c r="D381">
        <f t="shared" si="44"/>
        <v>366.81303187328604</v>
      </c>
      <c r="F381">
        <f t="shared" si="41"/>
        <v>1.4919930002124098</v>
      </c>
      <c r="G381">
        <f t="shared" si="42"/>
        <v>463</v>
      </c>
      <c r="H381">
        <f t="shared" si="45"/>
        <v>-49</v>
      </c>
      <c r="I381">
        <f t="shared" si="46"/>
        <v>2401</v>
      </c>
    </row>
    <row r="382" spans="1:9" x14ac:dyDescent="0.25">
      <c r="A382">
        <f t="shared" si="47"/>
        <v>379</v>
      </c>
      <c r="B382">
        <f t="shared" si="43"/>
        <v>3.7900000000000003E-2</v>
      </c>
      <c r="C382">
        <f t="shared" si="40"/>
        <v>-25.494127866007645</v>
      </c>
      <c r="D382">
        <f t="shared" si="44"/>
        <v>649.95055564834752</v>
      </c>
      <c r="F382">
        <f t="shared" si="41"/>
        <v>1.4396734451054367</v>
      </c>
      <c r="G382">
        <f t="shared" si="42"/>
        <v>447</v>
      </c>
      <c r="H382">
        <f t="shared" si="45"/>
        <v>-65</v>
      </c>
      <c r="I382">
        <f t="shared" si="46"/>
        <v>4225</v>
      </c>
    </row>
    <row r="383" spans="1:9" x14ac:dyDescent="0.25">
      <c r="A383">
        <f t="shared" si="47"/>
        <v>380</v>
      </c>
      <c r="B383">
        <f t="shared" si="43"/>
        <v>3.7999999999999999E-2</v>
      </c>
      <c r="C383">
        <f t="shared" si="40"/>
        <v>-31.79966357069177</v>
      </c>
      <c r="D383">
        <f t="shared" si="44"/>
        <v>1011.2186032091813</v>
      </c>
      <c r="F383">
        <f t="shared" si="41"/>
        <v>1.3876527755417929</v>
      </c>
      <c r="G383">
        <f t="shared" si="42"/>
        <v>431</v>
      </c>
      <c r="H383">
        <f t="shared" si="45"/>
        <v>-81</v>
      </c>
      <c r="I383">
        <f t="shared" si="46"/>
        <v>6561</v>
      </c>
    </row>
    <row r="384" spans="1:9" x14ac:dyDescent="0.25">
      <c r="A384">
        <f t="shared" si="47"/>
        <v>381</v>
      </c>
      <c r="B384">
        <f t="shared" si="43"/>
        <v>3.8100000000000002E-2</v>
      </c>
      <c r="C384">
        <f t="shared" si="40"/>
        <v>-38.060010213401831</v>
      </c>
      <c r="D384">
        <f t="shared" si="44"/>
        <v>1448.5643774442517</v>
      </c>
      <c r="F384">
        <f t="shared" si="41"/>
        <v>1.3360049157394349</v>
      </c>
      <c r="G384">
        <f t="shared" si="42"/>
        <v>415</v>
      </c>
      <c r="H384">
        <f t="shared" si="45"/>
        <v>-97</v>
      </c>
      <c r="I384">
        <f t="shared" si="46"/>
        <v>9409</v>
      </c>
    </row>
    <row r="385" spans="1:9" x14ac:dyDescent="0.25">
      <c r="A385">
        <f t="shared" si="47"/>
        <v>382</v>
      </c>
      <c r="B385">
        <f t="shared" si="43"/>
        <v>3.8200000000000005E-2</v>
      </c>
      <c r="C385">
        <f t="shared" si="40"/>
        <v>-44.266271499000041</v>
      </c>
      <c r="D385">
        <f t="shared" si="44"/>
        <v>1959.5027924231833</v>
      </c>
      <c r="F385">
        <f t="shared" si="41"/>
        <v>1.2848032601332497</v>
      </c>
      <c r="G385">
        <f t="shared" si="42"/>
        <v>399</v>
      </c>
      <c r="H385">
        <f t="shared" si="45"/>
        <v>-113</v>
      </c>
      <c r="I385">
        <f t="shared" si="46"/>
        <v>12769</v>
      </c>
    </row>
    <row r="386" spans="1:9" x14ac:dyDescent="0.25">
      <c r="A386">
        <f t="shared" si="47"/>
        <v>383</v>
      </c>
      <c r="B386">
        <f t="shared" si="43"/>
        <v>3.8300000000000001E-2</v>
      </c>
      <c r="C386">
        <f t="shared" si="40"/>
        <v>-50.409627990599667</v>
      </c>
      <c r="D386">
        <f t="shared" si="44"/>
        <v>2541.1305941506494</v>
      </c>
      <c r="F386">
        <f t="shared" si="41"/>
        <v>1.2341205690775527</v>
      </c>
      <c r="G386">
        <f t="shared" si="42"/>
        <v>383</v>
      </c>
      <c r="H386">
        <f t="shared" si="45"/>
        <v>-129</v>
      </c>
      <c r="I386">
        <f t="shared" si="46"/>
        <v>16641</v>
      </c>
    </row>
    <row r="387" spans="1:9" x14ac:dyDescent="0.25">
      <c r="A387">
        <f t="shared" si="47"/>
        <v>384</v>
      </c>
      <c r="B387">
        <f t="shared" si="43"/>
        <v>3.8400000000000004E-2</v>
      </c>
      <c r="C387">
        <f t="shared" ref="C387:C450" si="48">SQRT(2)*120*COS(B387*2*PI()*60)</f>
        <v>-56.481349642469496</v>
      </c>
      <c r="D387">
        <f t="shared" si="44"/>
        <v>3190.1428574348893</v>
      </c>
      <c r="F387">
        <f t="shared" ref="F387:F450" si="49">((C387+200)/400)*3.3</f>
        <v>1.1840288654496267</v>
      </c>
      <c r="G387">
        <f t="shared" ref="G387:G450" si="50">_xlfn.CEILING.MATH((F387/3.3)*1023)</f>
        <v>368</v>
      </c>
      <c r="H387">
        <f t="shared" si="45"/>
        <v>-144</v>
      </c>
      <c r="I387">
        <f t="shared" si="46"/>
        <v>20736</v>
      </c>
    </row>
    <row r="388" spans="1:9" x14ac:dyDescent="0.25">
      <c r="A388">
        <f t="shared" si="47"/>
        <v>385</v>
      </c>
      <c r="B388">
        <f t="shared" ref="B388:B451" si="51">(1/$B$1)*A388</f>
        <v>3.85E-2</v>
      </c>
      <c r="C388">
        <f t="shared" si="48"/>
        <v>-62.472808205903917</v>
      </c>
      <c r="D388">
        <f t="shared" ref="D388:D451" si="52">C388^2</f>
        <v>3902.8517651316556</v>
      </c>
      <c r="F388">
        <f t="shared" si="49"/>
        <v>1.1345993323012926</v>
      </c>
      <c r="G388">
        <f t="shared" si="50"/>
        <v>352</v>
      </c>
      <c r="H388">
        <f t="shared" ref="H388:H451" si="53">G388-$H$1</f>
        <v>-160</v>
      </c>
      <c r="I388">
        <f t="shared" ref="I388:I451" si="54">H388^2</f>
        <v>25600</v>
      </c>
    </row>
    <row r="389" spans="1:9" x14ac:dyDescent="0.25">
      <c r="A389">
        <f t="shared" ref="A389:A452" si="55">A388+1</f>
        <v>386</v>
      </c>
      <c r="B389">
        <f t="shared" si="51"/>
        <v>3.8600000000000002E-2</v>
      </c>
      <c r="C389">
        <f t="shared" si="48"/>
        <v>-68.375489490439875</v>
      </c>
      <c r="D389">
        <f t="shared" si="52"/>
        <v>4675.2075630572535</v>
      </c>
      <c r="F389">
        <f t="shared" si="49"/>
        <v>1.085902211703871</v>
      </c>
      <c r="G389">
        <f t="shared" si="50"/>
        <v>337</v>
      </c>
      <c r="H389">
        <f t="shared" si="53"/>
        <v>-175</v>
      </c>
      <c r="I389">
        <f t="shared" si="54"/>
        <v>30625</v>
      </c>
    </row>
    <row r="390" spans="1:9" x14ac:dyDescent="0.25">
      <c r="A390">
        <f t="shared" si="55"/>
        <v>387</v>
      </c>
      <c r="B390">
        <f t="shared" si="51"/>
        <v>3.8700000000000005E-2</v>
      </c>
      <c r="C390">
        <f t="shared" si="48"/>
        <v>-74.18100546298372</v>
      </c>
      <c r="D390">
        <f t="shared" si="52"/>
        <v>5502.8215714992202</v>
      </c>
      <c r="F390">
        <f t="shared" si="49"/>
        <v>1.0380067049303843</v>
      </c>
      <c r="G390">
        <f t="shared" si="50"/>
        <v>322</v>
      </c>
      <c r="H390">
        <f t="shared" si="53"/>
        <v>-190</v>
      </c>
      <c r="I390">
        <f t="shared" si="54"/>
        <v>36100</v>
      </c>
    </row>
    <row r="391" spans="1:9" x14ac:dyDescent="0.25">
      <c r="A391">
        <f t="shared" si="55"/>
        <v>388</v>
      </c>
      <c r="B391">
        <f t="shared" si="51"/>
        <v>3.8800000000000001E-2</v>
      </c>
      <c r="C391">
        <f t="shared" si="48"/>
        <v>-79.881106167666914</v>
      </c>
      <c r="D391">
        <f t="shared" si="52"/>
        <v>6380.9911225700735</v>
      </c>
      <c r="F391">
        <f t="shared" si="49"/>
        <v>0.99098087411674796</v>
      </c>
      <c r="G391">
        <f t="shared" si="50"/>
        <v>308</v>
      </c>
      <c r="H391">
        <f t="shared" si="53"/>
        <v>-204</v>
      </c>
      <c r="I391">
        <f t="shared" si="54"/>
        <v>41616</v>
      </c>
    </row>
    <row r="392" spans="1:9" x14ac:dyDescent="0.25">
      <c r="A392">
        <f t="shared" si="55"/>
        <v>389</v>
      </c>
      <c r="B392">
        <f t="shared" si="51"/>
        <v>3.8900000000000004E-2</v>
      </c>
      <c r="C392">
        <f t="shared" si="48"/>
        <v>-85.467691449486395</v>
      </c>
      <c r="D392">
        <f t="shared" si="52"/>
        <v>7304.7262817046103</v>
      </c>
      <c r="F392">
        <f t="shared" si="49"/>
        <v>0.94489154554173715</v>
      </c>
      <c r="G392">
        <f t="shared" si="50"/>
        <v>293</v>
      </c>
      <c r="H392">
        <f t="shared" si="53"/>
        <v>-219</v>
      </c>
      <c r="I392">
        <f t="shared" si="54"/>
        <v>47961</v>
      </c>
    </row>
    <row r="393" spans="1:9" x14ac:dyDescent="0.25">
      <c r="A393">
        <f t="shared" si="55"/>
        <v>390</v>
      </c>
      <c r="B393">
        <f t="shared" si="51"/>
        <v>3.9E-2</v>
      </c>
      <c r="C393">
        <f t="shared" si="48"/>
        <v>-90.932822465064561</v>
      </c>
      <c r="D393">
        <f t="shared" si="52"/>
        <v>8268.7782014629502</v>
      </c>
      <c r="F393">
        <f t="shared" si="49"/>
        <v>0.89980421466321736</v>
      </c>
      <c r="G393">
        <f t="shared" si="50"/>
        <v>279</v>
      </c>
      <c r="H393">
        <f t="shared" si="53"/>
        <v>-233</v>
      </c>
      <c r="I393">
        <f t="shared" si="54"/>
        <v>54289</v>
      </c>
    </row>
    <row r="394" spans="1:9" x14ac:dyDescent="0.25">
      <c r="A394">
        <f t="shared" si="55"/>
        <v>391</v>
      </c>
      <c r="B394">
        <f t="shared" si="51"/>
        <v>3.9100000000000003E-2</v>
      </c>
      <c r="C394">
        <f t="shared" si="48"/>
        <v>-96.268732964183215</v>
      </c>
      <c r="D394">
        <f t="shared" si="52"/>
        <v>9267.6689465292166</v>
      </c>
      <c r="F394">
        <f t="shared" si="49"/>
        <v>0.85578295304548846</v>
      </c>
      <c r="G394">
        <f t="shared" si="50"/>
        <v>266</v>
      </c>
      <c r="H394">
        <f t="shared" si="53"/>
        <v>-246</v>
      </c>
      <c r="I394">
        <f t="shared" si="54"/>
        <v>60516</v>
      </c>
    </row>
    <row r="395" spans="1:9" x14ac:dyDescent="0.25">
      <c r="A395">
        <f t="shared" si="55"/>
        <v>392</v>
      </c>
      <c r="B395">
        <f t="shared" si="51"/>
        <v>3.9199999999999999E-2</v>
      </c>
      <c r="C395">
        <f t="shared" si="48"/>
        <v>-101.46784032604768</v>
      </c>
      <c r="D395">
        <f t="shared" si="52"/>
        <v>10295.722620432307</v>
      </c>
      <c r="F395">
        <f t="shared" si="49"/>
        <v>0.81289031731010664</v>
      </c>
      <c r="G395">
        <f t="shared" si="50"/>
        <v>252</v>
      </c>
      <c r="H395">
        <f t="shared" si="53"/>
        <v>-260</v>
      </c>
      <c r="I395">
        <f t="shared" si="54"/>
        <v>67600</v>
      </c>
    </row>
    <row r="396" spans="1:9" x14ac:dyDescent="0.25">
      <c r="A396">
        <f t="shared" si="55"/>
        <v>393</v>
      </c>
      <c r="B396">
        <f t="shared" si="51"/>
        <v>3.9300000000000002E-2</v>
      </c>
      <c r="C396">
        <f t="shared" si="48"/>
        <v>-106.5227563346089</v>
      </c>
      <c r="D396">
        <f t="shared" si="52"/>
        <v>11347.097617122461</v>
      </c>
      <c r="F396">
        <f t="shared" si="49"/>
        <v>0.77118726023947648</v>
      </c>
      <c r="G396">
        <f t="shared" si="50"/>
        <v>240</v>
      </c>
      <c r="H396">
        <f t="shared" si="53"/>
        <v>-272</v>
      </c>
      <c r="I396">
        <f t="shared" si="54"/>
        <v>73984</v>
      </c>
    </row>
    <row r="397" spans="1:9" x14ac:dyDescent="0.25">
      <c r="A397">
        <f t="shared" si="55"/>
        <v>394</v>
      </c>
      <c r="B397">
        <f t="shared" si="51"/>
        <v>3.9400000000000004E-2</v>
      </c>
      <c r="C397">
        <f t="shared" si="48"/>
        <v>-111.42629767761846</v>
      </c>
      <c r="D397">
        <f t="shared" si="52"/>
        <v>12415.819814141241</v>
      </c>
      <c r="F397">
        <f t="shared" si="49"/>
        <v>0.73073304415964757</v>
      </c>
      <c r="G397">
        <f t="shared" si="50"/>
        <v>227</v>
      </c>
      <c r="H397">
        <f t="shared" si="53"/>
        <v>-285</v>
      </c>
      <c r="I397">
        <f t="shared" si="54"/>
        <v>81225</v>
      </c>
    </row>
    <row r="398" spans="1:9" x14ac:dyDescent="0.25">
      <c r="A398">
        <f t="shared" si="55"/>
        <v>395</v>
      </c>
      <c r="B398">
        <f t="shared" si="51"/>
        <v>3.95E-2</v>
      </c>
      <c r="C398">
        <f t="shared" si="48"/>
        <v>-116.17149615451224</v>
      </c>
      <c r="D398">
        <f t="shared" si="52"/>
        <v>13495.816518777852</v>
      </c>
      <c r="F398">
        <f t="shared" si="49"/>
        <v>0.69158515672527399</v>
      </c>
      <c r="G398">
        <f t="shared" si="50"/>
        <v>215</v>
      </c>
      <c r="H398">
        <f t="shared" si="53"/>
        <v>-297</v>
      </c>
      <c r="I398">
        <f t="shared" si="54"/>
        <v>88209</v>
      </c>
    </row>
    <row r="399" spans="1:9" x14ac:dyDescent="0.25">
      <c r="A399">
        <f t="shared" si="55"/>
        <v>396</v>
      </c>
      <c r="B399">
        <f t="shared" si="51"/>
        <v>3.9600000000000003E-2</v>
      </c>
      <c r="C399">
        <f t="shared" si="48"/>
        <v>-120.75160857860374</v>
      </c>
      <c r="D399">
        <f t="shared" si="52"/>
        <v>14580.950974320327</v>
      </c>
      <c r="F399">
        <f t="shared" si="49"/>
        <v>0.65379922922651912</v>
      </c>
      <c r="G399">
        <f t="shared" si="50"/>
        <v>203</v>
      </c>
      <c r="H399">
        <f t="shared" si="53"/>
        <v>-309</v>
      </c>
      <c r="I399">
        <f t="shared" si="54"/>
        <v>95481</v>
      </c>
    </row>
    <row r="400" spans="1:9" x14ac:dyDescent="0.25">
      <c r="A400">
        <f t="shared" si="55"/>
        <v>397</v>
      </c>
      <c r="B400">
        <f t="shared" si="51"/>
        <v>3.9699999999999999E-2</v>
      </c>
      <c r="C400">
        <f t="shared" si="48"/>
        <v>-125.16012635951869</v>
      </c>
      <c r="D400">
        <f t="shared" si="52"/>
        <v>15665.057230330684</v>
      </c>
      <c r="F400">
        <f t="shared" si="49"/>
        <v>0.61742895753397076</v>
      </c>
      <c r="G400">
        <f t="shared" si="50"/>
        <v>192</v>
      </c>
      <c r="H400">
        <f t="shared" si="53"/>
        <v>-320</v>
      </c>
      <c r="I400">
        <f t="shared" si="54"/>
        <v>102400</v>
      </c>
    </row>
    <row r="401" spans="1:9" x14ac:dyDescent="0.25">
      <c r="A401">
        <f t="shared" si="55"/>
        <v>398</v>
      </c>
      <c r="B401">
        <f t="shared" si="51"/>
        <v>3.9800000000000002E-2</v>
      </c>
      <c r="C401">
        <f t="shared" si="48"/>
        <v>-129.39078475226256</v>
      </c>
      <c r="D401">
        <f t="shared" si="52"/>
        <v>16741.97517880634</v>
      </c>
      <c r="F401">
        <f t="shared" si="49"/>
        <v>0.58252602579383383</v>
      </c>
      <c r="G401">
        <f t="shared" si="50"/>
        <v>181</v>
      </c>
      <c r="H401">
        <f t="shared" si="53"/>
        <v>-331</v>
      </c>
      <c r="I401">
        <f t="shared" si="54"/>
        <v>109561</v>
      </c>
    </row>
    <row r="402" spans="1:9" x14ac:dyDescent="0.25">
      <c r="A402">
        <f t="shared" si="55"/>
        <v>399</v>
      </c>
      <c r="B402">
        <f t="shared" si="51"/>
        <v>3.9900000000000005E-2</v>
      </c>
      <c r="C402">
        <f t="shared" si="48"/>
        <v>-133.43757175976219</v>
      </c>
      <c r="D402">
        <f t="shared" si="52"/>
        <v>17805.585557141683</v>
      </c>
      <c r="F402">
        <f t="shared" si="49"/>
        <v>0.5491400329819619</v>
      </c>
      <c r="G402">
        <f t="shared" si="50"/>
        <v>171</v>
      </c>
      <c r="H402">
        <f t="shared" si="53"/>
        <v>-341</v>
      </c>
      <c r="I402">
        <f t="shared" si="54"/>
        <v>116281</v>
      </c>
    </row>
    <row r="403" spans="1:9" x14ac:dyDescent="0.25">
      <c r="A403">
        <f t="shared" si="55"/>
        <v>400</v>
      </c>
      <c r="B403">
        <f t="shared" si="51"/>
        <v>0.04</v>
      </c>
      <c r="C403">
        <f t="shared" si="48"/>
        <v>-137.29473667624436</v>
      </c>
      <c r="D403">
        <f t="shared" si="52"/>
        <v>18849.844718999277</v>
      </c>
      <c r="F403">
        <f t="shared" si="49"/>
        <v>0.51731842242098403</v>
      </c>
      <c r="G403">
        <f t="shared" si="50"/>
        <v>161</v>
      </c>
      <c r="H403">
        <f t="shared" si="53"/>
        <v>-351</v>
      </c>
      <c r="I403">
        <f t="shared" si="54"/>
        <v>123201</v>
      </c>
    </row>
    <row r="404" spans="1:9" x14ac:dyDescent="0.25">
      <c r="A404">
        <f t="shared" si="55"/>
        <v>401</v>
      </c>
      <c r="B404">
        <f t="shared" si="51"/>
        <v>4.0100000000000004E-2</v>
      </c>
      <c r="C404">
        <f t="shared" si="48"/>
        <v>-140.95679825930355</v>
      </c>
      <c r="D404">
        <f t="shared" si="52"/>
        <v>19868.818975514001</v>
      </c>
      <c r="F404">
        <f t="shared" si="49"/>
        <v>0.4871064143607457</v>
      </c>
      <c r="G404">
        <f t="shared" si="50"/>
        <v>152</v>
      </c>
      <c r="H404">
        <f t="shared" si="53"/>
        <v>-360</v>
      </c>
      <c r="I404">
        <f t="shared" si="54"/>
        <v>129600</v>
      </c>
    </row>
    <row r="405" spans="1:9" x14ac:dyDescent="0.25">
      <c r="A405">
        <f t="shared" si="55"/>
        <v>402</v>
      </c>
      <c r="B405">
        <f t="shared" si="51"/>
        <v>4.02E-2</v>
      </c>
      <c r="C405">
        <f t="shared" si="48"/>
        <v>-144.41855251904607</v>
      </c>
      <c r="D405">
        <f t="shared" si="52"/>
        <v>20856.71831169647</v>
      </c>
      <c r="F405">
        <f t="shared" si="49"/>
        <v>0.45854694171786986</v>
      </c>
      <c r="G405">
        <f t="shared" si="50"/>
        <v>143</v>
      </c>
      <c r="H405">
        <f t="shared" si="53"/>
        <v>-369</v>
      </c>
      <c r="I405">
        <f t="shared" si="54"/>
        <v>136161</v>
      </c>
    </row>
    <row r="406" spans="1:9" x14ac:dyDescent="0.25">
      <c r="A406">
        <f t="shared" si="55"/>
        <v>403</v>
      </c>
      <c r="B406">
        <f t="shared" si="51"/>
        <v>4.0300000000000002E-2</v>
      </c>
      <c r="C406">
        <f t="shared" si="48"/>
        <v>-147.6750801132462</v>
      </c>
      <c r="D406">
        <f t="shared" si="52"/>
        <v>21807.929286453684</v>
      </c>
      <c r="F406">
        <f t="shared" si="49"/>
        <v>0.43168058906571888</v>
      </c>
      <c r="G406">
        <f t="shared" si="50"/>
        <v>134</v>
      </c>
      <c r="H406">
        <f t="shared" si="53"/>
        <v>-378</v>
      </c>
      <c r="I406">
        <f t="shared" si="54"/>
        <v>142884</v>
      </c>
    </row>
    <row r="407" spans="1:9" x14ac:dyDescent="0.25">
      <c r="A407">
        <f t="shared" si="55"/>
        <v>404</v>
      </c>
      <c r="B407">
        <f t="shared" si="51"/>
        <v>4.0400000000000005E-2</v>
      </c>
      <c r="C407">
        <f t="shared" si="48"/>
        <v>-150.72175333799919</v>
      </c>
      <c r="D407">
        <f t="shared" si="52"/>
        <v>22717.04692928067</v>
      </c>
      <c r="F407">
        <f t="shared" si="49"/>
        <v>0.40654553496150669</v>
      </c>
      <c r="G407">
        <f t="shared" si="50"/>
        <v>127</v>
      </c>
      <c r="H407">
        <f t="shared" si="53"/>
        <v>-385</v>
      </c>
      <c r="I407">
        <f t="shared" si="54"/>
        <v>148225</v>
      </c>
    </row>
    <row r="408" spans="1:9" x14ac:dyDescent="0.25">
      <c r="A408">
        <f t="shared" si="55"/>
        <v>405</v>
      </c>
      <c r="B408">
        <f t="shared" si="51"/>
        <v>4.0500000000000001E-2</v>
      </c>
      <c r="C408">
        <f t="shared" si="48"/>
        <v>-153.5542427039419</v>
      </c>
      <c r="D408">
        <f t="shared" si="52"/>
        <v>23578.905452381092</v>
      </c>
      <c r="F408">
        <f t="shared" si="49"/>
        <v>0.38317749769247933</v>
      </c>
      <c r="G408">
        <f t="shared" si="50"/>
        <v>119</v>
      </c>
      <c r="H408">
        <f t="shared" si="53"/>
        <v>-393</v>
      </c>
      <c r="I408">
        <f t="shared" si="54"/>
        <v>154449</v>
      </c>
    </row>
    <row r="409" spans="1:9" x14ac:dyDescent="0.25">
      <c r="A409">
        <f t="shared" si="55"/>
        <v>406</v>
      </c>
      <c r="B409">
        <f t="shared" si="51"/>
        <v>4.0600000000000004E-2</v>
      </c>
      <c r="C409">
        <f t="shared" si="48"/>
        <v>-156.16852308869551</v>
      </c>
      <c r="D409">
        <f t="shared" si="52"/>
        <v>24388.607603704422</v>
      </c>
      <c r="F409">
        <f t="shared" si="49"/>
        <v>0.36160968451826203</v>
      </c>
      <c r="G409">
        <f t="shared" si="50"/>
        <v>113</v>
      </c>
      <c r="H409">
        <f t="shared" si="53"/>
        <v>-399</v>
      </c>
      <c r="I409">
        <f t="shared" si="54"/>
        <v>159201</v>
      </c>
    </row>
    <row r="410" spans="1:9" x14ac:dyDescent="0.25">
      <c r="A410">
        <f t="shared" si="55"/>
        <v>407</v>
      </c>
      <c r="B410">
        <f t="shared" si="51"/>
        <v>4.07E-2</v>
      </c>
      <c r="C410">
        <f t="shared" si="48"/>
        <v>-158.56087945678217</v>
      </c>
      <c r="D410">
        <f t="shared" si="52"/>
        <v>25141.552494108208</v>
      </c>
      <c r="F410">
        <f t="shared" si="49"/>
        <v>0.34187274448154709</v>
      </c>
      <c r="G410">
        <f t="shared" si="50"/>
        <v>106</v>
      </c>
      <c r="H410">
        <f t="shared" si="53"/>
        <v>-406</v>
      </c>
      <c r="I410">
        <f t="shared" si="54"/>
        <v>164836</v>
      </c>
    </row>
    <row r="411" spans="1:9" x14ac:dyDescent="0.25">
      <c r="A411">
        <f t="shared" si="55"/>
        <v>408</v>
      </c>
      <c r="B411">
        <f t="shared" si="51"/>
        <v>4.0800000000000003E-2</v>
      </c>
      <c r="C411">
        <f t="shared" si="48"/>
        <v>-160.7279121388965</v>
      </c>
      <c r="D411">
        <f t="shared" si="52"/>
        <v>25833.461740528834</v>
      </c>
      <c r="F411">
        <f t="shared" si="49"/>
        <v>0.32399472485410385</v>
      </c>
      <c r="G411">
        <f t="shared" si="50"/>
        <v>101</v>
      </c>
      <c r="H411">
        <f t="shared" si="53"/>
        <v>-411</v>
      </c>
      <c r="I411">
        <f t="shared" si="54"/>
        <v>168921</v>
      </c>
    </row>
    <row r="412" spans="1:9" x14ac:dyDescent="0.25">
      <c r="A412">
        <f t="shared" si="55"/>
        <v>409</v>
      </c>
      <c r="B412">
        <f t="shared" si="51"/>
        <v>4.0899999999999999E-2</v>
      </c>
      <c r="C412">
        <f t="shared" si="48"/>
        <v>-162.66654166301942</v>
      </c>
      <c r="D412">
        <f t="shared" si="52"/>
        <v>26460.403776606832</v>
      </c>
      <c r="F412">
        <f t="shared" si="49"/>
        <v>0.30800103128008982</v>
      </c>
      <c r="G412">
        <f t="shared" si="50"/>
        <v>96</v>
      </c>
      <c r="H412">
        <f t="shared" si="53"/>
        <v>-416</v>
      </c>
      <c r="I412">
        <f t="shared" si="54"/>
        <v>173056</v>
      </c>
    </row>
    <row r="413" spans="1:9" x14ac:dyDescent="0.25">
      <c r="A413">
        <f t="shared" si="55"/>
        <v>410</v>
      </c>
      <c r="B413">
        <f t="shared" si="51"/>
        <v>4.1000000000000002E-2</v>
      </c>
      <c r="C413">
        <f t="shared" si="48"/>
        <v>-164.37401313051782</v>
      </c>
      <c r="D413">
        <f t="shared" si="52"/>
        <v>27018.816192631646</v>
      </c>
      <c r="F413">
        <f t="shared" si="49"/>
        <v>0.29391439167322791</v>
      </c>
      <c r="G413">
        <f t="shared" si="50"/>
        <v>92</v>
      </c>
      <c r="H413">
        <f t="shared" si="53"/>
        <v>-420</v>
      </c>
      <c r="I413">
        <f t="shared" si="54"/>
        <v>176400</v>
      </c>
    </row>
    <row r="414" spans="1:9" x14ac:dyDescent="0.25">
      <c r="A414">
        <f t="shared" si="55"/>
        <v>411</v>
      </c>
      <c r="B414">
        <f t="shared" si="51"/>
        <v>4.1100000000000005E-2</v>
      </c>
      <c r="C414">
        <f t="shared" si="48"/>
        <v>-165.84790013100547</v>
      </c>
      <c r="D414">
        <f t="shared" si="52"/>
        <v>27505.525977863967</v>
      </c>
      <c r="F414">
        <f t="shared" si="49"/>
        <v>0.28175482391920481</v>
      </c>
      <c r="G414">
        <f t="shared" si="50"/>
        <v>88</v>
      </c>
      <c r="H414">
        <f t="shared" si="53"/>
        <v>-424</v>
      </c>
      <c r="I414">
        <f t="shared" si="54"/>
        <v>179776</v>
      </c>
    </row>
    <row r="415" spans="1:9" x14ac:dyDescent="0.25">
      <c r="A415">
        <f t="shared" si="55"/>
        <v>412</v>
      </c>
      <c r="B415">
        <f t="shared" si="51"/>
        <v>4.1200000000000001E-2</v>
      </c>
      <c r="C415">
        <f t="shared" si="48"/>
        <v>-167.08610819040518</v>
      </c>
      <c r="D415">
        <f t="shared" si="52"/>
        <v>27917.767550215787</v>
      </c>
      <c r="F415">
        <f t="shared" si="49"/>
        <v>0.27153960742915723</v>
      </c>
      <c r="G415">
        <f t="shared" si="50"/>
        <v>85</v>
      </c>
      <c r="H415">
        <f t="shared" si="53"/>
        <v>-427</v>
      </c>
      <c r="I415">
        <f t="shared" si="54"/>
        <v>182329</v>
      </c>
    </row>
    <row r="416" spans="1:9" x14ac:dyDescent="0.25">
      <c r="A416">
        <f t="shared" si="55"/>
        <v>413</v>
      </c>
      <c r="B416">
        <f t="shared" si="51"/>
        <v>4.1300000000000003E-2</v>
      </c>
      <c r="C416">
        <f t="shared" si="48"/>
        <v>-168.08687774731155</v>
      </c>
      <c r="D416">
        <f t="shared" si="52"/>
        <v>28253.198470839659</v>
      </c>
      <c r="F416">
        <f t="shared" si="49"/>
        <v>0.26328325858467971</v>
      </c>
      <c r="G416">
        <f t="shared" si="50"/>
        <v>82</v>
      </c>
      <c r="H416">
        <f t="shared" si="53"/>
        <v>-430</v>
      </c>
      <c r="I416">
        <f t="shared" si="54"/>
        <v>184900</v>
      </c>
    </row>
    <row r="417" spans="1:9" x14ac:dyDescent="0.25">
      <c r="A417">
        <f t="shared" si="55"/>
        <v>414</v>
      </c>
      <c r="B417">
        <f t="shared" si="51"/>
        <v>4.1399999999999999E-2</v>
      </c>
      <c r="C417">
        <f t="shared" si="48"/>
        <v>-168.84878665342299</v>
      </c>
      <c r="D417">
        <f t="shared" si="52"/>
        <v>28509.912754333152</v>
      </c>
      <c r="F417">
        <f t="shared" si="49"/>
        <v>0.25699751010926031</v>
      </c>
      <c r="G417">
        <f t="shared" si="50"/>
        <v>80</v>
      </c>
      <c r="H417">
        <f t="shared" si="53"/>
        <v>-432</v>
      </c>
      <c r="I417">
        <f t="shared" si="54"/>
        <v>186624</v>
      </c>
    </row>
    <row r="418" spans="1:9" x14ac:dyDescent="0.25">
      <c r="A418">
        <f t="shared" si="55"/>
        <v>415</v>
      </c>
      <c r="B418">
        <f t="shared" si="51"/>
        <v>4.1500000000000002E-2</v>
      </c>
      <c r="C418">
        <f t="shared" si="48"/>
        <v>-169.37075219449338</v>
      </c>
      <c r="D418">
        <f t="shared" si="52"/>
        <v>28686.451698928482</v>
      </c>
      <c r="F418">
        <f t="shared" si="49"/>
        <v>0.25269129439542959</v>
      </c>
      <c r="G418">
        <f t="shared" si="50"/>
        <v>79</v>
      </c>
      <c r="H418">
        <f t="shared" si="53"/>
        <v>-433</v>
      </c>
      <c r="I418">
        <f t="shared" si="54"/>
        <v>187489</v>
      </c>
    </row>
    <row r="419" spans="1:9" x14ac:dyDescent="0.25">
      <c r="A419">
        <f t="shared" si="55"/>
        <v>416</v>
      </c>
      <c r="B419">
        <f t="shared" si="51"/>
        <v>4.1600000000000005E-2</v>
      </c>
      <c r="C419">
        <f t="shared" si="48"/>
        <v>-169.65203262892743</v>
      </c>
      <c r="D419">
        <f t="shared" si="52"/>
        <v>28781.812175126655</v>
      </c>
      <c r="F419">
        <f t="shared" si="49"/>
        <v>0.2503707308113487</v>
      </c>
      <c r="G419">
        <f t="shared" si="50"/>
        <v>78</v>
      </c>
      <c r="H419">
        <f t="shared" si="53"/>
        <v>-434</v>
      </c>
      <c r="I419">
        <f t="shared" si="54"/>
        <v>188356</v>
      </c>
    </row>
    <row r="420" spans="1:9" x14ac:dyDescent="0.25">
      <c r="A420">
        <f t="shared" si="55"/>
        <v>417</v>
      </c>
      <c r="B420">
        <f t="shared" si="51"/>
        <v>4.1700000000000001E-2</v>
      </c>
      <c r="C420">
        <f t="shared" si="48"/>
        <v>-169.69222824183646</v>
      </c>
      <c r="D420">
        <f t="shared" si="52"/>
        <v>28795.452325679518</v>
      </c>
      <c r="F420">
        <f t="shared" si="49"/>
        <v>0.25003911700484915</v>
      </c>
      <c r="G420">
        <f t="shared" si="50"/>
        <v>78</v>
      </c>
      <c r="H420">
        <f t="shared" si="53"/>
        <v>-434</v>
      </c>
      <c r="I420">
        <f t="shared" si="54"/>
        <v>188356</v>
      </c>
    </row>
    <row r="421" spans="1:9" x14ac:dyDescent="0.25">
      <c r="A421">
        <f t="shared" si="55"/>
        <v>418</v>
      </c>
      <c r="B421">
        <f t="shared" si="51"/>
        <v>4.1800000000000004E-2</v>
      </c>
      <c r="C421">
        <f t="shared" si="48"/>
        <v>-169.4912819130551</v>
      </c>
      <c r="D421">
        <f t="shared" si="52"/>
        <v>28727.294644530721</v>
      </c>
      <c r="F421">
        <f t="shared" si="49"/>
        <v>0.25169692421729539</v>
      </c>
      <c r="G421">
        <f t="shared" si="50"/>
        <v>79</v>
      </c>
      <c r="H421">
        <f t="shared" si="53"/>
        <v>-433</v>
      </c>
      <c r="I421">
        <f t="shared" si="54"/>
        <v>187489</v>
      </c>
    </row>
    <row r="422" spans="1:9" x14ac:dyDescent="0.25">
      <c r="A422">
        <f t="shared" si="55"/>
        <v>419</v>
      </c>
      <c r="B422">
        <f t="shared" si="51"/>
        <v>4.19E-2</v>
      </c>
      <c r="C422">
        <f t="shared" si="48"/>
        <v>-169.04947919831213</v>
      </c>
      <c r="D422">
        <f t="shared" si="52"/>
        <v>28577.726417220565</v>
      </c>
      <c r="F422">
        <f t="shared" si="49"/>
        <v>0.25534179661392498</v>
      </c>
      <c r="G422">
        <f t="shared" si="50"/>
        <v>80</v>
      </c>
      <c r="H422">
        <f t="shared" si="53"/>
        <v>-432</v>
      </c>
      <c r="I422">
        <f t="shared" si="54"/>
        <v>186624</v>
      </c>
    </row>
    <row r="423" spans="1:9" x14ac:dyDescent="0.25">
      <c r="A423">
        <f t="shared" si="55"/>
        <v>420</v>
      </c>
      <c r="B423">
        <f t="shared" si="51"/>
        <v>4.2000000000000003E-2</v>
      </c>
      <c r="C423">
        <f t="shared" si="48"/>
        <v>-168.36744792344001</v>
      </c>
      <c r="D423">
        <f t="shared" si="52"/>
        <v>28347.597520252282</v>
      </c>
      <c r="F423">
        <f t="shared" si="49"/>
        <v>0.26096855463161989</v>
      </c>
      <c r="G423">
        <f t="shared" si="50"/>
        <v>81</v>
      </c>
      <c r="H423">
        <f t="shared" si="53"/>
        <v>-431</v>
      </c>
      <c r="I423">
        <f t="shared" si="54"/>
        <v>185761</v>
      </c>
    </row>
    <row r="424" spans="1:9" x14ac:dyDescent="0.25">
      <c r="A424">
        <f t="shared" si="55"/>
        <v>421</v>
      </c>
      <c r="B424">
        <f t="shared" si="51"/>
        <v>4.2100000000000005E-2</v>
      </c>
      <c r="C424">
        <f t="shared" si="48"/>
        <v>-167.44615729220035</v>
      </c>
      <c r="D424">
        <f t="shared" si="52"/>
        <v>28038.215591924301</v>
      </c>
      <c r="F424">
        <f t="shared" si="49"/>
        <v>0.26856920233934706</v>
      </c>
      <c r="G424">
        <f t="shared" si="50"/>
        <v>84</v>
      </c>
      <c r="H424">
        <f t="shared" si="53"/>
        <v>-428</v>
      </c>
      <c r="I424">
        <f t="shared" si="54"/>
        <v>183184</v>
      </c>
    </row>
    <row r="425" spans="1:9" x14ac:dyDescent="0.25">
      <c r="A425">
        <f t="shared" si="55"/>
        <v>422</v>
      </c>
      <c r="B425">
        <f t="shared" si="51"/>
        <v>4.2200000000000001E-2</v>
      </c>
      <c r="C425">
        <f t="shared" si="48"/>
        <v>-166.28691650899214</v>
      </c>
      <c r="D425">
        <f t="shared" si="52"/>
        <v>27651.338602068521</v>
      </c>
      <c r="F425">
        <f t="shared" si="49"/>
        <v>0.27813293880081491</v>
      </c>
      <c r="G425">
        <f t="shared" si="50"/>
        <v>87</v>
      </c>
      <c r="H425">
        <f t="shared" si="53"/>
        <v>-425</v>
      </c>
      <c r="I425">
        <f t="shared" si="54"/>
        <v>180625</v>
      </c>
    </row>
    <row r="426" spans="1:9" x14ac:dyDescent="0.25">
      <c r="A426">
        <f t="shared" si="55"/>
        <v>423</v>
      </c>
      <c r="B426">
        <f t="shared" si="51"/>
        <v>4.2300000000000004E-2</v>
      </c>
      <c r="C426">
        <f t="shared" si="48"/>
        <v>-164.89137291840046</v>
      </c>
      <c r="D426">
        <f t="shared" si="52"/>
        <v>27189.164862915011</v>
      </c>
      <c r="F426">
        <f t="shared" si="49"/>
        <v>0.28964617342319615</v>
      </c>
      <c r="G426">
        <f t="shared" si="50"/>
        <v>90</v>
      </c>
      <c r="H426">
        <f t="shared" si="53"/>
        <v>-422</v>
      </c>
      <c r="I426">
        <f t="shared" si="54"/>
        <v>178084</v>
      </c>
    </row>
    <row r="427" spans="1:9" x14ac:dyDescent="0.25">
      <c r="A427">
        <f t="shared" si="55"/>
        <v>424</v>
      </c>
      <c r="B427">
        <f t="shared" si="51"/>
        <v>4.24E-2</v>
      </c>
      <c r="C427">
        <f t="shared" si="48"/>
        <v>-163.26150966423032</v>
      </c>
      <c r="D427">
        <f t="shared" si="52"/>
        <v>26654.32053784357</v>
      </c>
      <c r="F427">
        <f t="shared" si="49"/>
        <v>0.30309254527009982</v>
      </c>
      <c r="G427">
        <f t="shared" si="50"/>
        <v>94</v>
      </c>
      <c r="H427">
        <f t="shared" si="53"/>
        <v>-418</v>
      </c>
      <c r="I427">
        <f t="shared" si="54"/>
        <v>174724</v>
      </c>
    </row>
    <row r="428" spans="1:9" x14ac:dyDescent="0.25">
      <c r="A428">
        <f t="shared" si="55"/>
        <v>425</v>
      </c>
      <c r="B428">
        <f t="shared" si="51"/>
        <v>4.2500000000000003E-2</v>
      </c>
      <c r="C428">
        <f t="shared" si="48"/>
        <v>-161.3996428713497</v>
      </c>
      <c r="D428">
        <f t="shared" si="52"/>
        <v>26049.844718999222</v>
      </c>
      <c r="F428">
        <f t="shared" si="49"/>
        <v>0.318452946311365</v>
      </c>
      <c r="G428">
        <f t="shared" si="50"/>
        <v>99</v>
      </c>
      <c r="H428">
        <f t="shared" si="53"/>
        <v>-413</v>
      </c>
      <c r="I428">
        <f t="shared" si="54"/>
        <v>170569</v>
      </c>
    </row>
    <row r="429" spans="1:9" x14ac:dyDescent="0.25">
      <c r="A429">
        <f t="shared" si="55"/>
        <v>426</v>
      </c>
      <c r="B429">
        <f t="shared" si="51"/>
        <v>4.2599999999999999E-2</v>
      </c>
      <c r="C429">
        <f t="shared" si="48"/>
        <v>-159.30841835435086</v>
      </c>
      <c r="D429">
        <f t="shared" si="52"/>
        <v>25379.172158564874</v>
      </c>
      <c r="F429">
        <f t="shared" si="49"/>
        <v>0.33570554857660539</v>
      </c>
      <c r="G429">
        <f t="shared" si="50"/>
        <v>105</v>
      </c>
      <c r="H429">
        <f t="shared" si="53"/>
        <v>-407</v>
      </c>
      <c r="I429">
        <f t="shared" si="54"/>
        <v>165649</v>
      </c>
    </row>
    <row r="430" spans="1:9" x14ac:dyDescent="0.25">
      <c r="A430">
        <f t="shared" si="55"/>
        <v>427</v>
      </c>
      <c r="B430">
        <f t="shared" si="51"/>
        <v>4.2700000000000002E-2</v>
      </c>
      <c r="C430">
        <f t="shared" si="48"/>
        <v>-156.99080785770138</v>
      </c>
      <c r="D430">
        <f t="shared" si="52"/>
        <v>24646.113751813715</v>
      </c>
      <c r="F430">
        <f t="shared" si="49"/>
        <v>0.35482583517396354</v>
      </c>
      <c r="G430">
        <f t="shared" si="50"/>
        <v>110</v>
      </c>
      <c r="H430">
        <f t="shared" si="53"/>
        <v>-402</v>
      </c>
      <c r="I430">
        <f t="shared" si="54"/>
        <v>161604</v>
      </c>
    </row>
    <row r="431" spans="1:9" x14ac:dyDescent="0.25">
      <c r="A431">
        <f t="shared" si="55"/>
        <v>428</v>
      </c>
      <c r="B431">
        <f t="shared" si="51"/>
        <v>4.2800000000000005E-2</v>
      </c>
      <c r="C431">
        <f t="shared" si="48"/>
        <v>-154.4501048327341</v>
      </c>
      <c r="D431">
        <f t="shared" si="52"/>
        <v>23854.834882842551</v>
      </c>
      <c r="F431">
        <f t="shared" si="49"/>
        <v>0.3757866351299437</v>
      </c>
      <c r="G431">
        <f t="shared" si="50"/>
        <v>117</v>
      </c>
      <c r="H431">
        <f t="shared" si="53"/>
        <v>-395</v>
      </c>
      <c r="I431">
        <f t="shared" si="54"/>
        <v>156025</v>
      </c>
    </row>
    <row r="432" spans="1:9" x14ac:dyDescent="0.25">
      <c r="A432">
        <f t="shared" si="55"/>
        <v>429</v>
      </c>
      <c r="B432">
        <f t="shared" si="51"/>
        <v>4.2900000000000001E-2</v>
      </c>
      <c r="C432">
        <f t="shared" si="48"/>
        <v>-151.68991975747201</v>
      </c>
      <c r="D432">
        <f t="shared" si="52"/>
        <v>23009.831756028299</v>
      </c>
      <c r="F432">
        <f t="shared" si="49"/>
        <v>0.39855816200085586</v>
      </c>
      <c r="G432">
        <f t="shared" si="50"/>
        <v>124</v>
      </c>
      <c r="H432">
        <f t="shared" si="53"/>
        <v>-388</v>
      </c>
      <c r="I432">
        <f t="shared" si="54"/>
        <v>150544</v>
      </c>
    </row>
    <row r="433" spans="1:9" x14ac:dyDescent="0.25">
      <c r="A433">
        <f t="shared" si="55"/>
        <v>430</v>
      </c>
      <c r="B433">
        <f t="shared" si="51"/>
        <v>4.3000000000000003E-2</v>
      </c>
      <c r="C433">
        <f t="shared" si="48"/>
        <v>-148.71417500594069</v>
      </c>
      <c r="D433">
        <f t="shared" si="52"/>
        <v>22115.905847697555</v>
      </c>
      <c r="F433">
        <f t="shared" si="49"/>
        <v>0.42310805620098935</v>
      </c>
      <c r="G433">
        <f t="shared" si="50"/>
        <v>132</v>
      </c>
      <c r="H433">
        <f t="shared" si="53"/>
        <v>-380</v>
      </c>
      <c r="I433">
        <f t="shared" si="54"/>
        <v>144400</v>
      </c>
    </row>
    <row r="434" spans="1:9" x14ac:dyDescent="0.25">
      <c r="A434">
        <f t="shared" si="55"/>
        <v>431</v>
      </c>
      <c r="B434">
        <f t="shared" si="51"/>
        <v>4.3099999999999999E-2</v>
      </c>
      <c r="C434">
        <f t="shared" si="48"/>
        <v>-145.52709927426179</v>
      </c>
      <c r="D434">
        <f t="shared" si="52"/>
        <v>21178.136623180846</v>
      </c>
      <c r="F434">
        <f t="shared" si="49"/>
        <v>0.44940143098734026</v>
      </c>
      <c r="G434">
        <f t="shared" si="50"/>
        <v>140</v>
      </c>
      <c r="H434">
        <f t="shared" si="53"/>
        <v>-372</v>
      </c>
      <c r="I434">
        <f t="shared" si="54"/>
        <v>138384</v>
      </c>
    </row>
    <row r="435" spans="1:9" x14ac:dyDescent="0.25">
      <c r="A435">
        <f t="shared" si="55"/>
        <v>432</v>
      </c>
      <c r="B435">
        <f t="shared" si="51"/>
        <v>4.3200000000000002E-2</v>
      </c>
      <c r="C435">
        <f t="shared" si="48"/>
        <v>-142.13322157144253</v>
      </c>
      <c r="D435">
        <f t="shared" si="52"/>
        <v>20201.852674276775</v>
      </c>
      <c r="F435">
        <f t="shared" si="49"/>
        <v>0.47740092203559903</v>
      </c>
      <c r="G435">
        <f t="shared" si="50"/>
        <v>148</v>
      </c>
      <c r="H435">
        <f t="shared" si="53"/>
        <v>-364</v>
      </c>
      <c r="I435">
        <f t="shared" si="54"/>
        <v>132496</v>
      </c>
    </row>
    <row r="436" spans="1:9" x14ac:dyDescent="0.25">
      <c r="A436">
        <f t="shared" si="55"/>
        <v>433</v>
      </c>
      <c r="B436">
        <f t="shared" si="51"/>
        <v>4.3300000000000005E-2</v>
      </c>
      <c r="C436">
        <f t="shared" si="48"/>
        <v>-138.53736478340781</v>
      </c>
      <c r="D436">
        <f t="shared" si="52"/>
        <v>19192.601441131003</v>
      </c>
      <c r="F436">
        <f t="shared" si="49"/>
        <v>0.5070667405368855</v>
      </c>
      <c r="G436">
        <f t="shared" si="50"/>
        <v>158</v>
      </c>
      <c r="H436">
        <f t="shared" si="53"/>
        <v>-354</v>
      </c>
      <c r="I436">
        <f t="shared" si="54"/>
        <v>125316</v>
      </c>
    </row>
    <row r="437" spans="1:9" x14ac:dyDescent="0.25">
      <c r="A437">
        <f t="shared" si="55"/>
        <v>434</v>
      </c>
      <c r="B437">
        <f t="shared" si="51"/>
        <v>4.3400000000000001E-2</v>
      </c>
      <c r="C437">
        <f t="shared" si="48"/>
        <v>-134.74463881941455</v>
      </c>
      <c r="D437">
        <f t="shared" si="52"/>
        <v>18156.117690574476</v>
      </c>
      <c r="F437">
        <f t="shared" si="49"/>
        <v>0.53835672973982995</v>
      </c>
      <c r="G437">
        <f t="shared" si="50"/>
        <v>167</v>
      </c>
      <c r="H437">
        <f t="shared" si="53"/>
        <v>-345</v>
      </c>
      <c r="I437">
        <f t="shared" si="54"/>
        <v>119025</v>
      </c>
    </row>
    <row r="438" spans="1:9" x14ac:dyDescent="0.25">
      <c r="A438">
        <f t="shared" si="55"/>
        <v>435</v>
      </c>
      <c r="B438">
        <f t="shared" si="51"/>
        <v>4.3500000000000004E-2</v>
      </c>
      <c r="C438">
        <f t="shared" si="48"/>
        <v>-130.76043335059106</v>
      </c>
      <c r="D438">
        <f t="shared" si="52"/>
        <v>17098.290930034367</v>
      </c>
      <c r="F438">
        <f t="shared" si="49"/>
        <v>0.57122642485762376</v>
      </c>
      <c r="G438">
        <f t="shared" si="50"/>
        <v>178</v>
      </c>
      <c r="H438">
        <f t="shared" si="53"/>
        <v>-334</v>
      </c>
      <c r="I438">
        <f t="shared" si="54"/>
        <v>111556</v>
      </c>
    </row>
    <row r="439" spans="1:9" x14ac:dyDescent="0.25">
      <c r="A439">
        <f t="shared" si="55"/>
        <v>436</v>
      </c>
      <c r="B439">
        <f t="shared" si="51"/>
        <v>4.36E-2</v>
      </c>
      <c r="C439">
        <f t="shared" si="48"/>
        <v>-126.59041015091992</v>
      </c>
      <c r="D439">
        <f t="shared" si="52"/>
        <v>16025.13194217813</v>
      </c>
      <c r="F439">
        <f t="shared" si="49"/>
        <v>0.60562911625491067</v>
      </c>
      <c r="G439">
        <f t="shared" si="50"/>
        <v>188</v>
      </c>
      <c r="H439">
        <f t="shared" si="53"/>
        <v>-324</v>
      </c>
      <c r="I439">
        <f t="shared" si="54"/>
        <v>104976</v>
      </c>
    </row>
    <row r="440" spans="1:9" x14ac:dyDescent="0.25">
      <c r="A440">
        <f t="shared" si="55"/>
        <v>437</v>
      </c>
      <c r="B440">
        <f t="shared" si="51"/>
        <v>4.3700000000000003E-2</v>
      </c>
      <c r="C440">
        <f t="shared" si="48"/>
        <v>-122.24049505154591</v>
      </c>
      <c r="D440">
        <f t="shared" si="52"/>
        <v>14942.73863044702</v>
      </c>
      <c r="F440">
        <f t="shared" si="49"/>
        <v>0.64151591582474621</v>
      </c>
      <c r="G440">
        <f t="shared" si="50"/>
        <v>199</v>
      </c>
      <c r="H440">
        <f t="shared" si="53"/>
        <v>-313</v>
      </c>
      <c r="I440">
        <f t="shared" si="54"/>
        <v>97969</v>
      </c>
    </row>
    <row r="441" spans="1:9" x14ac:dyDescent="0.25">
      <c r="A441">
        <f t="shared" si="55"/>
        <v>438</v>
      </c>
      <c r="B441">
        <f t="shared" si="51"/>
        <v>4.3799999999999999E-2</v>
      </c>
      <c r="C441">
        <f t="shared" si="48"/>
        <v>-117.71686951984822</v>
      </c>
      <c r="D441">
        <f t="shared" si="52"/>
        <v>13857.261369552971</v>
      </c>
      <c r="F441">
        <f t="shared" si="49"/>
        <v>0.67883582646125218</v>
      </c>
      <c r="G441">
        <f t="shared" si="50"/>
        <v>211</v>
      </c>
      <c r="H441">
        <f t="shared" si="53"/>
        <v>-301</v>
      </c>
      <c r="I441">
        <f t="shared" si="54"/>
        <v>90601</v>
      </c>
    </row>
    <row r="442" spans="1:9" x14ac:dyDescent="0.25">
      <c r="A442">
        <f t="shared" si="55"/>
        <v>439</v>
      </c>
      <c r="B442">
        <f t="shared" si="51"/>
        <v>4.3900000000000002E-2</v>
      </c>
      <c r="C442">
        <f t="shared" si="48"/>
        <v>-113.02596187523403</v>
      </c>
      <c r="D442">
        <f t="shared" si="52"/>
        <v>12774.868057821857</v>
      </c>
      <c r="F442">
        <f t="shared" si="49"/>
        <v>0.71753581452931925</v>
      </c>
      <c r="G442">
        <f t="shared" si="50"/>
        <v>223</v>
      </c>
      <c r="H442">
        <f t="shared" si="53"/>
        <v>-289</v>
      </c>
      <c r="I442">
        <f t="shared" si="54"/>
        <v>83521</v>
      </c>
    </row>
    <row r="443" spans="1:9" x14ac:dyDescent="0.25">
      <c r="A443">
        <f t="shared" si="55"/>
        <v>440</v>
      </c>
      <c r="B443">
        <f t="shared" si="51"/>
        <v>4.4000000000000004E-2</v>
      </c>
      <c r="C443">
        <f t="shared" si="48"/>
        <v>-108.17443815414768</v>
      </c>
      <c r="D443">
        <f t="shared" si="52"/>
        <v>11701.709069965522</v>
      </c>
      <c r="F443">
        <f t="shared" si="49"/>
        <v>0.75756088522828158</v>
      </c>
      <c r="G443">
        <f t="shared" si="50"/>
        <v>235</v>
      </c>
      <c r="H443">
        <f t="shared" si="53"/>
        <v>-277</v>
      </c>
      <c r="I443">
        <f t="shared" si="54"/>
        <v>76729</v>
      </c>
    </row>
    <row r="444" spans="1:9" x14ac:dyDescent="0.25">
      <c r="A444">
        <f t="shared" si="55"/>
        <v>441</v>
      </c>
      <c r="B444">
        <f t="shared" si="51"/>
        <v>4.41E-2</v>
      </c>
      <c r="C444">
        <f t="shared" si="48"/>
        <v>-103.169192637267</v>
      </c>
      <c r="D444">
        <f t="shared" si="52"/>
        <v>10643.882309425508</v>
      </c>
      <c r="F444">
        <f t="shared" si="49"/>
        <v>0.79885416074254723</v>
      </c>
      <c r="G444">
        <f t="shared" si="50"/>
        <v>248</v>
      </c>
      <c r="H444">
        <f t="shared" si="53"/>
        <v>-264</v>
      </c>
      <c r="I444">
        <f t="shared" si="54"/>
        <v>69696</v>
      </c>
    </row>
    <row r="445" spans="1:9" x14ac:dyDescent="0.25">
      <c r="A445">
        <f t="shared" si="55"/>
        <v>442</v>
      </c>
      <c r="B445">
        <f t="shared" si="51"/>
        <v>4.4200000000000003E-2</v>
      </c>
      <c r="C445">
        <f t="shared" si="48"/>
        <v>-98.017338052351647</v>
      </c>
      <c r="D445">
        <f t="shared" si="52"/>
        <v>9607.3985588689829</v>
      </c>
      <c r="F445">
        <f t="shared" si="49"/>
        <v>0.84135696106809887</v>
      </c>
      <c r="G445">
        <f t="shared" si="50"/>
        <v>261</v>
      </c>
      <c r="H445">
        <f t="shared" si="53"/>
        <v>-251</v>
      </c>
      <c r="I445">
        <f t="shared" si="54"/>
        <v>63001</v>
      </c>
    </row>
    <row r="446" spans="1:9" x14ac:dyDescent="0.25">
      <c r="A446">
        <f t="shared" si="55"/>
        <v>443</v>
      </c>
      <c r="B446">
        <f t="shared" si="51"/>
        <v>4.4299999999999999E-2</v>
      </c>
      <c r="C446">
        <f t="shared" si="48"/>
        <v>-92.726195466671186</v>
      </c>
      <c r="D446">
        <f t="shared" si="52"/>
        <v>8598.147325723312</v>
      </c>
      <c r="F446">
        <f t="shared" si="49"/>
        <v>0.88500888739996275</v>
      </c>
      <c r="G446">
        <f t="shared" si="50"/>
        <v>275</v>
      </c>
      <c r="H446">
        <f t="shared" si="53"/>
        <v>-237</v>
      </c>
      <c r="I446">
        <f t="shared" si="54"/>
        <v>56169</v>
      </c>
    </row>
    <row r="447" spans="1:9" x14ac:dyDescent="0.25">
      <c r="A447">
        <f t="shared" si="55"/>
        <v>444</v>
      </c>
      <c r="B447">
        <f t="shared" si="51"/>
        <v>4.4400000000000002E-2</v>
      </c>
      <c r="C447">
        <f t="shared" si="48"/>
        <v>-87.303283883363918</v>
      </c>
      <c r="D447">
        <f t="shared" si="52"/>
        <v>7621.8633768192303</v>
      </c>
      <c r="F447">
        <f t="shared" si="49"/>
        <v>0.9297479079622476</v>
      </c>
      <c r="G447">
        <f t="shared" si="50"/>
        <v>289</v>
      </c>
      <c r="H447">
        <f t="shared" si="53"/>
        <v>-223</v>
      </c>
      <c r="I447">
        <f t="shared" si="54"/>
        <v>49729</v>
      </c>
    </row>
    <row r="448" spans="1:9" x14ac:dyDescent="0.25">
      <c r="A448">
        <f t="shared" si="55"/>
        <v>445</v>
      </c>
      <c r="B448">
        <f t="shared" si="51"/>
        <v>4.4500000000000005E-2</v>
      </c>
      <c r="C448">
        <f t="shared" si="48"/>
        <v>-81.756309556525608</v>
      </c>
      <c r="D448">
        <f t="shared" si="52"/>
        <v>6684.0941523024403</v>
      </c>
      <c r="F448">
        <f t="shared" si="49"/>
        <v>0.97551044615866378</v>
      </c>
      <c r="G448">
        <f t="shared" si="50"/>
        <v>303</v>
      </c>
      <c r="H448">
        <f t="shared" si="53"/>
        <v>-209</v>
      </c>
      <c r="I448">
        <f t="shared" si="54"/>
        <v>43681</v>
      </c>
    </row>
    <row r="449" spans="1:9" x14ac:dyDescent="0.25">
      <c r="A449">
        <f t="shared" si="55"/>
        <v>446</v>
      </c>
      <c r="B449">
        <f t="shared" si="51"/>
        <v>4.4600000000000001E-2</v>
      </c>
      <c r="C449">
        <f t="shared" si="48"/>
        <v>-76.093155040198525</v>
      </c>
      <c r="D449">
        <f t="shared" si="52"/>
        <v>5790.1682439716906</v>
      </c>
      <c r="F449">
        <f t="shared" si="49"/>
        <v>1.022231470918362</v>
      </c>
      <c r="G449">
        <f t="shared" si="50"/>
        <v>317</v>
      </c>
      <c r="H449">
        <f t="shared" si="53"/>
        <v>-195</v>
      </c>
      <c r="I449">
        <f t="shared" si="54"/>
        <v>38025</v>
      </c>
    </row>
    <row r="450" spans="1:9" x14ac:dyDescent="0.25">
      <c r="A450">
        <f t="shared" si="55"/>
        <v>447</v>
      </c>
      <c r="B450">
        <f t="shared" si="51"/>
        <v>4.4700000000000004E-2</v>
      </c>
      <c r="C450">
        <f t="shared" si="48"/>
        <v>-70.321867986831577</v>
      </c>
      <c r="D450">
        <f t="shared" si="52"/>
        <v>4945.1651171573676</v>
      </c>
      <c r="F450">
        <f t="shared" si="49"/>
        <v>1.0698445891086392</v>
      </c>
      <c r="G450">
        <f t="shared" si="50"/>
        <v>332</v>
      </c>
      <c r="H450">
        <f t="shared" si="53"/>
        <v>-180</v>
      </c>
      <c r="I450">
        <f t="shared" si="54"/>
        <v>32400</v>
      </c>
    </row>
    <row r="451" spans="1:9" x14ac:dyDescent="0.25">
      <c r="A451">
        <f t="shared" si="55"/>
        <v>448</v>
      </c>
      <c r="B451">
        <f t="shared" si="51"/>
        <v>4.48E-2</v>
      </c>
      <c r="C451">
        <f t="shared" ref="C451:C513" si="56">SQRT(2)*120*COS(B451*2*PI()*60)</f>
        <v>-64.450649711126118</v>
      </c>
      <c r="D451">
        <f t="shared" si="52"/>
        <v>4153.8862481862816</v>
      </c>
      <c r="F451">
        <f t="shared" ref="F451:F513" si="57">((C451+200)/400)*3.3</f>
        <v>1.1182821398832095</v>
      </c>
      <c r="G451">
        <f t="shared" ref="G451:G513" si="58">_xlfn.CEILING.MATH((F451/3.3)*1023)</f>
        <v>347</v>
      </c>
      <c r="H451">
        <f t="shared" si="53"/>
        <v>-165</v>
      </c>
      <c r="I451">
        <f t="shared" si="54"/>
        <v>27225</v>
      </c>
    </row>
    <row r="452" spans="1:9" x14ac:dyDescent="0.25">
      <c r="A452">
        <f t="shared" si="55"/>
        <v>449</v>
      </c>
      <c r="B452">
        <f t="shared" ref="B452:B514" si="59">(1/$B$1)*A452</f>
        <v>4.4900000000000002E-2</v>
      </c>
      <c r="C452">
        <f t="shared" si="56"/>
        <v>-58.487843535517023</v>
      </c>
      <c r="D452">
        <f t="shared" ref="D452:D514" si="60">C452^2</f>
        <v>3420.8278414351203</v>
      </c>
      <c r="F452">
        <f t="shared" si="57"/>
        <v>1.1674752908319845</v>
      </c>
      <c r="G452">
        <f t="shared" si="58"/>
        <v>362</v>
      </c>
      <c r="H452">
        <f t="shared" ref="H452:H514" si="61">G452-$H$1</f>
        <v>-150</v>
      </c>
      <c r="I452">
        <f t="shared" ref="I452:I514" si="62">H452^2</f>
        <v>22500</v>
      </c>
    </row>
    <row r="453" spans="1:9" x14ac:dyDescent="0.25">
      <c r="A453">
        <f t="shared" ref="A453:A513" si="63">A452+1</f>
        <v>450</v>
      </c>
      <c r="B453">
        <f t="shared" si="59"/>
        <v>4.5000000000000005E-2</v>
      </c>
      <c r="C453">
        <f t="shared" si="56"/>
        <v>-52.441922933858642</v>
      </c>
      <c r="D453">
        <f t="shared" si="60"/>
        <v>2750.1552810007688</v>
      </c>
      <c r="F453">
        <f t="shared" si="57"/>
        <v>1.2173541357956661</v>
      </c>
      <c r="G453">
        <f t="shared" si="58"/>
        <v>378</v>
      </c>
      <c r="H453">
        <f t="shared" si="61"/>
        <v>-134</v>
      </c>
      <c r="I453">
        <f t="shared" si="62"/>
        <v>17956</v>
      </c>
    </row>
    <row r="454" spans="1:9" x14ac:dyDescent="0.25">
      <c r="A454">
        <f t="shared" si="63"/>
        <v>451</v>
      </c>
      <c r="B454">
        <f t="shared" si="59"/>
        <v>4.5100000000000001E-2</v>
      </c>
      <c r="C454">
        <f t="shared" si="56"/>
        <v>-46.321479490151027</v>
      </c>
      <c r="D454">
        <f t="shared" si="60"/>
        <v>2145.6794621564823</v>
      </c>
      <c r="F454">
        <f t="shared" si="57"/>
        <v>1.2678477942062538</v>
      </c>
      <c r="G454">
        <f t="shared" si="58"/>
        <v>394</v>
      </c>
      <c r="H454">
        <f t="shared" si="61"/>
        <v>-118</v>
      </c>
      <c r="I454">
        <f t="shared" si="62"/>
        <v>13924</v>
      </c>
    </row>
    <row r="455" spans="1:9" x14ac:dyDescent="0.25">
      <c r="A455">
        <f t="shared" si="63"/>
        <v>452</v>
      </c>
      <c r="B455">
        <f t="shared" si="59"/>
        <v>4.5200000000000004E-2</v>
      </c>
      <c r="C455">
        <f t="shared" si="56"/>
        <v>-40.135210689430579</v>
      </c>
      <c r="D455">
        <f t="shared" si="60"/>
        <v>1610.8351370849825</v>
      </c>
      <c r="F455">
        <f t="shared" si="57"/>
        <v>1.3188845118121977</v>
      </c>
      <c r="G455">
        <f t="shared" si="58"/>
        <v>409</v>
      </c>
      <c r="H455">
        <f t="shared" si="61"/>
        <v>-103</v>
      </c>
      <c r="I455">
        <f t="shared" si="62"/>
        <v>10609</v>
      </c>
    </row>
    <row r="456" spans="1:9" x14ac:dyDescent="0.25">
      <c r="A456">
        <f t="shared" si="63"/>
        <v>453</v>
      </c>
      <c r="B456">
        <f t="shared" si="59"/>
        <v>4.53E-2</v>
      </c>
      <c r="C456">
        <f t="shared" si="56"/>
        <v>-33.891907558169017</v>
      </c>
      <c r="D456">
        <f t="shared" si="60"/>
        <v>1148.6613979314741</v>
      </c>
      <c r="F456">
        <f t="shared" si="57"/>
        <v>1.3703917626451056</v>
      </c>
      <c r="G456">
        <f t="shared" si="58"/>
        <v>425</v>
      </c>
      <c r="H456">
        <f t="shared" si="61"/>
        <v>-87</v>
      </c>
      <c r="I456">
        <f t="shared" si="62"/>
        <v>7569</v>
      </c>
    </row>
    <row r="457" spans="1:9" x14ac:dyDescent="0.25">
      <c r="A457">
        <f t="shared" si="63"/>
        <v>454</v>
      </c>
      <c r="B457">
        <f t="shared" si="59"/>
        <v>4.5400000000000003E-2</v>
      </c>
      <c r="C457">
        <f t="shared" si="56"/>
        <v>-27.600442171742046</v>
      </c>
      <c r="D457">
        <f t="shared" si="60"/>
        <v>761.78440807567677</v>
      </c>
      <c r="F457">
        <f t="shared" si="57"/>
        <v>1.4222963520831282</v>
      </c>
      <c r="G457">
        <f t="shared" si="58"/>
        <v>441</v>
      </c>
      <c r="H457">
        <f t="shared" si="61"/>
        <v>-71</v>
      </c>
      <c r="I457">
        <f t="shared" si="62"/>
        <v>5041</v>
      </c>
    </row>
    <row r="458" spans="1:9" x14ac:dyDescent="0.25">
      <c r="A458">
        <f t="shared" si="63"/>
        <v>455</v>
      </c>
      <c r="B458">
        <f t="shared" si="59"/>
        <v>4.5499999999999999E-2</v>
      </c>
      <c r="C458">
        <f t="shared" si="56"/>
        <v>-21.269755046725958</v>
      </c>
      <c r="D458">
        <f t="shared" si="60"/>
        <v>452.40247974772439</v>
      </c>
      <c r="F458">
        <f t="shared" si="57"/>
        <v>1.4745245208645108</v>
      </c>
      <c r="G458">
        <f t="shared" si="58"/>
        <v>458</v>
      </c>
      <c r="H458">
        <f t="shared" si="61"/>
        <v>-54</v>
      </c>
      <c r="I458">
        <f t="shared" si="62"/>
        <v>2916</v>
      </c>
    </row>
    <row r="459" spans="1:9" x14ac:dyDescent="0.25">
      <c r="A459">
        <f t="shared" si="63"/>
        <v>456</v>
      </c>
      <c r="B459">
        <f t="shared" si="59"/>
        <v>4.5600000000000002E-2</v>
      </c>
      <c r="C459">
        <f t="shared" si="56"/>
        <v>-14.908842435931946</v>
      </c>
      <c r="D459">
        <f t="shared" si="60"/>
        <v>222.27358277944521</v>
      </c>
      <c r="F459">
        <f t="shared" si="57"/>
        <v>1.5270020499035615</v>
      </c>
      <c r="G459">
        <f t="shared" si="58"/>
        <v>474</v>
      </c>
      <c r="H459">
        <f t="shared" si="61"/>
        <v>-38</v>
      </c>
      <c r="I459">
        <f t="shared" si="62"/>
        <v>1444</v>
      </c>
    </row>
    <row r="460" spans="1:9" x14ac:dyDescent="0.25">
      <c r="A460">
        <f t="shared" si="63"/>
        <v>457</v>
      </c>
      <c r="B460">
        <f t="shared" si="59"/>
        <v>4.5700000000000005E-2</v>
      </c>
      <c r="C460">
        <f t="shared" si="56"/>
        <v>-8.5267435442421853</v>
      </c>
      <c r="D460">
        <f t="shared" si="60"/>
        <v>72.705355469275787</v>
      </c>
      <c r="F460">
        <f t="shared" si="57"/>
        <v>1.579654365760002</v>
      </c>
      <c r="G460">
        <f t="shared" si="58"/>
        <v>490</v>
      </c>
      <c r="H460">
        <f t="shared" si="61"/>
        <v>-22</v>
      </c>
      <c r="I460">
        <f t="shared" si="62"/>
        <v>484</v>
      </c>
    </row>
    <row r="461" spans="1:9" x14ac:dyDescent="0.25">
      <c r="A461">
        <f t="shared" si="63"/>
        <v>458</v>
      </c>
      <c r="B461">
        <f t="shared" si="59"/>
        <v>4.58E-2</v>
      </c>
      <c r="C461">
        <f t="shared" si="56"/>
        <v>-2.1325276834033011</v>
      </c>
      <c r="D461">
        <f t="shared" si="60"/>
        <v>4.54767432048145</v>
      </c>
      <c r="F461">
        <f t="shared" si="57"/>
        <v>1.6324066466119227</v>
      </c>
      <c r="G461">
        <f t="shared" si="58"/>
        <v>507</v>
      </c>
      <c r="H461">
        <f t="shared" si="61"/>
        <v>-5</v>
      </c>
      <c r="I461">
        <f t="shared" si="62"/>
        <v>25</v>
      </c>
    </row>
    <row r="462" spans="1:9" x14ac:dyDescent="0.25">
      <c r="A462">
        <f t="shared" si="63"/>
        <v>459</v>
      </c>
      <c r="B462">
        <f t="shared" si="59"/>
        <v>4.5900000000000003E-2</v>
      </c>
      <c r="C462">
        <f t="shared" si="56"/>
        <v>4.2647186159643056</v>
      </c>
      <c r="D462">
        <f t="shared" si="60"/>
        <v>18.187824873352501</v>
      </c>
      <c r="F462">
        <f t="shared" si="57"/>
        <v>1.6851839285817054</v>
      </c>
      <c r="G462">
        <f t="shared" si="58"/>
        <v>523</v>
      </c>
      <c r="H462">
        <f t="shared" si="61"/>
        <v>11</v>
      </c>
      <c r="I462">
        <f t="shared" si="62"/>
        <v>121</v>
      </c>
    </row>
    <row r="463" spans="1:9" x14ac:dyDescent="0.25">
      <c r="A463">
        <f t="shared" si="63"/>
        <v>460</v>
      </c>
      <c r="B463">
        <f t="shared" si="59"/>
        <v>4.5999999999999999E-2</v>
      </c>
      <c r="C463">
        <f t="shared" si="56"/>
        <v>10.655904516817047</v>
      </c>
      <c r="D463">
        <f t="shared" si="60"/>
        <v>113.54830107152195</v>
      </c>
      <c r="F463">
        <f t="shared" si="57"/>
        <v>1.7379112122637406</v>
      </c>
      <c r="G463">
        <f t="shared" si="58"/>
        <v>539</v>
      </c>
      <c r="H463">
        <f t="shared" si="61"/>
        <v>27</v>
      </c>
      <c r="I463">
        <f t="shared" si="62"/>
        <v>729</v>
      </c>
    </row>
    <row r="464" spans="1:9" x14ac:dyDescent="0.25">
      <c r="A464">
        <f t="shared" si="63"/>
        <v>461</v>
      </c>
      <c r="B464">
        <f t="shared" si="59"/>
        <v>4.6100000000000002E-2</v>
      </c>
      <c r="C464">
        <f t="shared" si="56"/>
        <v>17.031947794273453</v>
      </c>
      <c r="D464">
        <f t="shared" si="60"/>
        <v>290.08724566685635</v>
      </c>
      <c r="F464">
        <f t="shared" si="57"/>
        <v>1.7905135693027561</v>
      </c>
      <c r="G464">
        <f t="shared" si="58"/>
        <v>556</v>
      </c>
      <c r="H464">
        <f t="shared" si="61"/>
        <v>44</v>
      </c>
      <c r="I464">
        <f t="shared" si="62"/>
        <v>1936</v>
      </c>
    </row>
    <row r="465" spans="1:9" x14ac:dyDescent="0.25">
      <c r="A465">
        <f t="shared" si="63"/>
        <v>462</v>
      </c>
      <c r="B465">
        <f t="shared" si="59"/>
        <v>4.6200000000000005E-2</v>
      </c>
      <c r="C465">
        <f t="shared" si="56"/>
        <v>23.383787741945486</v>
      </c>
      <c r="D465">
        <f t="shared" si="60"/>
        <v>546.80152916036002</v>
      </c>
      <c r="F465">
        <f t="shared" si="57"/>
        <v>1.8429162488710504</v>
      </c>
      <c r="G465">
        <f t="shared" si="58"/>
        <v>572</v>
      </c>
      <c r="H465">
        <f t="shared" si="61"/>
        <v>60</v>
      </c>
      <c r="I465">
        <f t="shared" si="62"/>
        <v>3600</v>
      </c>
    </row>
    <row r="466" spans="1:9" x14ac:dyDescent="0.25">
      <c r="A466">
        <f t="shared" si="63"/>
        <v>463</v>
      </c>
      <c r="B466">
        <f t="shared" si="59"/>
        <v>4.6300000000000001E-2</v>
      </c>
      <c r="C466">
        <f t="shared" si="56"/>
        <v>29.702398047702914</v>
      </c>
      <c r="D466">
        <f t="shared" si="60"/>
        <v>882.23244978418586</v>
      </c>
      <c r="F466">
        <f t="shared" si="57"/>
        <v>1.8950447838935489</v>
      </c>
      <c r="G466">
        <f t="shared" si="58"/>
        <v>588</v>
      </c>
      <c r="H466">
        <f t="shared" si="61"/>
        <v>76</v>
      </c>
      <c r="I466">
        <f t="shared" si="62"/>
        <v>5776</v>
      </c>
    </row>
    <row r="467" spans="1:9" x14ac:dyDescent="0.25">
      <c r="A467">
        <f t="shared" si="63"/>
        <v>464</v>
      </c>
      <c r="B467">
        <f t="shared" si="59"/>
        <v>4.6400000000000004E-2</v>
      </c>
      <c r="C467">
        <f t="shared" si="56"/>
        <v>35.978799620554931</v>
      </c>
      <c r="D467">
        <f t="shared" si="60"/>
        <v>1294.4740221360437</v>
      </c>
      <c r="F467">
        <f t="shared" si="57"/>
        <v>1.9468250968695779</v>
      </c>
      <c r="G467">
        <f t="shared" si="58"/>
        <v>604</v>
      </c>
      <c r="H467">
        <f t="shared" si="61"/>
        <v>92</v>
      </c>
      <c r="I467">
        <f t="shared" si="62"/>
        <v>8464</v>
      </c>
    </row>
    <row r="468" spans="1:9" x14ac:dyDescent="0.25">
      <c r="A468">
        <f t="shared" si="63"/>
        <v>465</v>
      </c>
      <c r="B468">
        <f t="shared" si="59"/>
        <v>4.65E-2</v>
      </c>
      <c r="C468">
        <f t="shared" si="56"/>
        <v>42.204073350428629</v>
      </c>
      <c r="D468">
        <f t="shared" si="60"/>
        <v>1781.18380736836</v>
      </c>
      <c r="F468">
        <f t="shared" si="57"/>
        <v>1.9981836051410364</v>
      </c>
      <c r="G468">
        <f t="shared" si="58"/>
        <v>620</v>
      </c>
      <c r="H468">
        <f t="shared" si="61"/>
        <v>108</v>
      </c>
      <c r="I468">
        <f t="shared" si="62"/>
        <v>11664</v>
      </c>
    </row>
    <row r="469" spans="1:9" x14ac:dyDescent="0.25">
      <c r="A469">
        <f t="shared" si="63"/>
        <v>466</v>
      </c>
      <c r="B469">
        <f t="shared" si="59"/>
        <v>4.6600000000000003E-2</v>
      </c>
      <c r="C469">
        <f t="shared" si="56"/>
        <v>48.369372782714208</v>
      </c>
      <c r="D469">
        <f t="shared" si="60"/>
        <v>2339.5962233931741</v>
      </c>
      <c r="F469">
        <f t="shared" si="57"/>
        <v>2.0490473254573924</v>
      </c>
      <c r="G469">
        <f t="shared" si="58"/>
        <v>636</v>
      </c>
      <c r="H469">
        <f t="shared" si="61"/>
        <v>124</v>
      </c>
      <c r="I469">
        <f t="shared" si="62"/>
        <v>15376</v>
      </c>
    </row>
    <row r="470" spans="1:9" x14ac:dyDescent="0.25">
      <c r="A470">
        <f t="shared" si="63"/>
        <v>467</v>
      </c>
      <c r="B470">
        <f t="shared" si="59"/>
        <v>4.6700000000000005E-2</v>
      </c>
      <c r="C470">
        <f t="shared" si="56"/>
        <v>54.465936689560458</v>
      </c>
      <c r="D470">
        <f t="shared" si="60"/>
        <v>2966.5382594712082</v>
      </c>
      <c r="F470">
        <f t="shared" si="57"/>
        <v>2.099343977688874</v>
      </c>
      <c r="G470">
        <f t="shared" si="58"/>
        <v>651</v>
      </c>
      <c r="H470">
        <f t="shared" si="61"/>
        <v>139</v>
      </c>
      <c r="I470">
        <f t="shared" si="62"/>
        <v>19321</v>
      </c>
    </row>
    <row r="471" spans="1:9" x14ac:dyDescent="0.25">
      <c r="A471">
        <f t="shared" si="63"/>
        <v>468</v>
      </c>
      <c r="B471">
        <f t="shared" si="59"/>
        <v>4.6800000000000001E-2</v>
      </c>
      <c r="C471">
        <f t="shared" si="56"/>
        <v>60.485101520058414</v>
      </c>
      <c r="D471">
        <f t="shared" si="60"/>
        <v>3658.4475058917728</v>
      </c>
      <c r="F471">
        <f t="shared" si="57"/>
        <v>2.1490020875404818</v>
      </c>
      <c r="G471">
        <f t="shared" si="58"/>
        <v>667</v>
      </c>
      <c r="H471">
        <f t="shared" si="61"/>
        <v>155</v>
      </c>
      <c r="I471">
        <f t="shared" si="62"/>
        <v>24025</v>
      </c>
    </row>
    <row r="472" spans="1:9" x14ac:dyDescent="0.25">
      <c r="A472">
        <f t="shared" si="63"/>
        <v>469</v>
      </c>
      <c r="B472">
        <f t="shared" si="59"/>
        <v>4.6900000000000004E-2</v>
      </c>
      <c r="C472">
        <f t="shared" si="56"/>
        <v>66.418313711623455</v>
      </c>
      <c r="D472">
        <f t="shared" si="60"/>
        <v>4411.3923962956278</v>
      </c>
      <c r="F472">
        <f t="shared" si="57"/>
        <v>2.197951088120893</v>
      </c>
      <c r="G472">
        <f t="shared" si="58"/>
        <v>682</v>
      </c>
      <c r="H472">
        <f t="shared" si="61"/>
        <v>170</v>
      </c>
      <c r="I472">
        <f t="shared" si="62"/>
        <v>28900</v>
      </c>
    </row>
    <row r="473" spans="1:9" x14ac:dyDescent="0.25">
      <c r="A473">
        <f t="shared" si="63"/>
        <v>470</v>
      </c>
      <c r="B473">
        <f t="shared" si="59"/>
        <v>4.7E-2</v>
      </c>
      <c r="C473">
        <f t="shared" si="56"/>
        <v>72.257141845071885</v>
      </c>
      <c r="D473">
        <f t="shared" si="60"/>
        <v>5221.0945476188381</v>
      </c>
      <c r="F473">
        <f t="shared" si="57"/>
        <v>2.2461214202218427</v>
      </c>
      <c r="G473">
        <f t="shared" si="58"/>
        <v>697</v>
      </c>
      <c r="H473">
        <f t="shared" si="61"/>
        <v>185</v>
      </c>
      <c r="I473">
        <f t="shared" si="62"/>
        <v>34225</v>
      </c>
    </row>
    <row r="474" spans="1:9" x14ac:dyDescent="0.25">
      <c r="A474">
        <f t="shared" si="63"/>
        <v>471</v>
      </c>
      <c r="B474">
        <f t="shared" si="59"/>
        <v>4.7100000000000003E-2</v>
      </c>
      <c r="C474">
        <f t="shared" si="56"/>
        <v>77.993288626133364</v>
      </c>
      <c r="D474">
        <f t="shared" si="60"/>
        <v>6082.9530707193435</v>
      </c>
      <c r="F474">
        <f t="shared" si="57"/>
        <v>2.2934446311655998</v>
      </c>
      <c r="G474">
        <f t="shared" si="58"/>
        <v>711</v>
      </c>
      <c r="H474">
        <f t="shared" si="61"/>
        <v>199</v>
      </c>
      <c r="I474">
        <f t="shared" si="62"/>
        <v>39601</v>
      </c>
    </row>
    <row r="475" spans="1:9" x14ac:dyDescent="0.25">
      <c r="A475">
        <f t="shared" si="63"/>
        <v>472</v>
      </c>
      <c r="B475">
        <f t="shared" si="59"/>
        <v>4.7199999999999999E-2</v>
      </c>
      <c r="C475">
        <f t="shared" si="56"/>
        <v>83.618602676356247</v>
      </c>
      <c r="D475">
        <f t="shared" si="60"/>
        <v>6992.0707135463317</v>
      </c>
      <c r="F475">
        <f t="shared" si="57"/>
        <v>2.3398534720799389</v>
      </c>
      <c r="G475">
        <f t="shared" si="58"/>
        <v>726</v>
      </c>
      <c r="H475">
        <f t="shared" si="61"/>
        <v>214</v>
      </c>
      <c r="I475">
        <f t="shared" si="62"/>
        <v>45796</v>
      </c>
    </row>
    <row r="476" spans="1:9" x14ac:dyDescent="0.25">
      <c r="A476">
        <f t="shared" si="63"/>
        <v>473</v>
      </c>
      <c r="B476">
        <f t="shared" si="59"/>
        <v>4.7300000000000002E-2</v>
      </c>
      <c r="C476">
        <f t="shared" si="56"/>
        <v>89.125090116664637</v>
      </c>
      <c r="D476">
        <f t="shared" si="60"/>
        <v>7943.281688303593</v>
      </c>
      <c r="F476">
        <f t="shared" si="57"/>
        <v>2.3852819934624834</v>
      </c>
      <c r="G476">
        <f t="shared" si="58"/>
        <v>740</v>
      </c>
      <c r="H476">
        <f t="shared" si="61"/>
        <v>228</v>
      </c>
      <c r="I476">
        <f t="shared" si="62"/>
        <v>51984</v>
      </c>
    </row>
    <row r="477" spans="1:9" x14ac:dyDescent="0.25">
      <c r="A477">
        <f t="shared" si="63"/>
        <v>474</v>
      </c>
      <c r="B477">
        <f t="shared" si="59"/>
        <v>4.7400000000000005E-2</v>
      </c>
      <c r="C477">
        <f t="shared" si="56"/>
        <v>94.504925927096849</v>
      </c>
      <c r="D477">
        <f t="shared" si="60"/>
        <v>8931.1810244860626</v>
      </c>
      <c r="F477">
        <f t="shared" si="57"/>
        <v>2.4296656388985487</v>
      </c>
      <c r="G477">
        <f t="shared" si="58"/>
        <v>754</v>
      </c>
      <c r="H477">
        <f t="shared" si="61"/>
        <v>242</v>
      </c>
      <c r="I477">
        <f t="shared" si="62"/>
        <v>58564</v>
      </c>
    </row>
    <row r="478" spans="1:9" x14ac:dyDescent="0.25">
      <c r="A478">
        <f t="shared" si="63"/>
        <v>475</v>
      </c>
      <c r="B478">
        <f t="shared" si="59"/>
        <v>4.7500000000000001E-2</v>
      </c>
      <c r="C478">
        <f t="shared" si="56"/>
        <v>99.75046506658849</v>
      </c>
      <c r="D478">
        <f t="shared" si="60"/>
        <v>9950.1552810006906</v>
      </c>
      <c r="F478">
        <f t="shared" si="57"/>
        <v>2.4729413367993551</v>
      </c>
      <c r="G478">
        <f t="shared" si="58"/>
        <v>767</v>
      </c>
      <c r="H478">
        <f t="shared" si="61"/>
        <v>255</v>
      </c>
      <c r="I478">
        <f t="shared" si="62"/>
        <v>65025</v>
      </c>
    </row>
    <row r="479" spans="1:9" x14ac:dyDescent="0.25">
      <c r="A479">
        <f t="shared" si="63"/>
        <v>476</v>
      </c>
      <c r="B479">
        <f t="shared" si="59"/>
        <v>4.7600000000000003E-2</v>
      </c>
      <c r="C479">
        <f t="shared" si="56"/>
        <v>104.8542533369931</v>
      </c>
      <c r="D479">
        <f t="shared" si="60"/>
        <v>10994.414442858328</v>
      </c>
      <c r="F479">
        <f t="shared" si="57"/>
        <v>2.5150475900301932</v>
      </c>
      <c r="G479">
        <f t="shared" si="58"/>
        <v>780</v>
      </c>
      <c r="H479">
        <f t="shared" si="61"/>
        <v>268</v>
      </c>
      <c r="I479">
        <f t="shared" si="62"/>
        <v>71824</v>
      </c>
    </row>
    <row r="480" spans="1:9" x14ac:dyDescent="0.25">
      <c r="A480">
        <f t="shared" si="63"/>
        <v>477</v>
      </c>
      <c r="B480">
        <f t="shared" si="59"/>
        <v>4.7699999999999999E-2</v>
      </c>
      <c r="C480">
        <f t="shared" si="56"/>
        <v>109.80903797590422</v>
      </c>
      <c r="D480">
        <f t="shared" si="60"/>
        <v>12058.024821193574</v>
      </c>
      <c r="F480">
        <f t="shared" si="57"/>
        <v>2.5559245633012098</v>
      </c>
      <c r="G480">
        <f t="shared" si="58"/>
        <v>793</v>
      </c>
      <c r="H480">
        <f t="shared" si="61"/>
        <v>281</v>
      </c>
      <c r="I480">
        <f t="shared" si="62"/>
        <v>78961</v>
      </c>
    </row>
    <row r="481" spans="1:9" x14ac:dyDescent="0.25">
      <c r="A481">
        <f t="shared" si="63"/>
        <v>478</v>
      </c>
      <c r="B481">
        <f t="shared" si="59"/>
        <v>4.7800000000000002E-2</v>
      </c>
      <c r="C481">
        <f t="shared" si="56"/>
        <v>114.60777796323133</v>
      </c>
      <c r="D481">
        <f t="shared" si="60"/>
        <v>13134.942769669333</v>
      </c>
      <c r="F481">
        <f t="shared" si="57"/>
        <v>2.5955141681966585</v>
      </c>
      <c r="G481">
        <f t="shared" si="58"/>
        <v>805</v>
      </c>
      <c r="H481">
        <f t="shared" si="61"/>
        <v>293</v>
      </c>
      <c r="I481">
        <f t="shared" si="62"/>
        <v>85849</v>
      </c>
    </row>
    <row r="482" spans="1:9" x14ac:dyDescent="0.25">
      <c r="A482">
        <f t="shared" si="63"/>
        <v>479</v>
      </c>
      <c r="B482">
        <f t="shared" si="59"/>
        <v>4.7900000000000005E-2</v>
      </c>
      <c r="C482">
        <f t="shared" si="56"/>
        <v>119.24365402686966</v>
      </c>
      <c r="D482">
        <f t="shared" si="60"/>
        <v>14219.049025679789</v>
      </c>
      <c r="F482">
        <f t="shared" si="57"/>
        <v>2.6337601457216744</v>
      </c>
      <c r="G482">
        <f t="shared" si="58"/>
        <v>817</v>
      </c>
      <c r="H482">
        <f t="shared" si="61"/>
        <v>305</v>
      </c>
      <c r="I482">
        <f t="shared" si="62"/>
        <v>93025</v>
      </c>
    </row>
    <row r="483" spans="1:9" x14ac:dyDescent="0.25">
      <c r="A483">
        <f t="shared" si="63"/>
        <v>480</v>
      </c>
      <c r="B483">
        <f t="shared" si="59"/>
        <v>4.8000000000000001E-2</v>
      </c>
      <c r="C483">
        <f t="shared" si="56"/>
        <v>123.7100783332632</v>
      </c>
      <c r="D483">
        <f t="shared" si="60"/>
        <v>15304.183481222117</v>
      </c>
      <c r="F483">
        <f t="shared" si="57"/>
        <v>2.6706081462494211</v>
      </c>
      <c r="G483">
        <f t="shared" si="58"/>
        <v>828</v>
      </c>
      <c r="H483">
        <f t="shared" si="61"/>
        <v>316</v>
      </c>
      <c r="I483">
        <f t="shared" si="62"/>
        <v>99856</v>
      </c>
    </row>
    <row r="484" spans="1:9" x14ac:dyDescent="0.25">
      <c r="A484">
        <f t="shared" si="63"/>
        <v>481</v>
      </c>
      <c r="B484">
        <f t="shared" si="59"/>
        <v>4.8100000000000004E-2</v>
      </c>
      <c r="C484">
        <f t="shared" si="56"/>
        <v>128.00070384907588</v>
      </c>
      <c r="D484">
        <f t="shared" si="60"/>
        <v>16384.180185858826</v>
      </c>
      <c r="F484">
        <f t="shared" si="57"/>
        <v>2.706005806754876</v>
      </c>
      <c r="G484">
        <f t="shared" si="58"/>
        <v>839</v>
      </c>
      <c r="H484">
        <f t="shared" si="61"/>
        <v>327</v>
      </c>
      <c r="I484">
        <f t="shared" si="62"/>
        <v>106929</v>
      </c>
    </row>
    <row r="485" spans="1:9" x14ac:dyDescent="0.25">
      <c r="A485">
        <f t="shared" si="63"/>
        <v>482</v>
      </c>
      <c r="B485">
        <f t="shared" si="59"/>
        <v>4.82E-2</v>
      </c>
      <c r="C485">
        <f t="shared" si="56"/>
        <v>132.10943336067095</v>
      </c>
      <c r="D485">
        <f t="shared" si="60"/>
        <v>17452.902382877557</v>
      </c>
      <c r="F485">
        <f t="shared" si="57"/>
        <v>2.7399028252255349</v>
      </c>
      <c r="G485">
        <f t="shared" si="58"/>
        <v>850</v>
      </c>
      <c r="H485">
        <f t="shared" si="61"/>
        <v>338</v>
      </c>
      <c r="I485">
        <f t="shared" si="62"/>
        <v>114244</v>
      </c>
    </row>
    <row r="486" spans="1:9" x14ac:dyDescent="0.25">
      <c r="A486">
        <f t="shared" si="63"/>
        <v>483</v>
      </c>
      <c r="B486">
        <f t="shared" si="59"/>
        <v>4.8300000000000003E-2</v>
      </c>
      <c r="C486">
        <f t="shared" si="56"/>
        <v>136.03042813858841</v>
      </c>
      <c r="D486">
        <f t="shared" si="60"/>
        <v>18504.277379567666</v>
      </c>
      <c r="F486">
        <f t="shared" si="57"/>
        <v>2.772251032143354</v>
      </c>
      <c r="G486">
        <f t="shared" si="58"/>
        <v>860</v>
      </c>
      <c r="H486">
        <f t="shared" si="61"/>
        <v>348</v>
      </c>
      <c r="I486">
        <f t="shared" si="62"/>
        <v>121104</v>
      </c>
    </row>
    <row r="487" spans="1:9" x14ac:dyDescent="0.25">
      <c r="A487">
        <f t="shared" si="63"/>
        <v>484</v>
      </c>
      <c r="B487">
        <f t="shared" si="59"/>
        <v>4.8400000000000006E-2</v>
      </c>
      <c r="C487">
        <f t="shared" si="56"/>
        <v>139.75811623469616</v>
      </c>
      <c r="D487">
        <f t="shared" si="60"/>
        <v>19532.331053470843</v>
      </c>
      <c r="F487">
        <f t="shared" si="57"/>
        <v>2.8030044589362428</v>
      </c>
      <c r="G487">
        <f t="shared" si="58"/>
        <v>869</v>
      </c>
      <c r="H487">
        <f t="shared" si="61"/>
        <v>357</v>
      </c>
      <c r="I487">
        <f t="shared" si="62"/>
        <v>127449</v>
      </c>
    </row>
    <row r="488" spans="1:9" x14ac:dyDescent="0.25">
      <c r="A488">
        <f t="shared" si="63"/>
        <v>485</v>
      </c>
      <c r="B488">
        <f t="shared" si="59"/>
        <v>4.8500000000000001E-2</v>
      </c>
      <c r="C488">
        <f t="shared" si="56"/>
        <v>143.28720040023504</v>
      </c>
      <c r="D488">
        <f t="shared" si="60"/>
        <v>20531.221798537117</v>
      </c>
      <c r="F488">
        <f t="shared" si="57"/>
        <v>2.832119403301939</v>
      </c>
      <c r="G488">
        <f t="shared" si="58"/>
        <v>878</v>
      </c>
      <c r="H488">
        <f t="shared" si="61"/>
        <v>366</v>
      </c>
      <c r="I488">
        <f t="shared" si="62"/>
        <v>133956</v>
      </c>
    </row>
    <row r="489" spans="1:9" x14ac:dyDescent="0.25">
      <c r="A489">
        <f t="shared" si="63"/>
        <v>486</v>
      </c>
      <c r="B489">
        <f t="shared" si="59"/>
        <v>4.8600000000000004E-2</v>
      </c>
      <c r="C489">
        <f t="shared" si="56"/>
        <v>146.61266561349808</v>
      </c>
      <c r="D489">
        <f t="shared" si="60"/>
        <v>21495.273718295404</v>
      </c>
      <c r="F489">
        <f t="shared" si="57"/>
        <v>2.8595544913113589</v>
      </c>
      <c r="G489">
        <f t="shared" si="58"/>
        <v>887</v>
      </c>
      <c r="H489">
        <f t="shared" si="61"/>
        <v>375</v>
      </c>
      <c r="I489">
        <f t="shared" si="62"/>
        <v>140625</v>
      </c>
    </row>
    <row r="490" spans="1:9" x14ac:dyDescent="0.25">
      <c r="A490">
        <f t="shared" si="63"/>
        <v>487</v>
      </c>
      <c r="B490">
        <f t="shared" si="59"/>
        <v>4.87E-2</v>
      </c>
      <c r="C490">
        <f t="shared" si="56"/>
        <v>149.7297862064521</v>
      </c>
      <c r="D490">
        <f t="shared" si="60"/>
        <v>22419.008877429857</v>
      </c>
      <c r="F490">
        <f t="shared" si="57"/>
        <v>2.8852707362032297</v>
      </c>
      <c r="G490">
        <f t="shared" si="58"/>
        <v>895</v>
      </c>
      <c r="H490">
        <f t="shared" si="61"/>
        <v>383</v>
      </c>
      <c r="I490">
        <f t="shared" si="62"/>
        <v>146689</v>
      </c>
    </row>
    <row r="491" spans="1:9" x14ac:dyDescent="0.25">
      <c r="A491">
        <f t="shared" si="63"/>
        <v>488</v>
      </c>
      <c r="B491">
        <f t="shared" si="59"/>
        <v>4.8800000000000003E-2</v>
      </c>
      <c r="C491">
        <f t="shared" si="56"/>
        <v>152.63413258016962</v>
      </c>
      <c r="D491">
        <f t="shared" si="60"/>
        <v>23297.178428500796</v>
      </c>
      <c r="F491">
        <f t="shared" si="57"/>
        <v>2.9092315937863997</v>
      </c>
      <c r="G491">
        <f t="shared" si="58"/>
        <v>902</v>
      </c>
      <c r="H491">
        <f t="shared" si="61"/>
        <v>390</v>
      </c>
      <c r="I491">
        <f t="shared" si="62"/>
        <v>152100</v>
      </c>
    </row>
    <row r="492" spans="1:9" x14ac:dyDescent="0.25">
      <c r="A492">
        <f t="shared" si="63"/>
        <v>489</v>
      </c>
      <c r="B492">
        <f t="shared" si="59"/>
        <v>4.8899999999999999E-2</v>
      </c>
      <c r="C492">
        <f t="shared" si="56"/>
        <v>155.32157749953058</v>
      </c>
      <c r="D492">
        <f t="shared" si="60"/>
        <v>24124.792436942684</v>
      </c>
      <c r="F492">
        <f t="shared" si="57"/>
        <v>2.9314030143711274</v>
      </c>
      <c r="G492">
        <f t="shared" si="58"/>
        <v>909</v>
      </c>
      <c r="H492">
        <f t="shared" si="61"/>
        <v>397</v>
      </c>
      <c r="I492">
        <f t="shared" si="62"/>
        <v>157609</v>
      </c>
    </row>
    <row r="493" spans="1:9" x14ac:dyDescent="0.25">
      <c r="A493">
        <f t="shared" si="63"/>
        <v>490</v>
      </c>
      <c r="B493">
        <f t="shared" si="59"/>
        <v>4.9000000000000002E-2</v>
      </c>
      <c r="C493">
        <f t="shared" si="56"/>
        <v>157.78830195825128</v>
      </c>
      <c r="D493">
        <f t="shared" si="60"/>
        <v>24897.148234868284</v>
      </c>
      <c r="F493">
        <f t="shared" si="57"/>
        <v>2.9517534911555732</v>
      </c>
      <c r="G493">
        <f t="shared" si="58"/>
        <v>916</v>
      </c>
      <c r="H493">
        <f t="shared" si="61"/>
        <v>404</v>
      </c>
      <c r="I493">
        <f t="shared" si="62"/>
        <v>163216</v>
      </c>
    </row>
    <row r="494" spans="1:9" x14ac:dyDescent="0.25">
      <c r="A494">
        <f t="shared" si="63"/>
        <v>491</v>
      </c>
      <c r="B494">
        <f t="shared" si="59"/>
        <v>4.9100000000000005E-2</v>
      </c>
      <c r="C494">
        <f t="shared" si="56"/>
        <v>160.03080060589957</v>
      </c>
      <c r="D494">
        <f t="shared" si="60"/>
        <v>25609.857142565186</v>
      </c>
      <c r="F494">
        <f t="shared" si="57"/>
        <v>2.9702541049986713</v>
      </c>
      <c r="G494">
        <f t="shared" si="58"/>
        <v>921</v>
      </c>
      <c r="H494">
        <f t="shared" si="61"/>
        <v>409</v>
      </c>
      <c r="I494">
        <f t="shared" si="62"/>
        <v>167281</v>
      </c>
    </row>
    <row r="495" spans="1:9" x14ac:dyDescent="0.25">
      <c r="A495">
        <f t="shared" si="63"/>
        <v>492</v>
      </c>
      <c r="B495">
        <f t="shared" si="59"/>
        <v>4.9200000000000001E-2</v>
      </c>
      <c r="C495">
        <f t="shared" si="56"/>
        <v>162.04588672918965</v>
      </c>
      <c r="D495">
        <f t="shared" si="60"/>
        <v>26258.86940584936</v>
      </c>
      <c r="F495">
        <f t="shared" si="57"/>
        <v>2.9868785655158141</v>
      </c>
      <c r="G495">
        <f t="shared" si="58"/>
        <v>926</v>
      </c>
      <c r="H495">
        <f t="shared" si="61"/>
        <v>414</v>
      </c>
      <c r="I495">
        <f t="shared" si="62"/>
        <v>171396</v>
      </c>
    </row>
    <row r="496" spans="1:9" x14ac:dyDescent="0.25">
      <c r="A496">
        <f t="shared" si="63"/>
        <v>493</v>
      </c>
      <c r="B496">
        <f t="shared" si="59"/>
        <v>4.9300000000000004E-2</v>
      </c>
      <c r="C496">
        <f t="shared" si="56"/>
        <v>163.83069678047778</v>
      </c>
      <c r="D496">
        <f t="shared" si="60"/>
        <v>26840.497207576853</v>
      </c>
      <c r="F496">
        <f t="shared" si="57"/>
        <v>3.0016032484389412</v>
      </c>
      <c r="G496">
        <f t="shared" si="58"/>
        <v>931</v>
      </c>
      <c r="H496">
        <f t="shared" si="61"/>
        <v>419</v>
      </c>
      <c r="I496">
        <f t="shared" si="62"/>
        <v>175561</v>
      </c>
    </row>
    <row r="497" spans="1:9" x14ac:dyDescent="0.25">
      <c r="A497">
        <f t="shared" si="63"/>
        <v>494</v>
      </c>
      <c r="B497">
        <f t="shared" si="59"/>
        <v>4.9399999999999999E-2</v>
      </c>
      <c r="C497">
        <f t="shared" si="56"/>
        <v>165.38269444701803</v>
      </c>
      <c r="D497">
        <f t="shared" si="60"/>
        <v>27351.435622555728</v>
      </c>
      <c r="F497">
        <f t="shared" si="57"/>
        <v>3.0144072291878987</v>
      </c>
      <c r="G497">
        <f t="shared" si="58"/>
        <v>935</v>
      </c>
      <c r="H497">
        <f t="shared" si="61"/>
        <v>423</v>
      </c>
      <c r="I497">
        <f t="shared" si="62"/>
        <v>178929</v>
      </c>
    </row>
    <row r="498" spans="1:9" x14ac:dyDescent="0.25">
      <c r="A498">
        <f t="shared" si="63"/>
        <v>495</v>
      </c>
      <c r="B498">
        <f t="shared" si="59"/>
        <v>4.9500000000000002E-2</v>
      </c>
      <c r="C498">
        <f t="shared" si="56"/>
        <v>166.69967425520309</v>
      </c>
      <c r="D498">
        <f t="shared" si="60"/>
        <v>27788.781396790822</v>
      </c>
      <c r="F498">
        <f t="shared" si="57"/>
        <v>3.0252723126054257</v>
      </c>
      <c r="G498">
        <f t="shared" si="58"/>
        <v>938</v>
      </c>
      <c r="H498">
        <f t="shared" si="61"/>
        <v>426</v>
      </c>
      <c r="I498">
        <f t="shared" si="62"/>
        <v>181476</v>
      </c>
    </row>
    <row r="499" spans="1:9" x14ac:dyDescent="0.25">
      <c r="A499">
        <f t="shared" si="63"/>
        <v>496</v>
      </c>
      <c r="B499">
        <f t="shared" si="59"/>
        <v>4.9600000000000005E-2</v>
      </c>
      <c r="C499">
        <f t="shared" si="56"/>
        <v>167.7797647046618</v>
      </c>
      <c r="D499">
        <f t="shared" si="60"/>
        <v>28150.049444351676</v>
      </c>
      <c r="F499">
        <f t="shared" si="57"/>
        <v>3.03418305881346</v>
      </c>
      <c r="G499">
        <f t="shared" si="58"/>
        <v>941</v>
      </c>
      <c r="H499">
        <f t="shared" si="61"/>
        <v>429</v>
      </c>
      <c r="I499">
        <f t="shared" si="62"/>
        <v>184041</v>
      </c>
    </row>
    <row r="500" spans="1:9" x14ac:dyDescent="0.25">
      <c r="A500">
        <f t="shared" si="63"/>
        <v>497</v>
      </c>
      <c r="B500">
        <f t="shared" si="59"/>
        <v>4.9700000000000001E-2</v>
      </c>
      <c r="C500">
        <f t="shared" si="56"/>
        <v>168.62143092776407</v>
      </c>
      <c r="D500">
        <f t="shared" si="60"/>
        <v>28433.186968126709</v>
      </c>
      <c r="F500">
        <f t="shared" si="57"/>
        <v>3.0411268051540534</v>
      </c>
      <c r="G500">
        <f t="shared" si="58"/>
        <v>943</v>
      </c>
      <c r="H500">
        <f t="shared" si="61"/>
        <v>431</v>
      </c>
      <c r="I500">
        <f t="shared" si="62"/>
        <v>185761</v>
      </c>
    </row>
    <row r="501" spans="1:9" x14ac:dyDescent="0.25">
      <c r="A501">
        <f t="shared" si="63"/>
        <v>498</v>
      </c>
      <c r="B501">
        <f t="shared" si="59"/>
        <v>4.9800000000000004E-2</v>
      </c>
      <c r="C501">
        <f t="shared" si="56"/>
        <v>169.22347687075208</v>
      </c>
      <c r="D501">
        <f t="shared" si="60"/>
        <v>28636.585124225963</v>
      </c>
      <c r="F501">
        <f t="shared" si="57"/>
        <v>3.0460936841837043</v>
      </c>
      <c r="G501">
        <f t="shared" si="58"/>
        <v>945</v>
      </c>
      <c r="H501">
        <f t="shared" si="61"/>
        <v>433</v>
      </c>
      <c r="I501">
        <f t="shared" si="62"/>
        <v>187489</v>
      </c>
    </row>
    <row r="502" spans="1:9" x14ac:dyDescent="0.25">
      <c r="A502">
        <f t="shared" si="63"/>
        <v>499</v>
      </c>
      <c r="B502">
        <f t="shared" si="59"/>
        <v>4.99E-2</v>
      </c>
      <c r="C502">
        <f t="shared" si="56"/>
        <v>169.5850469933975</v>
      </c>
      <c r="D502">
        <f t="shared" si="60"/>
        <v>28759.088163752836</v>
      </c>
      <c r="F502">
        <f t="shared" si="57"/>
        <v>3.0490766376955292</v>
      </c>
      <c r="G502">
        <f t="shared" si="58"/>
        <v>946</v>
      </c>
      <c r="H502">
        <f t="shared" si="61"/>
        <v>434</v>
      </c>
      <c r="I502">
        <f t="shared" si="62"/>
        <v>188356</v>
      </c>
    </row>
    <row r="503" spans="1:9" x14ac:dyDescent="0.25">
      <c r="A503">
        <f t="shared" si="63"/>
        <v>500</v>
      </c>
      <c r="B503">
        <f t="shared" si="59"/>
        <v>0.05</v>
      </c>
      <c r="C503">
        <f t="shared" si="56"/>
        <v>169.70562748477141</v>
      </c>
      <c r="D503">
        <f t="shared" si="60"/>
        <v>28800.000000000004</v>
      </c>
      <c r="F503">
        <f t="shared" si="57"/>
        <v>3.0500714267493643</v>
      </c>
      <c r="G503">
        <f t="shared" si="58"/>
        <v>946</v>
      </c>
      <c r="H503">
        <f t="shared" si="61"/>
        <v>434</v>
      </c>
      <c r="I503">
        <f t="shared" si="62"/>
        <v>188356</v>
      </c>
    </row>
    <row r="504" spans="1:9" x14ac:dyDescent="0.25">
      <c r="A504">
        <f t="shared" si="63"/>
        <v>501</v>
      </c>
      <c r="B504">
        <f t="shared" si="59"/>
        <v>5.0100000000000006E-2</v>
      </c>
      <c r="C504">
        <f t="shared" si="56"/>
        <v>169.5850469933975</v>
      </c>
      <c r="D504">
        <f t="shared" si="60"/>
        <v>28759.088163752836</v>
      </c>
      <c r="F504">
        <f t="shared" si="57"/>
        <v>3.0490766376955292</v>
      </c>
      <c r="G504">
        <f t="shared" si="58"/>
        <v>946</v>
      </c>
      <c r="H504">
        <f t="shared" si="61"/>
        <v>434</v>
      </c>
      <c r="I504">
        <f t="shared" si="62"/>
        <v>188356</v>
      </c>
    </row>
    <row r="505" spans="1:9" x14ac:dyDescent="0.25">
      <c r="A505">
        <f t="shared" si="63"/>
        <v>502</v>
      </c>
      <c r="B505">
        <f t="shared" si="59"/>
        <v>5.0200000000000002E-2</v>
      </c>
      <c r="C505">
        <f t="shared" si="56"/>
        <v>169.22347687075211</v>
      </c>
      <c r="D505">
        <f t="shared" si="60"/>
        <v>28636.585124225974</v>
      </c>
      <c r="F505">
        <f t="shared" si="57"/>
        <v>3.0460936841837047</v>
      </c>
      <c r="G505">
        <f t="shared" si="58"/>
        <v>945</v>
      </c>
      <c r="H505">
        <f t="shared" si="61"/>
        <v>433</v>
      </c>
      <c r="I505">
        <f t="shared" si="62"/>
        <v>187489</v>
      </c>
    </row>
    <row r="506" spans="1:9" x14ac:dyDescent="0.25">
      <c r="A506">
        <f t="shared" si="63"/>
        <v>503</v>
      </c>
      <c r="B506">
        <f t="shared" si="59"/>
        <v>5.0300000000000004E-2</v>
      </c>
      <c r="C506">
        <f t="shared" si="56"/>
        <v>168.6214309277641</v>
      </c>
      <c r="D506">
        <f t="shared" si="60"/>
        <v>28433.186968126716</v>
      </c>
      <c r="F506">
        <f t="shared" si="57"/>
        <v>3.0411268051540534</v>
      </c>
      <c r="G506">
        <f t="shared" si="58"/>
        <v>943</v>
      </c>
      <c r="H506">
        <f t="shared" si="61"/>
        <v>431</v>
      </c>
      <c r="I506">
        <f t="shared" si="62"/>
        <v>185761</v>
      </c>
    </row>
    <row r="507" spans="1:9" x14ac:dyDescent="0.25">
      <c r="A507">
        <f t="shared" si="63"/>
        <v>504</v>
      </c>
      <c r="B507">
        <f t="shared" si="59"/>
        <v>5.04E-2</v>
      </c>
      <c r="C507">
        <f t="shared" si="56"/>
        <v>167.77976470466174</v>
      </c>
      <c r="D507">
        <f t="shared" si="60"/>
        <v>28150.049444351658</v>
      </c>
      <c r="F507">
        <f t="shared" si="57"/>
        <v>3.0341830588134591</v>
      </c>
      <c r="G507">
        <f t="shared" si="58"/>
        <v>941</v>
      </c>
      <c r="H507">
        <f t="shared" si="61"/>
        <v>429</v>
      </c>
      <c r="I507">
        <f t="shared" si="62"/>
        <v>184041</v>
      </c>
    </row>
    <row r="508" spans="1:9" x14ac:dyDescent="0.25">
      <c r="A508">
        <f t="shared" si="63"/>
        <v>505</v>
      </c>
      <c r="B508">
        <f t="shared" si="59"/>
        <v>5.0500000000000003E-2</v>
      </c>
      <c r="C508">
        <f t="shared" si="56"/>
        <v>166.69967425520304</v>
      </c>
      <c r="D508">
        <f t="shared" si="60"/>
        <v>27788.7813967908</v>
      </c>
      <c r="F508">
        <f t="shared" si="57"/>
        <v>3.0252723126054248</v>
      </c>
      <c r="G508">
        <f t="shared" si="58"/>
        <v>938</v>
      </c>
      <c r="H508">
        <f t="shared" si="61"/>
        <v>426</v>
      </c>
      <c r="I508">
        <f t="shared" si="62"/>
        <v>181476</v>
      </c>
    </row>
    <row r="509" spans="1:9" x14ac:dyDescent="0.25">
      <c r="A509">
        <f t="shared" si="63"/>
        <v>506</v>
      </c>
      <c r="B509">
        <f t="shared" si="59"/>
        <v>5.0599999999999999E-2</v>
      </c>
      <c r="C509">
        <f t="shared" si="56"/>
        <v>165.38269444701808</v>
      </c>
      <c r="D509">
        <f t="shared" si="60"/>
        <v>27351.435622555746</v>
      </c>
      <c r="F509">
        <f t="shared" si="57"/>
        <v>3.0144072291878992</v>
      </c>
      <c r="G509">
        <f t="shared" si="58"/>
        <v>935</v>
      </c>
      <c r="H509">
        <f t="shared" si="61"/>
        <v>423</v>
      </c>
      <c r="I509">
        <f t="shared" si="62"/>
        <v>178929</v>
      </c>
    </row>
    <row r="510" spans="1:9" x14ac:dyDescent="0.25">
      <c r="A510">
        <f t="shared" si="63"/>
        <v>507</v>
      </c>
      <c r="B510">
        <f t="shared" si="59"/>
        <v>5.0700000000000002E-2</v>
      </c>
      <c r="C510">
        <f t="shared" si="56"/>
        <v>163.83069678047769</v>
      </c>
      <c r="D510">
        <f t="shared" si="60"/>
        <v>26840.497207576824</v>
      </c>
      <c r="F510">
        <f t="shared" si="57"/>
        <v>3.0016032484389408</v>
      </c>
      <c r="G510">
        <f t="shared" si="58"/>
        <v>931</v>
      </c>
      <c r="H510">
        <f t="shared" si="61"/>
        <v>419</v>
      </c>
      <c r="I510">
        <f t="shared" si="62"/>
        <v>175561</v>
      </c>
    </row>
    <row r="511" spans="1:9" x14ac:dyDescent="0.25">
      <c r="A511">
        <f t="shared" si="63"/>
        <v>508</v>
      </c>
      <c r="B511">
        <f t="shared" si="59"/>
        <v>5.0800000000000005E-2</v>
      </c>
      <c r="C511">
        <f t="shared" si="56"/>
        <v>162.04588672918953</v>
      </c>
      <c r="D511">
        <f t="shared" si="60"/>
        <v>26258.869405849324</v>
      </c>
      <c r="F511">
        <f t="shared" si="57"/>
        <v>2.9868785655158137</v>
      </c>
      <c r="G511">
        <f t="shared" si="58"/>
        <v>926</v>
      </c>
      <c r="H511">
        <f t="shared" si="61"/>
        <v>414</v>
      </c>
      <c r="I511">
        <f t="shared" si="62"/>
        <v>171396</v>
      </c>
    </row>
    <row r="512" spans="1:9" x14ac:dyDescent="0.25">
      <c r="A512">
        <f t="shared" si="63"/>
        <v>509</v>
      </c>
      <c r="B512">
        <f t="shared" si="59"/>
        <v>5.0900000000000001E-2</v>
      </c>
      <c r="C512">
        <f t="shared" si="56"/>
        <v>160.03080060589946</v>
      </c>
      <c r="D512">
        <f t="shared" si="60"/>
        <v>25609.85714256515</v>
      </c>
      <c r="F512">
        <f t="shared" si="57"/>
        <v>2.9702541049986704</v>
      </c>
      <c r="G512">
        <f t="shared" si="58"/>
        <v>921</v>
      </c>
      <c r="H512">
        <f t="shared" si="61"/>
        <v>409</v>
      </c>
      <c r="I512">
        <f t="shared" si="62"/>
        <v>167281</v>
      </c>
    </row>
    <row r="513" spans="1:9" x14ac:dyDescent="0.25">
      <c r="A513">
        <f t="shared" si="63"/>
        <v>510</v>
      </c>
      <c r="B513">
        <f t="shared" si="59"/>
        <v>5.1000000000000004E-2</v>
      </c>
      <c r="C513">
        <f t="shared" si="56"/>
        <v>157.78830195825137</v>
      </c>
      <c r="D513">
        <f t="shared" si="60"/>
        <v>24897.148234868313</v>
      </c>
      <c r="F513">
        <f t="shared" si="57"/>
        <v>2.9517534911555736</v>
      </c>
      <c r="G513">
        <f t="shared" si="58"/>
        <v>916</v>
      </c>
      <c r="H513">
        <f t="shared" si="61"/>
        <v>404</v>
      </c>
      <c r="I513">
        <f t="shared" si="62"/>
        <v>163216</v>
      </c>
    </row>
    <row r="514" spans="1:9" x14ac:dyDescent="0.25">
      <c r="A514">
        <f t="shared" ref="A514" si="64">A513+1</f>
        <v>511</v>
      </c>
      <c r="B514">
        <f t="shared" si="59"/>
        <v>5.11E-2</v>
      </c>
      <c r="C514">
        <f>SQRT(2)*120*COS(B514*2*PI()*60)</f>
        <v>155.32157749953092</v>
      </c>
      <c r="D514">
        <f t="shared" si="60"/>
        <v>24124.792436942789</v>
      </c>
      <c r="F514">
        <f>((C514+200)/400)*3.3</f>
        <v>2.9314030143711296</v>
      </c>
      <c r="G514">
        <f>_xlfn.CEILING.MATH((F514/3.3)*1023)</f>
        <v>909</v>
      </c>
      <c r="H514">
        <f t="shared" si="61"/>
        <v>397</v>
      </c>
      <c r="I514">
        <f t="shared" si="62"/>
        <v>157609</v>
      </c>
    </row>
    <row r="516" spans="1:9" x14ac:dyDescent="0.25">
      <c r="C516" t="s">
        <v>5</v>
      </c>
      <c r="D516">
        <f>SUM(D3:D514)</f>
        <v>7525650.2911476055</v>
      </c>
      <c r="H516" t="s">
        <v>14</v>
      </c>
      <c r="I516">
        <f>SUM(I3:I514)</f>
        <v>49215707</v>
      </c>
    </row>
    <row r="517" spans="1:9" x14ac:dyDescent="0.25">
      <c r="C517" t="s">
        <v>7</v>
      </c>
      <c r="D517">
        <f>D516/512</f>
        <v>14698.535724897667</v>
      </c>
      <c r="H517" t="s">
        <v>15</v>
      </c>
      <c r="I517">
        <f>I516/512</f>
        <v>96124.427734375</v>
      </c>
    </row>
    <row r="518" spans="1:9" x14ac:dyDescent="0.25">
      <c r="C518" t="s">
        <v>6</v>
      </c>
      <c r="D518">
        <f>SQRT(D517)</f>
        <v>121.2375178106912</v>
      </c>
      <c r="H518" t="s">
        <v>6</v>
      </c>
      <c r="I518">
        <v>310</v>
      </c>
    </row>
    <row r="520" spans="1:9" x14ac:dyDescent="0.25">
      <c r="H520" t="s">
        <v>16</v>
      </c>
      <c r="I520">
        <f>I518+512</f>
        <v>822</v>
      </c>
    </row>
    <row r="521" spans="1:9" x14ac:dyDescent="0.25">
      <c r="H521" t="s">
        <v>17</v>
      </c>
      <c r="I521">
        <f>((I520*400)/1023)-200</f>
        <v>121.40762463343111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MacIntyre III,Donald J</dc:creator>
  <cp:lastModifiedBy>Donald MacIntyre</cp:lastModifiedBy>
  <dcterms:created xsi:type="dcterms:W3CDTF">2015-07-08T13:01:19Z</dcterms:created>
  <dcterms:modified xsi:type="dcterms:W3CDTF">2015-07-10T04:31:45Z</dcterms:modified>
</cp:coreProperties>
</file>