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prae/workspace/data_science/dsba_6100/big-data-analytics-for-competitive-advantage/film-proposal/prediction/data/"/>
    </mc:Choice>
  </mc:AlternateContent>
  <bookViews>
    <workbookView xWindow="0" yWindow="460" windowWidth="28800" windowHeight="16780" tabRatio="500"/>
  </bookViews>
  <sheets>
    <sheet name="test_prediction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755" i="1" l="1"/>
  <c r="DH755" i="1"/>
  <c r="DG755" i="1"/>
  <c r="DD755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425" i="1"/>
  <c r="DI426" i="1"/>
  <c r="DI427" i="1"/>
  <c r="DI428" i="1"/>
  <c r="DI429" i="1"/>
  <c r="DI430" i="1"/>
  <c r="DI431" i="1"/>
  <c r="DI432" i="1"/>
  <c r="DI433" i="1"/>
  <c r="DI434" i="1"/>
  <c r="DI435" i="1"/>
  <c r="DI436" i="1"/>
  <c r="DI437" i="1"/>
  <c r="DI438" i="1"/>
  <c r="DI439" i="1"/>
  <c r="DI440" i="1"/>
  <c r="DI441" i="1"/>
  <c r="DI442" i="1"/>
  <c r="DI443" i="1"/>
  <c r="DI444" i="1"/>
  <c r="DI445" i="1"/>
  <c r="DI446" i="1"/>
  <c r="DI447" i="1"/>
  <c r="DI448" i="1"/>
  <c r="DI449" i="1"/>
  <c r="DI450" i="1"/>
  <c r="DI451" i="1"/>
  <c r="DI452" i="1"/>
  <c r="DI453" i="1"/>
  <c r="DI454" i="1"/>
  <c r="DI455" i="1"/>
  <c r="DI456" i="1"/>
  <c r="DI457" i="1"/>
  <c r="DI458" i="1"/>
  <c r="DI459" i="1"/>
  <c r="DI460" i="1"/>
  <c r="DI461" i="1"/>
  <c r="DI462" i="1"/>
  <c r="DI463" i="1"/>
  <c r="DI464" i="1"/>
  <c r="DI465" i="1"/>
  <c r="DI466" i="1"/>
  <c r="DI467" i="1"/>
  <c r="DI468" i="1"/>
  <c r="DI469" i="1"/>
  <c r="DI470" i="1"/>
  <c r="DI471" i="1"/>
  <c r="DI472" i="1"/>
  <c r="DI473" i="1"/>
  <c r="DI474" i="1"/>
  <c r="DI475" i="1"/>
  <c r="DI476" i="1"/>
  <c r="DI477" i="1"/>
  <c r="DI478" i="1"/>
  <c r="DI479" i="1"/>
  <c r="DI480" i="1"/>
  <c r="DI481" i="1"/>
  <c r="DI482" i="1"/>
  <c r="DI483" i="1"/>
  <c r="DI484" i="1"/>
  <c r="DI485" i="1"/>
  <c r="DI486" i="1"/>
  <c r="DI487" i="1"/>
  <c r="DI488" i="1"/>
  <c r="DI489" i="1"/>
  <c r="DI490" i="1"/>
  <c r="DI491" i="1"/>
  <c r="DI492" i="1"/>
  <c r="DI493" i="1"/>
  <c r="DI494" i="1"/>
  <c r="DI495" i="1"/>
  <c r="DI496" i="1"/>
  <c r="DI497" i="1"/>
  <c r="DI498" i="1"/>
  <c r="DI499" i="1"/>
  <c r="DI500" i="1"/>
  <c r="DI501" i="1"/>
  <c r="DI502" i="1"/>
  <c r="DI503" i="1"/>
  <c r="DI504" i="1"/>
  <c r="DI505" i="1"/>
  <c r="DI506" i="1"/>
  <c r="DI507" i="1"/>
  <c r="DI508" i="1"/>
  <c r="DI509" i="1"/>
  <c r="DI510" i="1"/>
  <c r="DI511" i="1"/>
  <c r="DI512" i="1"/>
  <c r="DI513" i="1"/>
  <c r="DI514" i="1"/>
  <c r="DI515" i="1"/>
  <c r="DI516" i="1"/>
  <c r="DI517" i="1"/>
  <c r="DI518" i="1"/>
  <c r="DI519" i="1"/>
  <c r="DI520" i="1"/>
  <c r="DI521" i="1"/>
  <c r="DI522" i="1"/>
  <c r="DI523" i="1"/>
  <c r="DI524" i="1"/>
  <c r="DI525" i="1"/>
  <c r="DI526" i="1"/>
  <c r="DI527" i="1"/>
  <c r="DI528" i="1"/>
  <c r="DI529" i="1"/>
  <c r="DI530" i="1"/>
  <c r="DI531" i="1"/>
  <c r="DI532" i="1"/>
  <c r="DI533" i="1"/>
  <c r="DI534" i="1"/>
  <c r="DI535" i="1"/>
  <c r="DI536" i="1"/>
  <c r="DI537" i="1"/>
  <c r="DI538" i="1"/>
  <c r="DI539" i="1"/>
  <c r="DI540" i="1"/>
  <c r="DI541" i="1"/>
  <c r="DI542" i="1"/>
  <c r="DI543" i="1"/>
  <c r="DI544" i="1"/>
  <c r="DI545" i="1"/>
  <c r="DI546" i="1"/>
  <c r="DI547" i="1"/>
  <c r="DI548" i="1"/>
  <c r="DI549" i="1"/>
  <c r="DI550" i="1"/>
  <c r="DI551" i="1"/>
  <c r="DI552" i="1"/>
  <c r="DI553" i="1"/>
  <c r="DI554" i="1"/>
  <c r="DI555" i="1"/>
  <c r="DI556" i="1"/>
  <c r="DI557" i="1"/>
  <c r="DI558" i="1"/>
  <c r="DI559" i="1"/>
  <c r="DI560" i="1"/>
  <c r="DI561" i="1"/>
  <c r="DI562" i="1"/>
  <c r="DI563" i="1"/>
  <c r="DI564" i="1"/>
  <c r="DI565" i="1"/>
  <c r="DI566" i="1"/>
  <c r="DI567" i="1"/>
  <c r="DI568" i="1"/>
  <c r="DI569" i="1"/>
  <c r="DI570" i="1"/>
  <c r="DI571" i="1"/>
  <c r="DI572" i="1"/>
  <c r="DI573" i="1"/>
  <c r="DI574" i="1"/>
  <c r="DI575" i="1"/>
  <c r="DI576" i="1"/>
  <c r="DI577" i="1"/>
  <c r="DI578" i="1"/>
  <c r="DI579" i="1"/>
  <c r="DI580" i="1"/>
  <c r="DI581" i="1"/>
  <c r="DI582" i="1"/>
  <c r="DI583" i="1"/>
  <c r="DI584" i="1"/>
  <c r="DI585" i="1"/>
  <c r="DI586" i="1"/>
  <c r="DI587" i="1"/>
  <c r="DI588" i="1"/>
  <c r="DI589" i="1"/>
  <c r="DI590" i="1"/>
  <c r="DI591" i="1"/>
  <c r="DI592" i="1"/>
  <c r="DI593" i="1"/>
  <c r="DI594" i="1"/>
  <c r="DI595" i="1"/>
  <c r="DI596" i="1"/>
  <c r="DI597" i="1"/>
  <c r="DI598" i="1"/>
  <c r="DI599" i="1"/>
  <c r="DI600" i="1"/>
  <c r="DI601" i="1"/>
  <c r="DI602" i="1"/>
  <c r="DI603" i="1"/>
  <c r="DI604" i="1"/>
  <c r="DI605" i="1"/>
  <c r="DI606" i="1"/>
  <c r="DI607" i="1"/>
  <c r="DI608" i="1"/>
  <c r="DI609" i="1"/>
  <c r="DI610" i="1"/>
  <c r="DI611" i="1"/>
  <c r="DI612" i="1"/>
  <c r="DI613" i="1"/>
  <c r="DI614" i="1"/>
  <c r="DI615" i="1"/>
  <c r="DI616" i="1"/>
  <c r="DI617" i="1"/>
  <c r="DI618" i="1"/>
  <c r="DI619" i="1"/>
  <c r="DI620" i="1"/>
  <c r="DI621" i="1"/>
  <c r="DI622" i="1"/>
  <c r="DI623" i="1"/>
  <c r="DI624" i="1"/>
  <c r="DI625" i="1"/>
  <c r="DI626" i="1"/>
  <c r="DI627" i="1"/>
  <c r="DI628" i="1"/>
  <c r="DI629" i="1"/>
  <c r="DI630" i="1"/>
  <c r="DI631" i="1"/>
  <c r="DI632" i="1"/>
  <c r="DI633" i="1"/>
  <c r="DI634" i="1"/>
  <c r="DI635" i="1"/>
  <c r="DI636" i="1"/>
  <c r="DI637" i="1"/>
  <c r="DI638" i="1"/>
  <c r="DI639" i="1"/>
  <c r="DI640" i="1"/>
  <c r="DI641" i="1"/>
  <c r="DI642" i="1"/>
  <c r="DI643" i="1"/>
  <c r="DI644" i="1"/>
  <c r="DI645" i="1"/>
  <c r="DI646" i="1"/>
  <c r="DI647" i="1"/>
  <c r="DI648" i="1"/>
  <c r="DI649" i="1"/>
  <c r="DI650" i="1"/>
  <c r="DI651" i="1"/>
  <c r="DI652" i="1"/>
  <c r="DI653" i="1"/>
  <c r="DI654" i="1"/>
  <c r="DI655" i="1"/>
  <c r="DI656" i="1"/>
  <c r="DI657" i="1"/>
  <c r="DI658" i="1"/>
  <c r="DI659" i="1"/>
  <c r="DI660" i="1"/>
  <c r="DI661" i="1"/>
  <c r="DI662" i="1"/>
  <c r="DI663" i="1"/>
  <c r="DI664" i="1"/>
  <c r="DI665" i="1"/>
  <c r="DI666" i="1"/>
  <c r="DI667" i="1"/>
  <c r="DI668" i="1"/>
  <c r="DI669" i="1"/>
  <c r="DI670" i="1"/>
  <c r="DI671" i="1"/>
  <c r="DI672" i="1"/>
  <c r="DI673" i="1"/>
  <c r="DI674" i="1"/>
  <c r="DI675" i="1"/>
  <c r="DI676" i="1"/>
  <c r="DI677" i="1"/>
  <c r="DI678" i="1"/>
  <c r="DI679" i="1"/>
  <c r="DI680" i="1"/>
  <c r="DI681" i="1"/>
  <c r="DI682" i="1"/>
  <c r="DI683" i="1"/>
  <c r="DI684" i="1"/>
  <c r="DI685" i="1"/>
  <c r="DI686" i="1"/>
  <c r="DI687" i="1"/>
  <c r="DI688" i="1"/>
  <c r="DI689" i="1"/>
  <c r="DI690" i="1"/>
  <c r="DI691" i="1"/>
  <c r="DI692" i="1"/>
  <c r="DI693" i="1"/>
  <c r="DI694" i="1"/>
  <c r="DI695" i="1"/>
  <c r="DI696" i="1"/>
  <c r="DI697" i="1"/>
  <c r="DI698" i="1"/>
  <c r="DI699" i="1"/>
  <c r="DI700" i="1"/>
  <c r="DI701" i="1"/>
  <c r="DI702" i="1"/>
  <c r="DI703" i="1"/>
  <c r="DI704" i="1"/>
  <c r="DI705" i="1"/>
  <c r="DI706" i="1"/>
  <c r="DI707" i="1"/>
  <c r="DI708" i="1"/>
  <c r="DI709" i="1"/>
  <c r="DI710" i="1"/>
  <c r="DI711" i="1"/>
  <c r="DI712" i="1"/>
  <c r="DI713" i="1"/>
  <c r="DI714" i="1"/>
  <c r="DI715" i="1"/>
  <c r="DI716" i="1"/>
  <c r="DI717" i="1"/>
  <c r="DI718" i="1"/>
  <c r="DI719" i="1"/>
  <c r="DI720" i="1"/>
  <c r="DI721" i="1"/>
  <c r="DI722" i="1"/>
  <c r="DI723" i="1"/>
  <c r="DI724" i="1"/>
  <c r="DI725" i="1"/>
  <c r="DI726" i="1"/>
  <c r="DI727" i="1"/>
  <c r="DI728" i="1"/>
  <c r="DI729" i="1"/>
  <c r="DI730" i="1"/>
  <c r="DI731" i="1"/>
  <c r="DI732" i="1"/>
  <c r="DI733" i="1"/>
  <c r="DI734" i="1"/>
  <c r="DI735" i="1"/>
  <c r="DI736" i="1"/>
  <c r="DI737" i="1"/>
  <c r="DI738" i="1"/>
  <c r="DI739" i="1"/>
  <c r="DI740" i="1"/>
  <c r="DI741" i="1"/>
  <c r="DI742" i="1"/>
  <c r="DI743" i="1"/>
  <c r="DI744" i="1"/>
  <c r="DI745" i="1"/>
  <c r="DI746" i="1"/>
  <c r="DI747" i="1"/>
  <c r="DI748" i="1"/>
  <c r="DI749" i="1"/>
  <c r="DI750" i="1"/>
  <c r="DI751" i="1"/>
  <c r="DI752" i="1"/>
  <c r="DI753" i="1"/>
  <c r="DI754" i="1"/>
  <c r="DI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H610" i="1"/>
  <c r="DH611" i="1"/>
  <c r="DH612" i="1"/>
  <c r="DH613" i="1"/>
  <c r="DH614" i="1"/>
  <c r="DH615" i="1"/>
  <c r="DH616" i="1"/>
  <c r="DH617" i="1"/>
  <c r="DH618" i="1"/>
  <c r="DH619" i="1"/>
  <c r="DH620" i="1"/>
  <c r="DH621" i="1"/>
  <c r="DH622" i="1"/>
  <c r="DH623" i="1"/>
  <c r="DH624" i="1"/>
  <c r="DH625" i="1"/>
  <c r="DH626" i="1"/>
  <c r="DH627" i="1"/>
  <c r="DH628" i="1"/>
  <c r="DH629" i="1"/>
  <c r="DH630" i="1"/>
  <c r="DH631" i="1"/>
  <c r="DH632" i="1"/>
  <c r="DH633" i="1"/>
  <c r="DH634" i="1"/>
  <c r="DH635" i="1"/>
  <c r="DH636" i="1"/>
  <c r="DH637" i="1"/>
  <c r="DH638" i="1"/>
  <c r="DH639" i="1"/>
  <c r="DH640" i="1"/>
  <c r="DH641" i="1"/>
  <c r="DH642" i="1"/>
  <c r="DH643" i="1"/>
  <c r="DH644" i="1"/>
  <c r="DH645" i="1"/>
  <c r="DH646" i="1"/>
  <c r="DH647" i="1"/>
  <c r="DH648" i="1"/>
  <c r="DH649" i="1"/>
  <c r="DH650" i="1"/>
  <c r="DH651" i="1"/>
  <c r="DH652" i="1"/>
  <c r="DH653" i="1"/>
  <c r="DH654" i="1"/>
  <c r="DH655" i="1"/>
  <c r="DH656" i="1"/>
  <c r="DH657" i="1"/>
  <c r="DH658" i="1"/>
  <c r="DH659" i="1"/>
  <c r="DH660" i="1"/>
  <c r="DH661" i="1"/>
  <c r="DH662" i="1"/>
  <c r="DH663" i="1"/>
  <c r="DH664" i="1"/>
  <c r="DH665" i="1"/>
  <c r="DH666" i="1"/>
  <c r="DH667" i="1"/>
  <c r="DH668" i="1"/>
  <c r="DH669" i="1"/>
  <c r="DH670" i="1"/>
  <c r="DH671" i="1"/>
  <c r="DH672" i="1"/>
  <c r="DH673" i="1"/>
  <c r="DH674" i="1"/>
  <c r="DH675" i="1"/>
  <c r="DH676" i="1"/>
  <c r="DH677" i="1"/>
  <c r="DH678" i="1"/>
  <c r="DH679" i="1"/>
  <c r="DH680" i="1"/>
  <c r="DH681" i="1"/>
  <c r="DH682" i="1"/>
  <c r="DH683" i="1"/>
  <c r="DH684" i="1"/>
  <c r="DH685" i="1"/>
  <c r="DH686" i="1"/>
  <c r="DH687" i="1"/>
  <c r="DH688" i="1"/>
  <c r="DH689" i="1"/>
  <c r="DH690" i="1"/>
  <c r="DH691" i="1"/>
  <c r="DH692" i="1"/>
  <c r="DH693" i="1"/>
  <c r="DH694" i="1"/>
  <c r="DH695" i="1"/>
  <c r="DH696" i="1"/>
  <c r="DH697" i="1"/>
  <c r="DH698" i="1"/>
  <c r="DH699" i="1"/>
  <c r="DH700" i="1"/>
  <c r="DH701" i="1"/>
  <c r="DH702" i="1"/>
  <c r="DH703" i="1"/>
  <c r="DH704" i="1"/>
  <c r="DH705" i="1"/>
  <c r="DH706" i="1"/>
  <c r="DH707" i="1"/>
  <c r="DH708" i="1"/>
  <c r="DH709" i="1"/>
  <c r="DH710" i="1"/>
  <c r="DH711" i="1"/>
  <c r="DH712" i="1"/>
  <c r="DH713" i="1"/>
  <c r="DH714" i="1"/>
  <c r="DH715" i="1"/>
  <c r="DH716" i="1"/>
  <c r="DH717" i="1"/>
  <c r="DH718" i="1"/>
  <c r="DH719" i="1"/>
  <c r="DH720" i="1"/>
  <c r="DH721" i="1"/>
  <c r="DH722" i="1"/>
  <c r="DH723" i="1"/>
  <c r="DH724" i="1"/>
  <c r="DH725" i="1"/>
  <c r="DH726" i="1"/>
  <c r="DH727" i="1"/>
  <c r="DH728" i="1"/>
  <c r="DH729" i="1"/>
  <c r="DH730" i="1"/>
  <c r="DH731" i="1"/>
  <c r="DH732" i="1"/>
  <c r="DH733" i="1"/>
  <c r="DH734" i="1"/>
  <c r="DH735" i="1"/>
  <c r="DH736" i="1"/>
  <c r="DH737" i="1"/>
  <c r="DH738" i="1"/>
  <c r="DH739" i="1"/>
  <c r="DH740" i="1"/>
  <c r="DH741" i="1"/>
  <c r="DH742" i="1"/>
  <c r="DH743" i="1"/>
  <c r="DH744" i="1"/>
  <c r="DH745" i="1"/>
  <c r="DH746" i="1"/>
  <c r="DH747" i="1"/>
  <c r="DH748" i="1"/>
  <c r="DH749" i="1"/>
  <c r="DH750" i="1"/>
  <c r="DH751" i="1"/>
  <c r="DH752" i="1"/>
  <c r="DH753" i="1"/>
  <c r="DH754" i="1"/>
  <c r="DH2" i="1"/>
</calcChain>
</file>

<file path=xl/sharedStrings.xml><?xml version="1.0" encoding="utf-8"?>
<sst xmlns="http://schemas.openxmlformats.org/spreadsheetml/2006/main" count="3122" uniqueCount="1629">
  <si>
    <t>Film_title</t>
  </si>
  <si>
    <t>Film_url</t>
  </si>
  <si>
    <t>release_year</t>
  </si>
  <si>
    <t>MPAA_Rating</t>
  </si>
  <si>
    <t>Release_Day_of_Week</t>
  </si>
  <si>
    <t>Release_in_Winter</t>
  </si>
  <si>
    <t>Release_in_Spring</t>
  </si>
  <si>
    <t>Release_in_Summer</t>
  </si>
  <si>
    <t>Release_in_Fall</t>
  </si>
  <si>
    <t>Release_in_Holiday</t>
  </si>
  <si>
    <t>Actor_Morgan_Freeman</t>
  </si>
  <si>
    <t>Actor_Dennis_Hopper</t>
  </si>
  <si>
    <t>Actor_Henry_Fonda</t>
  </si>
  <si>
    <t>Actor_Bruce_Willis</t>
  </si>
  <si>
    <t>Actor_Samuel_L__Jackson</t>
  </si>
  <si>
    <t>Actor_Robert_De_Niro</t>
  </si>
  <si>
    <t>Actor_Burt_Lancaster</t>
  </si>
  <si>
    <t>Actor_Donald_Sutherland</t>
  </si>
  <si>
    <t>Actor_Christopher_Lee</t>
  </si>
  <si>
    <t>Actor_John_Wayne</t>
  </si>
  <si>
    <t>Actor_Keanu_Reeves</t>
  </si>
  <si>
    <t>Actor_Nick_Nolte</t>
  </si>
  <si>
    <t>Actor_Nicolas_Cage</t>
  </si>
  <si>
    <t>Actor_Gene_Hackman</t>
  </si>
  <si>
    <t>Actor_Michael_Caine</t>
  </si>
  <si>
    <t>Actor_Sean_Connery</t>
  </si>
  <si>
    <t>Actor_Oliver_Hardy</t>
  </si>
  <si>
    <t>Actor_Stan_Laurel</t>
  </si>
  <si>
    <t>Actor_Robert_Duvall</t>
  </si>
  <si>
    <t>Actor_Susan_Sarandon</t>
  </si>
  <si>
    <t>Actor_Jack_Nicholson</t>
  </si>
  <si>
    <t>Actor_Robert_Downey_Jr_</t>
  </si>
  <si>
    <t>Actor_Christopher_Walken</t>
  </si>
  <si>
    <t>Actor_Willem_Dafoe</t>
  </si>
  <si>
    <t>Actor_James_Stewart</t>
  </si>
  <si>
    <t>Actor_Dustin_Hoffman</t>
  </si>
  <si>
    <t>Actor_Robin_Williams</t>
  </si>
  <si>
    <t>Actor_John_Goodman</t>
  </si>
  <si>
    <t>Actor_Dennis_Quaid</t>
  </si>
  <si>
    <t>Actor_Harvey_Keitel</t>
  </si>
  <si>
    <t>Director_Blake_Edwards</t>
  </si>
  <si>
    <t>Director_Sidney_Lumet</t>
  </si>
  <si>
    <t>Director_Steven_Spielberg</t>
  </si>
  <si>
    <t>Director_Spike_Lee</t>
  </si>
  <si>
    <t>Director_John_Ford</t>
  </si>
  <si>
    <t>Director_Robert_Altman</t>
  </si>
  <si>
    <t>Director_Charlie_Chaplin</t>
  </si>
  <si>
    <t>Director_Vincente_Minnelli</t>
  </si>
  <si>
    <t>Director_Woody_Allen</t>
  </si>
  <si>
    <t>Director_Clint_Eastwood</t>
  </si>
  <si>
    <t>Director_Martin_Scorsese</t>
  </si>
  <si>
    <t>Director_Ingmar_Bergman</t>
  </si>
  <si>
    <t>Director_Howard_Hawks</t>
  </si>
  <si>
    <t>Director_John_Huston</t>
  </si>
  <si>
    <t>Director_Raoul_Walsh</t>
  </si>
  <si>
    <t>Director_Chuck_Jones</t>
  </si>
  <si>
    <t>Director_Werner_Herzog</t>
  </si>
  <si>
    <t>Director_Fritz_Lang</t>
  </si>
  <si>
    <t>Director_Steven_Soderbergh</t>
  </si>
  <si>
    <t>Director_Michael_Curtiz</t>
  </si>
  <si>
    <t>Director_Francis_Ford_Coppola</t>
  </si>
  <si>
    <t>Director_Roger_Corman</t>
  </si>
  <si>
    <t>Director_Alfred_Hitchcock</t>
  </si>
  <si>
    <t>Director_Friz_Freleng</t>
  </si>
  <si>
    <t>Director_Anthony_Mann</t>
  </si>
  <si>
    <t>Director_Norman_Taurog</t>
  </si>
  <si>
    <t>Director_Akira_Kurosawa</t>
  </si>
  <si>
    <t>Pro_Fox_Searchlight_Pictures</t>
  </si>
  <si>
    <t>Pro_Universal_Studios</t>
  </si>
  <si>
    <t>Pro_Columbia_Pictures</t>
  </si>
  <si>
    <t>Pro_Metro_Goldwyn_Mayer</t>
  </si>
  <si>
    <t>Pro_Warner_Bros_</t>
  </si>
  <si>
    <t>Pro_Walt_Disney_Studios_Motion_P</t>
  </si>
  <si>
    <t>Pro_20th_Century_Fox</t>
  </si>
  <si>
    <t>Pro_New_Line_Cinema</t>
  </si>
  <si>
    <t>Pro_United_Artists</t>
  </si>
  <si>
    <t>Pro_Universal_Pictures</t>
  </si>
  <si>
    <t>Pro_IFC_Films</t>
  </si>
  <si>
    <t>Pro_Path__</t>
  </si>
  <si>
    <t>Pro_Warner_Bros__Pictures</t>
  </si>
  <si>
    <t>Pro_Toho</t>
  </si>
  <si>
    <t>Pro_Paramount_Pictures</t>
  </si>
  <si>
    <t>Pro_Magnolia_Pictures</t>
  </si>
  <si>
    <t>Pro_Lions_Gate_Entertainment</t>
  </si>
  <si>
    <t>Pro_CJ_Entertainment</t>
  </si>
  <si>
    <t>Pro_Sony_Pictures_Classics</t>
  </si>
  <si>
    <t>Pro_Focus_Features</t>
  </si>
  <si>
    <t>Pro_Miramax_Films</t>
  </si>
  <si>
    <t>Pro_TriStar_Pictures</t>
  </si>
  <si>
    <t>Pro_RKO_Pictures</t>
  </si>
  <si>
    <t>Pro_Fine_Line_Features</t>
  </si>
  <si>
    <t>Pro_American_International_Pictu</t>
  </si>
  <si>
    <t>Pro_The_Weinstein_Company</t>
  </si>
  <si>
    <t>Pro_RKO_Radio_Pictures</t>
  </si>
  <si>
    <t>Pro_Lionsgate</t>
  </si>
  <si>
    <t>Pro_Orion_Pictures</t>
  </si>
  <si>
    <t>Pro_Screen_Gems</t>
  </si>
  <si>
    <t>Genre_comedy</t>
  </si>
  <si>
    <t>Genre_drama</t>
  </si>
  <si>
    <t>Genre_romantic</t>
  </si>
  <si>
    <t>Genre_science_fiction</t>
  </si>
  <si>
    <t>Genre_crime</t>
  </si>
  <si>
    <t>Genre_action</t>
  </si>
  <si>
    <t>Genre_thriller</t>
  </si>
  <si>
    <t>Genre_horror</t>
  </si>
  <si>
    <t>Genre_animated</t>
  </si>
  <si>
    <t>Revenue</t>
  </si>
  <si>
    <t>Budget</t>
  </si>
  <si>
    <t>Weekend_Total</t>
  </si>
  <si>
    <t>RevenuePrediction</t>
  </si>
  <si>
    <t>'Juno (film)'</t>
  </si>
  <si>
    <t>http://en.wikipedia.org/wiki/Juno_(film)</t>
  </si>
  <si>
    <t>PG-13</t>
  </si>
  <si>
    <t>Saturday</t>
  </si>
  <si>
    <t>'Slacker (film)'</t>
  </si>
  <si>
    <t>http://en.wikipedia.org/wiki/Slacker_(film)</t>
  </si>
  <si>
    <t>R</t>
  </si>
  <si>
    <t>Sunday</t>
  </si>
  <si>
    <t>'The Bridge (2006 documentary film)'</t>
  </si>
  <si>
    <t>http://en.wikipedia.org/wiki/The_Bridge_(2006_documentary_film)</t>
  </si>
  <si>
    <t>'Clerks'</t>
  </si>
  <si>
    <t>http://en.wikipedia.org/wiki/Clerks</t>
  </si>
  <si>
    <t>Friday</t>
  </si>
  <si>
    <t>'Man Bites Dog (film)'</t>
  </si>
  <si>
    <t>http://en.wikipedia.org/wiki/Man_Bites_Dog_(film)</t>
  </si>
  <si>
    <t>NC-17</t>
  </si>
  <si>
    <t>'Control Room (film)'</t>
  </si>
  <si>
    <t>http://en.wikipedia.org/wiki/Control_Room_(film)</t>
  </si>
  <si>
    <t>Unrated</t>
  </si>
  <si>
    <t>Thursday</t>
  </si>
  <si>
    <t>'Sound of My Voice'</t>
  </si>
  <si>
    <t>http://en.wikipedia.org/wiki/Sound_of_My_Voice</t>
  </si>
  <si>
    <t>Monday</t>
  </si>
  <si>
    <t>'Once (film)'</t>
  </si>
  <si>
    <t>http://en.wikipedia.org/wiki/Once_(film)</t>
  </si>
  <si>
    <t>'Tadpole (film)'</t>
  </si>
  <si>
    <t>http://en.wikipedia.org/wiki/Tadpole_(film)</t>
  </si>
  <si>
    <t>'Children of Heaven'</t>
  </si>
  <si>
    <t>http://en.wikipedia.org/wiki/Children_of_Heaven</t>
  </si>
  <si>
    <t>PG</t>
  </si>
  <si>
    <t>'Spanking the Monkey'</t>
  </si>
  <si>
    <t>http://en.wikipedia.org/wiki/Spanking_the_Monkey</t>
  </si>
  <si>
    <t>'Koyla'</t>
  </si>
  <si>
    <t>http://en.wikipedia.org/wiki/Koyla</t>
  </si>
  <si>
    <t>'Mohabbatein'</t>
  </si>
  <si>
    <t>http://en.wikipedia.org/wiki/Mohabbatein</t>
  </si>
  <si>
    <t>'Tees Maar Khan'</t>
  </si>
  <si>
    <t>http://en.wikipedia.org/wiki/Tees_Maar_Khan</t>
  </si>
  <si>
    <t>'Trick (film)'</t>
  </si>
  <si>
    <t>http://en.wikipedia.org/wiki/Trick_(film)</t>
  </si>
  <si>
    <t>Wednesday</t>
  </si>
  <si>
    <t>'Barfi!'</t>
  </si>
  <si>
    <t>http://en.wikipedia.org/wiki/Barfi!</t>
  </si>
  <si>
    <t>'The Chocolate War (film)'</t>
  </si>
  <si>
    <t>http://en.wikipedia.org/wiki/The_Chocolate_War_(film)</t>
  </si>
  <si>
    <t>'Nine Lives (2005 film)'</t>
  </si>
  <si>
    <t>http://en.wikipedia.org/wiki/Nine_Lives_(2005_film)</t>
  </si>
  <si>
    <t>'Mean Creek'</t>
  </si>
  <si>
    <t>http://en.wikipedia.org/wiki/Mean_Creek</t>
  </si>
  <si>
    <t>'Lakshya (film)'</t>
  </si>
  <si>
    <t>http://en.wikipedia.org/wiki/Lakshya_(film)</t>
  </si>
  <si>
    <t>'Fireproof (2008 film)'</t>
  </si>
  <si>
    <t>http://en.wikipedia.org/wiki/Fireproof_(2008_film)</t>
  </si>
  <si>
    <t>'Om Shanti Om (2007 film)'</t>
  </si>
  <si>
    <t>http://en.wikipedia.org/wiki/Om_Shanti_Om_(2007_film)</t>
  </si>
  <si>
    <t>'Dabangg (2010 film)'</t>
  </si>
  <si>
    <t>http://en.wikipedia.org/wiki/Dabangg_(2010_film)</t>
  </si>
  <si>
    <t>'Paan Singh Tomar (film)'</t>
  </si>
  <si>
    <t>http://en.wikipedia.org/wiki/Paan_Singh_Tomar_(film)</t>
  </si>
  <si>
    <t>'Saints and Soldiers'</t>
  </si>
  <si>
    <t>http://en.wikipedia.org/wiki/Saints_and_Soldiers</t>
  </si>
  <si>
    <t>'Guzaarish'</t>
  </si>
  <si>
    <t>http://en.wikipedia.org/wiki/Guzaarish</t>
  </si>
  <si>
    <t>'Fanaa (film)'</t>
  </si>
  <si>
    <t>http://en.wikipedia.org/wiki/Fanaa_(film)</t>
  </si>
  <si>
    <t>'Keane (film)'</t>
  </si>
  <si>
    <t>http://en.wikipedia.org/wiki/Keane_(film)</t>
  </si>
  <si>
    <t>'Re-Animator'</t>
  </si>
  <si>
    <t>http://en.wikipedia.org/wiki/Re-Animator</t>
  </si>
  <si>
    <t>'Malamaal Weekly'</t>
  </si>
  <si>
    <t>http://en.wikipedia.org/wiki/Malamaal_Weekly</t>
  </si>
  <si>
    <t>'Hard Candy (film)'</t>
  </si>
  <si>
    <t>http://en.wikipedia.org/wiki/Hard_Candy_(film)</t>
  </si>
  <si>
    <t>'The Quiet Earth (film)'</t>
  </si>
  <si>
    <t>http://en.wikipedia.org/wiki/The_Quiet_Earth_(film)</t>
  </si>
  <si>
    <t>'Drinking Buddies'</t>
  </si>
  <si>
    <t>http://en.wikipedia.org/wiki/Drinking_Buddies</t>
  </si>
  <si>
    <t>'The Future (film)'</t>
  </si>
  <si>
    <t>http://en.wikipedia.org/wiki/The_Future_(film)</t>
  </si>
  <si>
    <t>'Bad Lieutenant'</t>
  </si>
  <si>
    <t>http://en.wikipedia.org/wiki/Bad_Lieutenant</t>
  </si>
  <si>
    <t>'Martha Marcy May Marlene'</t>
  </si>
  <si>
    <t>http://en.wikipedia.org/wiki/Martha_Marcy_May_Marlene</t>
  </si>
  <si>
    <t>'Blue Valentine (film)'</t>
  </si>
  <si>
    <t>http://en.wikipedia.org/wiki/Blue_Valentine_(film)</t>
  </si>
  <si>
    <t>'Sidewalks of New York (2001 film)'</t>
  </si>
  <si>
    <t>http://en.wikipedia.org/wiki/Sidewalks_of_New_York_(2001_film)</t>
  </si>
  <si>
    <t>'Sling Blade'</t>
  </si>
  <si>
    <t>http://en.wikipedia.org/wiki/Sling_Blade</t>
  </si>
  <si>
    <t>'Friday the 13th Part 2'</t>
  </si>
  <si>
    <t>http://en.wikipedia.org/wiki/Friday_the_13th_Part_2</t>
  </si>
  <si>
    <t>'Home Run (film)'</t>
  </si>
  <si>
    <t>http://en.wikipedia.org/wiki/Home_Run_(film)</t>
  </si>
  <si>
    <t>'Killing Zoe'</t>
  </si>
  <si>
    <t>http://en.wikipedia.org/wiki/Killing_Zoe</t>
  </si>
  <si>
    <t>'The Lords of Salem (film)'</t>
  </si>
  <si>
    <t>http://en.wikipedia.org/wiki/The_Lords_of_Salem_(film)</t>
  </si>
  <si>
    <t>'Waitress (film)'</t>
  </si>
  <si>
    <t>http://en.wikipedia.org/wiki/Waitress_(film)</t>
  </si>
  <si>
    <t>'Hardware (film)'</t>
  </si>
  <si>
    <t>http://en.wikipedia.org/wiki/Hardware_(film)</t>
  </si>
  <si>
    <t>'Cabin Fever (2002 film)'</t>
  </si>
  <si>
    <t>http://en.wikipedia.org/wiki/Cabin_Fever_(2002_film)</t>
  </si>
  <si>
    <t>'Freeze Frame (2004 film)'</t>
  </si>
  <si>
    <t>http://en.wikipedia.org/wiki/Freeze_Frame_(2004_film)</t>
  </si>
  <si>
    <t>'I Spit on Your Grave (2010 film)'</t>
  </si>
  <si>
    <t>http://en.wikipedia.org/wiki/I_Spit_on_Your_Grave_(2010_film)</t>
  </si>
  <si>
    <t>'Boxing Helena'</t>
  </si>
  <si>
    <t>http://en.wikipedia.org/wiki/Boxing_Helena</t>
  </si>
  <si>
    <t>'Death Wish II'</t>
  </si>
  <si>
    <t>http://en.wikipedia.org/wiki/Death_Wish_II</t>
  </si>
  <si>
    <t>'Children of a Lesser God'</t>
  </si>
  <si>
    <t>http://en.wikipedia.org/wiki/Children_of_a_Lesser_God</t>
  </si>
  <si>
    <t>'Life with Mikey'</t>
  </si>
  <si>
    <t>http://en.wikipedia.org/wiki/Life_with_Mikey</t>
  </si>
  <si>
    <t>'Silent House (film)'</t>
  </si>
  <si>
    <t>http://en.wikipedia.org/wiki/Silent_House_(film)</t>
  </si>
  <si>
    <t>'Courageous (film)'</t>
  </si>
  <si>
    <t>http://en.wikipedia.org/wiki/Courageous_(film)</t>
  </si>
  <si>
    <t>'Robot &amp; Frank'</t>
  </si>
  <si>
    <t>http://en.wikipedia.org/wiki/Robot_%26_Frank</t>
  </si>
  <si>
    <t>'All the Real Girls'</t>
  </si>
  <si>
    <t>http://en.wikipedia.org/wiki/All_the_Real_Girls</t>
  </si>
  <si>
    <t>'Maurice (film)'</t>
  </si>
  <si>
    <t>http://en.wikipedia.org/wiki/Maurice_(film)</t>
  </si>
  <si>
    <t>Tuesday</t>
  </si>
  <si>
    <t>'The Omen'</t>
  </si>
  <si>
    <t>http://en.wikipedia.org/wiki/The_Omen</t>
  </si>
  <si>
    <t>'ATM (film)'</t>
  </si>
  <si>
    <t>http://en.wikipedia.org/wiki/ATM_(film)</t>
  </si>
  <si>
    <t>'Freeway (1996 film)'</t>
  </si>
  <si>
    <t>http://en.wikipedia.org/wiki/Freeway_(1996_film)</t>
  </si>
  <si>
    <t>'Citizen Ruth'</t>
  </si>
  <si>
    <t>http://en.wikipedia.org/wiki/Citizen_Ruth</t>
  </si>
  <si>
    <t>'Barfly (film)'</t>
  </si>
  <si>
    <t>http://en.wikipedia.org/wiki/Barfly_(film)</t>
  </si>
  <si>
    <t>'Frances Ha'</t>
  </si>
  <si>
    <t>http://en.wikipedia.org/wiki/Frances_Ha</t>
  </si>
  <si>
    <t>'Parents (film)'</t>
  </si>
  <si>
    <t>http://en.wikipedia.org/wiki/Parents_(film)</t>
  </si>
  <si>
    <t>'Maid to Order'</t>
  </si>
  <si>
    <t>http://en.wikipedia.org/wiki/Maid_to_Order</t>
  </si>
  <si>
    <t>'8 Heads in a Duffel Bag'</t>
  </si>
  <si>
    <t>http://en.wikipedia.org/wiki/8_Heads_in_a_Duffel_Bag</t>
  </si>
  <si>
    <t>'Prince of Darkness (film)'</t>
  </si>
  <si>
    <t>http://en.wikipedia.org/wiki/Prince_of_Darkness_(film)</t>
  </si>
  <si>
    <t>'Ernest Goes to Camp'</t>
  </si>
  <si>
    <t>http://en.wikipedia.org/wiki/Ernest_Goes_to_Camp</t>
  </si>
  <si>
    <t>'The Original Kings of Comedy'</t>
  </si>
  <si>
    <t>http://en.wikipedia.org/wiki/The_Original_Kings_of_Comedy</t>
  </si>
  <si>
    <t>'Paranormal Activity 2'</t>
  </si>
  <si>
    <t>http://en.wikipedia.org/wiki/Paranormal_Activity_2</t>
  </si>
  <si>
    <t>'Barcelona (film)'</t>
  </si>
  <si>
    <t>http://en.wikipedia.org/wiki/Barcelona_(film)</t>
  </si>
  <si>
    <t>'Strangers with Candy (film)'</t>
  </si>
  <si>
    <t>http://en.wikipedia.org/wiki/Strangers_with_Candy_(film)</t>
  </si>
  <si>
    <t>'Saturday Night Fever'</t>
  </si>
  <si>
    <t>http://en.wikipedia.org/wiki/Saturday_Night_Fever</t>
  </si>
  <si>
    <t>'Friday (1995 film)'</t>
  </si>
  <si>
    <t>http://en.wikipedia.org/wiki/Friday_(1995_film)</t>
  </si>
  <si>
    <t>'Dark Skies (film)'</t>
  </si>
  <si>
    <t>http://en.wikipedia.org/wiki/Dark_Skies_(film)</t>
  </si>
  <si>
    <t>'Leaving Las Vegas'</t>
  </si>
  <si>
    <t>http://en.wikipedia.org/wiki/Leaving_Las_Vegas</t>
  </si>
  <si>
    <t>'An Awfully Big Adventure'</t>
  </si>
  <si>
    <t>http://en.wikipedia.org/wiki/An_Awfully_Big_Adventure</t>
  </si>
  <si>
    <t>'Fandango (1985 film)'</t>
  </si>
  <si>
    <t>http://en.wikipedia.org/wiki/Fandango_(1985_film)</t>
  </si>
  <si>
    <t>'Kill Me Again'</t>
  </si>
  <si>
    <t>http://en.wikipedia.org/wiki/Kill_Me_Again</t>
  </si>
  <si>
    <t>'Thumbsucker (film)'</t>
  </si>
  <si>
    <t>http://en.wikipedia.org/wiki/Thumbsucker_(film)</t>
  </si>
  <si>
    <t>'The Shape of Things'</t>
  </si>
  <si>
    <t>http://en.wikipedia.org/wiki/The_Shape_of_Things</t>
  </si>
  <si>
    <t>'Poolhall Junkies'</t>
  </si>
  <si>
    <t>http://en.wikipedia.org/wiki/Poolhall_Junkies</t>
  </si>
  <si>
    <t>'Talk Radio (film)'</t>
  </si>
  <si>
    <t>http://en.wikipedia.org/wiki/Talk_Radio_(film)</t>
  </si>
  <si>
    <t>'Strange Brew'</t>
  </si>
  <si>
    <t>http://en.wikipedia.org/wiki/Strange_Brew</t>
  </si>
  <si>
    <t>'The Rules of Attraction (film)'</t>
  </si>
  <si>
    <t>http://en.wikipedia.org/wiki/The_Rules_of_Attraction_(film)</t>
  </si>
  <si>
    <t>'Norma Rae'</t>
  </si>
  <si>
    <t>http://en.wikipedia.org/wiki/Norma_Rae</t>
  </si>
  <si>
    <t>'Desperately Seeking Susan'</t>
  </si>
  <si>
    <t>http://en.wikipedia.org/wiki/Desperately_Seeking_Susan</t>
  </si>
  <si>
    <t>'Lady in White'</t>
  </si>
  <si>
    <t>http://en.wikipedia.org/wiki/Lady_in_White</t>
  </si>
  <si>
    <t>'Only God Forgives'</t>
  </si>
  <si>
    <t>http://en.wikipedia.org/wiki/Only_God_Forgives</t>
  </si>
  <si>
    <t>'American Gigolo'</t>
  </si>
  <si>
    <t>http://en.wikipedia.org/wiki/American_Gigolo</t>
  </si>
  <si>
    <t>'Hostel (2005 film)'</t>
  </si>
  <si>
    <t>http://en.wikipedia.org/wiki/Hostel_(2005_film)</t>
  </si>
  <si>
    <t>'Passion Fish'</t>
  </si>
  <si>
    <t>http://en.wikipedia.org/wiki/Passion_Fish</t>
  </si>
  <si>
    <t>'Redacted (film)'</t>
  </si>
  <si>
    <t>http://en.wikipedia.org/wiki/Redacted_(film)</t>
  </si>
  <si>
    <t>'A Midnight Clear'</t>
  </si>
  <si>
    <t>http://en.wikipedia.org/wiki/A_Midnight_Clear</t>
  </si>
  <si>
    <t>'The OH in Ohio'</t>
  </si>
  <si>
    <t>http://en.wikipedia.org/wiki/The_OH_in_Ohio</t>
  </si>
  <si>
    <t>'Distant Thunder (1988 film)'</t>
  </si>
  <si>
    <t>http://en.wikipedia.org/wiki/Distant_Thunder_(1988_film)</t>
  </si>
  <si>
    <t>'25th Hour'</t>
  </si>
  <si>
    <t>http://en.wikipedia.org/wiki/25th_Hour</t>
  </si>
  <si>
    <t>'Moon (film)'</t>
  </si>
  <si>
    <t>http://en.wikipedia.org/wiki/Moon_(film)</t>
  </si>
  <si>
    <t>'Hurlyburly (film)'</t>
  </si>
  <si>
    <t>http://en.wikipedia.org/wiki/Hurlyburly_(film)</t>
  </si>
  <si>
    <t>'Saved!'</t>
  </si>
  <si>
    <t>http://en.wikipedia.org/wiki/Saved!</t>
  </si>
  <si>
    <t>'Zero Effect'</t>
  </si>
  <si>
    <t>http://en.wikipedia.org/wiki/Zero_Effect</t>
  </si>
  <si>
    <t>'If Lucy Fell'</t>
  </si>
  <si>
    <t>http://en.wikipedia.org/wiki/If_Lucy_Fell</t>
  </si>
  <si>
    <t>'Eddie and the Cruisers'</t>
  </si>
  <si>
    <t>http://en.wikipedia.org/wiki/Eddie_and_the_Cruisers</t>
  </si>
  <si>
    <t>'My Big Fat Greek Wedding'</t>
  </si>
  <si>
    <t>http://en.wikipedia.org/wiki/My_Big_Fat_Greek_Wedding</t>
  </si>
  <si>
    <t>'The Way Way Back'</t>
  </si>
  <si>
    <t>http://en.wikipedia.org/wiki/The_Way_Way_Back</t>
  </si>
  <si>
    <t>'Shocker (film)'</t>
  </si>
  <si>
    <t>http://en.wikipedia.org/wiki/Shocker_(film)</t>
  </si>
  <si>
    <t>'House Party 2'</t>
  </si>
  <si>
    <t>http://en.wikipedia.org/wiki/House_Party_2</t>
  </si>
  <si>
    <t>'Juice (film)'</t>
  </si>
  <si>
    <t>http://en.wikipedia.org/wiki/Juice_(film)</t>
  </si>
  <si>
    <t>'Psycho II (film)'</t>
  </si>
  <si>
    <t>http://en.wikipedia.org/wiki/Psycho_II_(film)</t>
  </si>
  <si>
    <t>'Clerks II'</t>
  </si>
  <si>
    <t>http://en.wikipedia.org/wiki/Clerks_II</t>
  </si>
  <si>
    <t>'Saw II'</t>
  </si>
  <si>
    <t>http://en.wikipedia.org/wiki/Saw_II</t>
  </si>
  <si>
    <t>'Class of 1999'</t>
  </si>
  <si>
    <t>http://en.wikipedia.org/wiki/Class_of_1999</t>
  </si>
  <si>
    <t>'Bats (film)'</t>
  </si>
  <si>
    <t>http://en.wikipedia.org/wiki/Bats_(film)</t>
  </si>
  <si>
    <t>'Videodrome'</t>
  </si>
  <si>
    <t>http://en.wikipedia.org/wiki/Videodrome</t>
  </si>
  <si>
    <t>'What Maisie Knew (film)'</t>
  </si>
  <si>
    <t>http://en.wikipedia.org/wiki/What_Maisie_Knew_(film)</t>
  </si>
  <si>
    <t>'House of D'</t>
  </si>
  <si>
    <t>http://en.wikipedia.org/wiki/House_of_D</t>
  </si>
  <si>
    <t>'Rabbit-Proof Fence (film)'</t>
  </si>
  <si>
    <t>http://en.wikipedia.org/wiki/Rabbit-Proof_Fence_(film)</t>
  </si>
  <si>
    <t>'Bound (film)'</t>
  </si>
  <si>
    <t>http://en.wikipedia.org/wiki/Bound_(film)</t>
  </si>
  <si>
    <t>'Mallrats'</t>
  </si>
  <si>
    <t>http://en.wikipedia.org/wiki/Mallrats</t>
  </si>
  <si>
    <t>'A Night in Heaven'</t>
  </si>
  <si>
    <t>http://en.wikipedia.org/wiki/A_Night_in_Heaven</t>
  </si>
  <si>
    <t>'Simply Irresistible (film)'</t>
  </si>
  <si>
    <t>http://en.wikipedia.org/wiki/Simply_Irresistible_(film)</t>
  </si>
  <si>
    <t>'Dreamscape (1984 film)'</t>
  </si>
  <si>
    <t>http://en.wikipedia.org/wiki/Dreamscape_(1984_film)</t>
  </si>
  <si>
    <t>'The Usual Suspects'</t>
  </si>
  <si>
    <t>http://en.wikipedia.org/wiki/The_Usual_Suspects</t>
  </si>
  <si>
    <t>'To Live and Die in L.A. (film)'</t>
  </si>
  <si>
    <t>http://en.wikipedia.org/wiki/To_Live_and_Die_in_L.A._(film)</t>
  </si>
  <si>
    <t>'Do the Right Thing'</t>
  </si>
  <si>
    <t>http://en.wikipedia.org/wiki/Do_the_Right_Thing</t>
  </si>
  <si>
    <t>'Hoosiers'</t>
  </si>
  <si>
    <t>http://en.wikipedia.org/wiki/Hoosiers</t>
  </si>
  <si>
    <t>'Ernest Saves Christmas'</t>
  </si>
  <si>
    <t>http://en.wikipedia.org/wiki/Ernest_Saves_Christmas</t>
  </si>
  <si>
    <t>'Platoon (film)'</t>
  </si>
  <si>
    <t>http://en.wikipedia.org/wiki/Platoon_(film)</t>
  </si>
  <si>
    <t>'The Wood'</t>
  </si>
  <si>
    <t>http://en.wikipedia.org/wiki/The_Wood</t>
  </si>
  <si>
    <t>'The East (film)'</t>
  </si>
  <si>
    <t>http://en.wikipedia.org/wiki/The_East_(film)</t>
  </si>
  <si>
    <t>'The Adventures of Huck Finn (1993 film)'</t>
  </si>
  <si>
    <t>http://en.wikipedia.org/wiki/The_Adventures_of_Huck_Finn_(1993_film)</t>
  </si>
  <si>
    <t>'La Bamba (film)'</t>
  </si>
  <si>
    <t>http://en.wikipedia.org/wiki/La_Bamba_(film)</t>
  </si>
  <si>
    <t>'Eight Men Out'</t>
  </si>
  <si>
    <t>http://en.wikipedia.org/wiki/Eight_Men_Out</t>
  </si>
  <si>
    <t>'Scorched (film)'</t>
  </si>
  <si>
    <t>http://en.wikipedia.org/wiki/Scorched_(film)</t>
  </si>
  <si>
    <t>'We Need to Talk About Kevin (film)'</t>
  </si>
  <si>
    <t>http://en.wikipedia.org/wiki/We_Need_to_Talk_About_Kevin_(film)</t>
  </si>
  <si>
    <t>'The Other Side of Heaven'</t>
  </si>
  <si>
    <t>http://en.wikipedia.org/wiki/The_Other_Side_of_Heaven</t>
  </si>
  <si>
    <t>'Ghost World (film)'</t>
  </si>
  <si>
    <t>http://en.wikipedia.org/wiki/Ghost_World_(film)</t>
  </si>
  <si>
    <t>'Somewhere (2010 film)'</t>
  </si>
  <si>
    <t>http://en.wikipedia.org/wiki/Somewhere_(2010_film)</t>
  </si>
  <si>
    <t>'Bottle Rocket'</t>
  </si>
  <si>
    <t>http://en.wikipedia.org/wiki/Bottle_Rocket</t>
  </si>
  <si>
    <t>'Hesher (film)'</t>
  </si>
  <si>
    <t>http://en.wikipedia.org/wiki/Hesher_(film)</t>
  </si>
  <si>
    <t>'A Serious Man'</t>
  </si>
  <si>
    <t>http://en.wikipedia.org/wiki/A_Serious_Man</t>
  </si>
  <si>
    <t>'I Hope They Serve Beer in Hell (film)'</t>
  </si>
  <si>
    <t>http://en.wikipedia.org/wiki/I_Hope_They_Serve_Beer_in_Hell_(film)</t>
  </si>
  <si>
    <t>'The Last Temptation of Christ (film)'</t>
  </si>
  <si>
    <t>http://en.wikipedia.org/wiki/The_Last_Temptation_of_Christ_(film)</t>
  </si>
  <si>
    <t>'Redbelt'</t>
  </si>
  <si>
    <t>http://en.wikipedia.org/wiki/Redbelt</t>
  </si>
  <si>
    <t>'The Piano'</t>
  </si>
  <si>
    <t>http://en.wikipedia.org/wiki/The_Piano</t>
  </si>
  <si>
    <t>'House of 1000 Corpses'</t>
  </si>
  <si>
    <t>http://en.wikipedia.org/wiki/House_of_1000_Corpses</t>
  </si>
  <si>
    <t>'Fargo (film)'</t>
  </si>
  <si>
    <t>http://en.wikipedia.org/wiki/Fargo_(film)</t>
  </si>
  <si>
    <t>'Adventures in Babysitting'</t>
  </si>
  <si>
    <t>http://en.wikipedia.org/wiki/Adventures_in_Babysitting</t>
  </si>
  <si>
    <t>'8 Seconds'</t>
  </si>
  <si>
    <t>http://en.wikipedia.org/wiki/8_Seconds</t>
  </si>
  <si>
    <t>'Bad Influence (film)'</t>
  </si>
  <si>
    <t>http://en.wikipedia.org/wiki/Bad_Influence_(film)</t>
  </si>
  <si>
    <t>'The Sandlot'</t>
  </si>
  <si>
    <t>http://en.wikipedia.org/wiki/The_Sandlot</t>
  </si>
  <si>
    <t>'Boiler Room (film)'</t>
  </si>
  <si>
    <t>http://en.wikipedia.org/wiki/Boiler_Room_(film)</t>
  </si>
  <si>
    <t>'Desperado (film)'</t>
  </si>
  <si>
    <t>http://en.wikipedia.org/wiki/Desperado_(film)</t>
  </si>
  <si>
    <t>'Encino Man'</t>
  </si>
  <si>
    <t>http://en.wikipedia.org/wiki/Encino_Man</t>
  </si>
  <si>
    <t>'Magic Mike'</t>
  </si>
  <si>
    <t>http://en.wikipedia.org/wiki/Magic_Mike</t>
  </si>
  <si>
    <t>'Solarbabies'</t>
  </si>
  <si>
    <t>http://en.wikipedia.org/wiki/Solarbabies</t>
  </si>
  <si>
    <t>'A Fish Called Wanda'</t>
  </si>
  <si>
    <t>http://en.wikipedia.org/wiki/A_Fish_Called_Wanda</t>
  </si>
  <si>
    <t>'Howards End (film)'</t>
  </si>
  <si>
    <t>http://en.wikipedia.org/wiki/Howards_End_(film)</t>
  </si>
  <si>
    <t>'She Hate Me'</t>
  </si>
  <si>
    <t>http://en.wikipedia.org/wiki/She_Hate_Me</t>
  </si>
  <si>
    <t>'Another Year (film)'</t>
  </si>
  <si>
    <t>http://en.wikipedia.org/wiki/Another_Year_(film)</t>
  </si>
  <si>
    <t>'The Pope of Greenwich Village'</t>
  </si>
  <si>
    <t>http://en.wikipedia.org/wiki/The_Pope_of_Greenwich_Village</t>
  </si>
  <si>
    <t>'Woman on Top'</t>
  </si>
  <si>
    <t>http://en.wikipedia.org/wiki/Woman_on_Top</t>
  </si>
  <si>
    <t>'Broadway Danny Rose'</t>
  </si>
  <si>
    <t>http://en.wikipedia.org/wiki/Broadway_Danny_Rose</t>
  </si>
  <si>
    <t>'Doctor Detroit'</t>
  </si>
  <si>
    <t>http://en.wikipedia.org/wiki/Doctor_Detroit</t>
  </si>
  <si>
    <t>'Mortal Thoughts'</t>
  </si>
  <si>
    <t>http://en.wikipedia.org/wiki/Mortal_Thoughts</t>
  </si>
  <si>
    <t>'The Prophecy'</t>
  </si>
  <si>
    <t>http://en.wikipedia.org/wiki/The_Prophecy</t>
  </si>
  <si>
    <t>'The Ruins (film)'</t>
  </si>
  <si>
    <t>http://en.wikipedia.org/wiki/The_Ruins_(film)</t>
  </si>
  <si>
    <t>'Kalifornia'</t>
  </si>
  <si>
    <t>http://en.wikipedia.org/wiki/Kalifornia</t>
  </si>
  <si>
    <t>'Club Dread'</t>
  </si>
  <si>
    <t>http://en.wikipedia.org/wiki/Club_Dread</t>
  </si>
  <si>
    <t>'Crocodile Dundee'</t>
  </si>
  <si>
    <t>http://en.wikipedia.org/wiki/Crocodile_Dundee</t>
  </si>
  <si>
    <t>'Madame Sousatzka'</t>
  </si>
  <si>
    <t>http://en.wikipedia.org/wiki/Madame_Sousatzka</t>
  </si>
  <si>
    <t>'Velvet Goldmine'</t>
  </si>
  <si>
    <t>http://en.wikipedia.org/wiki/Velvet_Goldmine</t>
  </si>
  <si>
    <t>'Body Heat'</t>
  </si>
  <si>
    <t>http://en.wikipedia.org/wiki/Body_Heat</t>
  </si>
  <si>
    <t>'The Ultimate Gift'</t>
  </si>
  <si>
    <t>http://en.wikipedia.org/wiki/The_Ultimate_Gift</t>
  </si>
  <si>
    <t>'Supercross (film)'</t>
  </si>
  <si>
    <t>http://en.wikipedia.org/wiki/Supercross_(film)</t>
  </si>
  <si>
    <t>'Hot to Trot'</t>
  </si>
  <si>
    <t>http://en.wikipedia.org/wiki/Hot_to_Trot</t>
  </si>
  <si>
    <t>'Nightmares (1983 film)'</t>
  </si>
  <si>
    <t>http://en.wikipedia.org/wiki/Nightmares_(1983_film)</t>
  </si>
  <si>
    <t>'Runaway Train (film)'</t>
  </si>
  <si>
    <t>http://en.wikipedia.org/wiki/Runaway_Train_(film)</t>
  </si>
  <si>
    <t>'Maximum Overdrive'</t>
  </si>
  <si>
    <t>http://en.wikipedia.org/wiki/Maximum_Overdrive</t>
  </si>
  <si>
    <t>'Skin Deep (1989 film)'</t>
  </si>
  <si>
    <t>http://en.wikipedia.org/wiki/Skin_Deep_(1989_film)</t>
  </si>
  <si>
    <t>'Fright Night'</t>
  </si>
  <si>
    <t>http://en.wikipedia.org/wiki/Fright_Night</t>
  </si>
  <si>
    <t>'The Strangers (2008 film)'</t>
  </si>
  <si>
    <t>http://en.wikipedia.org/wiki/The_Strangers_(2008_film)</t>
  </si>
  <si>
    <t>'Places in the Heart'</t>
  </si>
  <si>
    <t>http://en.wikipedia.org/wiki/Places_in_the_Heart</t>
  </si>
  <si>
    <t>'Poltergeist III'</t>
  </si>
  <si>
    <t>http://en.wikipedia.org/wiki/Poltergeist_III</t>
  </si>
  <si>
    <t>'A Better Life'</t>
  </si>
  <si>
    <t>http://en.wikipedia.org/wiki/A_Better_Life</t>
  </si>
  <si>
    <t>'Gods and Monsters (film)'</t>
  </si>
  <si>
    <t>http://en.wikipedia.org/wiki/Gods_and_Monsters_(film)</t>
  </si>
  <si>
    <t>'Bamboozled'</t>
  </si>
  <si>
    <t>http://en.wikipedia.org/wiki/Bamboozled</t>
  </si>
  <si>
    <t>'Til There Was You'</t>
  </si>
  <si>
    <t>http://en.wikipedia.org/wiki/%27Til_There_Was_You</t>
  </si>
  <si>
    <t>'Friends with Kids'</t>
  </si>
  <si>
    <t>http://en.wikipedia.org/wiki/Friends_with_Kids</t>
  </si>
  <si>
    <t>'Body Double'</t>
  </si>
  <si>
    <t>http://en.wikipedia.org/wiki/Body_Double</t>
  </si>
  <si>
    <t>'The Gift (2000 film)'</t>
  </si>
  <si>
    <t>http://en.wikipedia.org/wiki/The_Gift_(2000_film)</t>
  </si>
  <si>
    <t>'Little Man Tate'</t>
  </si>
  <si>
    <t>http://en.wikipedia.org/wiki/Little_Man_Tate</t>
  </si>
  <si>
    <t>'An American Werewolf in London'</t>
  </si>
  <si>
    <t>http://en.wikipedia.org/wiki/An_American_Werewolf_in_London</t>
  </si>
  <si>
    <t>'Love Jones (1997 film)'</t>
  </si>
  <si>
    <t>http://en.wikipedia.org/wiki/Love_Jones_(1997_film)</t>
  </si>
  <si>
    <t>'Office Space'</t>
  </si>
  <si>
    <t>http://en.wikipedia.org/wiki/Office_Space</t>
  </si>
  <si>
    <t>'In the Land of Women'</t>
  </si>
  <si>
    <t>http://en.wikipedia.org/wiki/In_the_Land_of_Women</t>
  </si>
  <si>
    <t>'Lean on Me (film)'</t>
  </si>
  <si>
    <t>http://en.wikipedia.org/wiki/Lean_on_Me_(film)</t>
  </si>
  <si>
    <t>'The Outsiders (film)'</t>
  </si>
  <si>
    <t>http://en.wikipedia.org/wiki/The_Outsiders_(film)</t>
  </si>
  <si>
    <t>'Romancing the Stone'</t>
  </si>
  <si>
    <t>http://en.wikipedia.org/wiki/Romancing_the_Stone</t>
  </si>
  <si>
    <t>'The Mighty Ducks'</t>
  </si>
  <si>
    <t>http://en.wikipedia.org/wiki/The_Mighty_Ducks</t>
  </si>
  <si>
    <t>'Stripes (film)'</t>
  </si>
  <si>
    <t>http://en.wikipedia.org/wiki/Stripes_(film)</t>
  </si>
  <si>
    <t>'Hard to Kill'</t>
  </si>
  <si>
    <t>http://en.wikipedia.org/wiki/Hard_to_Kill</t>
  </si>
  <si>
    <t>'The Banger Sisters'</t>
  </si>
  <si>
    <t>http://en.wikipedia.org/wiki/The_Banger_Sisters</t>
  </si>
  <si>
    <t>'The Fourth Kind'</t>
  </si>
  <si>
    <t>http://en.wikipedia.org/wiki/The_Fourth_Kind</t>
  </si>
  <si>
    <t>'Graveyard Shift (1990 film)'</t>
  </si>
  <si>
    <t>http://en.wikipedia.org/wiki/Graveyard_Shift_(1990_film)</t>
  </si>
  <si>
    <t>'Poltergeist (1982 film)'</t>
  </si>
  <si>
    <t>http://en.wikipedia.org/wiki/Poltergeist_(1982_film)</t>
  </si>
  <si>
    <t>'Monument Ave.'</t>
  </si>
  <si>
    <t>http://en.wikipedia.org/wiki/Monument_Ave.</t>
  </si>
  <si>
    <t>'September Dawn'</t>
  </si>
  <si>
    <t>http://en.wikipedia.org/wiki/September_Dawn</t>
  </si>
  <si>
    <t>'Airheads'</t>
  </si>
  <si>
    <t>http://en.wikipedia.org/wiki/Airheads</t>
  </si>
  <si>
    <t>'Miami Blues (film)'</t>
  </si>
  <si>
    <t>http://en.wikipedia.org/wiki/Miami_Blues_(film)</t>
  </si>
  <si>
    <t>'Army of Darkness'</t>
  </si>
  <si>
    <t>http://en.wikipedia.org/wiki/Army_of_Darkness</t>
  </si>
  <si>
    <t>'I Think I Love My Wife'</t>
  </si>
  <si>
    <t>http://en.wikipedia.org/wiki/I_Think_I_Love_My_Wife</t>
  </si>
  <si>
    <t>'Major League (film)'</t>
  </si>
  <si>
    <t>http://en.wikipedia.org/wiki/Major_League_(film)</t>
  </si>
  <si>
    <t>'Corky Romano'</t>
  </si>
  <si>
    <t>http://en.wikipedia.org/wiki/Corky_Romano</t>
  </si>
  <si>
    <t>'Three Men and a Baby'</t>
  </si>
  <si>
    <t>http://en.wikipedia.org/wiki/Three_Men_and_a_Baby</t>
  </si>
  <si>
    <t>'Grease 2'</t>
  </si>
  <si>
    <t>http://en.wikipedia.org/wiki/Grease_2</t>
  </si>
  <si>
    <t>'The Fabulous Baker Boys'</t>
  </si>
  <si>
    <t>http://en.wikipedia.org/wiki/The_Fabulous_Baker_Boys</t>
  </si>
  <si>
    <t>'Reality Bites'</t>
  </si>
  <si>
    <t>http://en.wikipedia.org/wiki/Reality_Bites</t>
  </si>
  <si>
    <t>'Pet Sematary (film)'</t>
  </si>
  <si>
    <t>http://en.wikipedia.org/wiki/Pet_Sematary_(film)</t>
  </si>
  <si>
    <t>'Darling Companion'</t>
  </si>
  <si>
    <t>http://en.wikipedia.org/wiki/Darling_Companion</t>
  </si>
  <si>
    <t>'The Dangerous Lives of Altar Boys'</t>
  </si>
  <si>
    <t>http://en.wikipedia.org/wiki/The_Dangerous_Lives_of_Altar_Boys</t>
  </si>
  <si>
    <t>'Lars and the Real Girl'</t>
  </si>
  <si>
    <t>http://en.wikipedia.org/wiki/Lars_and_the_Real_Girl</t>
  </si>
  <si>
    <t>'Queens Logic'</t>
  </si>
  <si>
    <t>http://en.wikipedia.org/wiki/Queens_Logic</t>
  </si>
  <si>
    <t>'The Prize Winner of Defiance Ohio'</t>
  </si>
  <si>
    <t>http://en.wikipedia.org/wiki/The_Prize_Winner_of_Defiance_Ohio</t>
  </si>
  <si>
    <t>'Nebraska (film)'</t>
  </si>
  <si>
    <t>http://en.wikipedia.org/wiki/Nebraska_(film)</t>
  </si>
  <si>
    <t>'Don 2'</t>
  </si>
  <si>
    <t>http://en.wikipedia.org/wiki/Don_2</t>
  </si>
  <si>
    <t>'House of Flying Daggers'</t>
  </si>
  <si>
    <t>http://en.wikipedia.org/wiki/House_of_Flying_Daggers</t>
  </si>
  <si>
    <t>'Charlie Bartlett'</t>
  </si>
  <si>
    <t>http://en.wikipedia.org/wiki/Charlie_Bartlett</t>
  </si>
  <si>
    <t>'The Upside of Anger'</t>
  </si>
  <si>
    <t>http://en.wikipedia.org/wiki/The_Upside_of_Anger</t>
  </si>
  <si>
    <t>'Raising Cain'</t>
  </si>
  <si>
    <t>http://en.wikipedia.org/wiki/Raising_Cain</t>
  </si>
  <si>
    <t>'Aquamarine (film)'</t>
  </si>
  <si>
    <t>http://en.wikipedia.org/wiki/Aquamarine_(film)</t>
  </si>
  <si>
    <t>'Happy Gilmore'</t>
  </si>
  <si>
    <t>http://en.wikipedia.org/wiki/Happy_Gilmore</t>
  </si>
  <si>
    <t>'Jackie Brown (film)'</t>
  </si>
  <si>
    <t>http://en.wikipedia.org/wiki/Jackie_Brown_(film)</t>
  </si>
  <si>
    <t>'Demon Knight'</t>
  </si>
  <si>
    <t>http://en.wikipedia.org/wiki/Demon_Knight</t>
  </si>
  <si>
    <t>'Beverly Hills Chihuahua'</t>
  </si>
  <si>
    <t>http://en.wikipedia.org/wiki/Beverly_Hills_Chihuahua</t>
  </si>
  <si>
    <t>'The Boy in the Striped Pajamas (film)'</t>
  </si>
  <si>
    <t>http://en.wikipedia.org/wiki/The_Boy_in_the_Striped_Pajamas_(film)</t>
  </si>
  <si>
    <t>'Antwone Fisher (film)'</t>
  </si>
  <si>
    <t>http://en.wikipedia.org/wiki/Antwone_Fisher_(film)</t>
  </si>
  <si>
    <t>'Sorority Row'</t>
  </si>
  <si>
    <t>http://en.wikipedia.org/wiki/Sorority_Row</t>
  </si>
  <si>
    <t>'The Karate Kid Part III'</t>
  </si>
  <si>
    <t>http://en.wikipedia.org/wiki/The_Karate_Kid_Part_III</t>
  </si>
  <si>
    <t>'Wrong Turn'</t>
  </si>
  <si>
    <t>http://en.wikipedia.org/wiki/Wrong_Turn</t>
  </si>
  <si>
    <t>'The Killer Inside Me (2010 film)'</t>
  </si>
  <si>
    <t>http://en.wikipedia.org/wiki/The_Killer_Inside_Me_(2010_film)</t>
  </si>
  <si>
    <t>'The Life Before Her Eyes (film)'</t>
  </si>
  <si>
    <t>http://en.wikipedia.org/wiki/The_Life_Before_Her_Eyes_(film)</t>
  </si>
  <si>
    <t>'Elegy (film)'</t>
  </si>
  <si>
    <t>http://en.wikipedia.org/wiki/Elegy_(film)</t>
  </si>
  <si>
    <t>'I Love You Phillip Morris'</t>
  </si>
  <si>
    <t>http://en.wikipedia.org/wiki/I_Love_You_Phillip_Morris</t>
  </si>
  <si>
    <t>'Find Me Guilty'</t>
  </si>
  <si>
    <t>http://en.wikipedia.org/wiki/Find_Me_Guilty</t>
  </si>
  <si>
    <t>'Chandni Chowk to China'</t>
  </si>
  <si>
    <t>http://en.wikipedia.org/wiki/Chandni_Chowk_to_China</t>
  </si>
  <si>
    <t>'Faithful (1996 film)'</t>
  </si>
  <si>
    <t>http://en.wikipedia.org/wiki/Faithful_(1996_film)</t>
  </si>
  <si>
    <t>'Tempest (1982 film)'</t>
  </si>
  <si>
    <t>http://en.wikipedia.org/wiki/Tempest_(1982_film)</t>
  </si>
  <si>
    <t>'In the Name of the Father (film)'</t>
  </si>
  <si>
    <t>http://en.wikipedia.org/wiki/In_the_Name_of_the_Father_(film)</t>
  </si>
  <si>
    <t>'Serial Mom'</t>
  </si>
  <si>
    <t>http://en.wikipedia.org/wiki/Serial_Mom</t>
  </si>
  <si>
    <t>'Mac and Me'</t>
  </si>
  <si>
    <t>http://en.wikipedia.org/wiki/Mac_and_Me</t>
  </si>
  <si>
    <t>'Moscow on the Hudson'</t>
  </si>
  <si>
    <t>http://en.wikipedia.org/wiki/Moscow_on_the_Hudson</t>
  </si>
  <si>
    <t>'Blank Check (film)'</t>
  </si>
  <si>
    <t>http://en.wikipedia.org/wiki/Blank_Check_(film)</t>
  </si>
  <si>
    <t>'Admission (2013 film)'</t>
  </si>
  <si>
    <t>http://en.wikipedia.org/wiki/Admission_(2013_film)</t>
  </si>
  <si>
    <t>'The New Guy'</t>
  </si>
  <si>
    <t>http://en.wikipedia.org/wiki/The_New_Guy</t>
  </si>
  <si>
    <t>'This Christmas (film)'</t>
  </si>
  <si>
    <t>http://en.wikipedia.org/wiki/This_Christmas_(film)</t>
  </si>
  <si>
    <t>'Jefferson in Paris'</t>
  </si>
  <si>
    <t>http://en.wikipedia.org/wiki/Jefferson_in_Paris</t>
  </si>
  <si>
    <t>'Flipped (film)'</t>
  </si>
  <si>
    <t>http://en.wikipedia.org/wiki/Flipped_(film)</t>
  </si>
  <si>
    <t>'Gun Shy (film)'</t>
  </si>
  <si>
    <t>http://en.wikipedia.org/wiki/Gun_Shy_(film)</t>
  </si>
  <si>
    <t>'Mom and Dad Save the World'</t>
  </si>
  <si>
    <t>http://en.wikipedia.org/wiki/Mom_and_Dad_Save_the_World</t>
  </si>
  <si>
    <t>'Catch a Fire (film)'</t>
  </si>
  <si>
    <t>http://en.wikipedia.org/wiki/Catch_a_Fire_(film)</t>
  </si>
  <si>
    <t>'Taps (film)'</t>
  </si>
  <si>
    <t>http://en.wikipedia.org/wiki/Taps_(film)</t>
  </si>
  <si>
    <t>'Making Love'</t>
  </si>
  <si>
    <t>http://en.wikipedia.org/wiki/Making_Love</t>
  </si>
  <si>
    <t>'White Fang (1991 film)'</t>
  </si>
  <si>
    <t>http://en.wikipedia.org/wiki/White_Fang_(1991_film)</t>
  </si>
  <si>
    <t>'Vampire in Brooklyn'</t>
  </si>
  <si>
    <t>http://en.wikipedia.org/wiki/Vampire_in_Brooklyn</t>
  </si>
  <si>
    <t>'Because of Winn-Dixie (film)'</t>
  </si>
  <si>
    <t>http://en.wikipedia.org/wiki/Because_of_Winn-Dixie_(film)</t>
  </si>
  <si>
    <t>'Urban Legend (film)'</t>
  </si>
  <si>
    <t>http://en.wikipedia.org/wiki/Urban_Legend_(film)</t>
  </si>
  <si>
    <t>'The Possession (2012 film)'</t>
  </si>
  <si>
    <t>http://en.wikipedia.org/wiki/The_Possession_(2012_film)</t>
  </si>
  <si>
    <t>'Passion Play (film)'</t>
  </si>
  <si>
    <t>http://en.wikipedia.org/wiki/Passion_Play_(film)</t>
  </si>
  <si>
    <t>'Lust Caution (film)'</t>
  </si>
  <si>
    <t>http://en.wikipedia.org/wiki/Lust_Caution_(film)</t>
  </si>
  <si>
    <t>'Never Let Me Go (2010 film)'</t>
  </si>
  <si>
    <t>http://en.wikipedia.org/wiki/Never_Let_Me_Go_(2010_film)</t>
  </si>
  <si>
    <t>'Altered States'</t>
  </si>
  <si>
    <t>http://en.wikipedia.org/wiki/Altered_States</t>
  </si>
  <si>
    <t>'De-Lovely'</t>
  </si>
  <si>
    <t>http://en.wikipedia.org/wiki/De-Lovely</t>
  </si>
  <si>
    <t>'Mighty Aphrodite'</t>
  </si>
  <si>
    <t>http://en.wikipedia.org/wiki/Mighty_Aphrodite</t>
  </si>
  <si>
    <t>'Crazy in Alabama (film)'</t>
  </si>
  <si>
    <t>http://en.wikipedia.org/wiki/Crazy_in_Alabama_(film)</t>
  </si>
  <si>
    <t>'Stand Up Guys'</t>
  </si>
  <si>
    <t>http://en.wikipedia.org/wiki/Stand_Up_Guys</t>
  </si>
  <si>
    <t>'Into the Wild (film)'</t>
  </si>
  <si>
    <t>http://en.wikipedia.org/wiki/Into_the_Wild_(film)</t>
  </si>
  <si>
    <t>'Hoot (film)'</t>
  </si>
  <si>
    <t>http://en.wikipedia.org/wiki/Hoot_(film)</t>
  </si>
  <si>
    <t>'Slither (2006 film)'</t>
  </si>
  <si>
    <t>http://en.wikipedia.org/wiki/Slither_(2006_film)</t>
  </si>
  <si>
    <t>'Raise Your Voice'</t>
  </si>
  <si>
    <t>http://en.wikipedia.org/wiki/Raise_Your_Voice</t>
  </si>
  <si>
    <t>'Black Snake Moan (film)'</t>
  </si>
  <si>
    <t>http://en.wikipedia.org/wiki/Black_Snake_Moan_(film)</t>
  </si>
  <si>
    <t>'Material Girls'</t>
  </si>
  <si>
    <t>http://en.wikipedia.org/wiki/Material_Girls</t>
  </si>
  <si>
    <t>'Knockaround Guys'</t>
  </si>
  <si>
    <t>http://en.wikipedia.org/wiki/Knockaround_Guys</t>
  </si>
  <si>
    <t>'The Color Purple (film)'</t>
  </si>
  <si>
    <t>http://en.wikipedia.org/wiki/The_Color_Purple_(film)</t>
  </si>
  <si>
    <t>'Field of Dreams'</t>
  </si>
  <si>
    <t>http://en.wikipedia.org/wiki/Field_of_Dreams</t>
  </si>
  <si>
    <t>'Heartburn (film)'</t>
  </si>
  <si>
    <t>http://en.wikipedia.org/wiki/Heartburn_(film)</t>
  </si>
  <si>
    <t>'Road House (1989 film)'</t>
  </si>
  <si>
    <t>http://en.wikipedia.org/wiki/Road_House_(1989_film)</t>
  </si>
  <si>
    <t>'Eye of the Beholder (film)'</t>
  </si>
  <si>
    <t>http://en.wikipedia.org/wiki/Eye_of_the_Beholder_(film)</t>
  </si>
  <si>
    <t>'The Craft (film)'</t>
  </si>
  <si>
    <t>http://en.wikipedia.org/wiki/The_Craft_(film)</t>
  </si>
  <si>
    <t>'Trading Places'</t>
  </si>
  <si>
    <t>http://en.wikipedia.org/wiki/Trading_Places</t>
  </si>
  <si>
    <t>'Kindergarten Cop'</t>
  </si>
  <si>
    <t>http://en.wikipedia.org/wiki/Kindergarten_Cop</t>
  </si>
  <si>
    <t>'On Golden Pond (1981 film)'</t>
  </si>
  <si>
    <t>http://en.wikipedia.org/wiki/On_Golden_Pond_(1981_film)</t>
  </si>
  <si>
    <t>'The Skulls (film)'</t>
  </si>
  <si>
    <t>http://en.wikipedia.org/wiki/The_Skulls_(film)</t>
  </si>
  <si>
    <t>'The Wedding Date'</t>
  </si>
  <si>
    <t>http://en.wikipedia.org/wiki/The_Wedding_Date</t>
  </si>
  <si>
    <t>'Beverly Hills Cop'</t>
  </si>
  <si>
    <t>http://en.wikipedia.org/wiki/Beverly_Hills_Cop</t>
  </si>
  <si>
    <t>'High Spirits (film)'</t>
  </si>
  <si>
    <t>http://en.wikipedia.org/wiki/High_Spirits_(film)</t>
  </si>
  <si>
    <t>'Farewell to the King'</t>
  </si>
  <si>
    <t>http://en.wikipedia.org/wiki/Farewell_to_the_King</t>
  </si>
  <si>
    <t>'The Lookout (film)'</t>
  </si>
  <si>
    <t>http://en.wikipedia.org/wiki/The_Lookout_(film)</t>
  </si>
  <si>
    <t>'Hollywood Ending'</t>
  </si>
  <si>
    <t>http://en.wikipedia.org/wiki/Hollywood_Ending</t>
  </si>
  <si>
    <t>'Sideways'</t>
  </si>
  <si>
    <t>http://en.wikipedia.org/wiki/Sideways</t>
  </si>
  <si>
    <t>'Outland (film)'</t>
  </si>
  <si>
    <t>http://en.wikipedia.org/wiki/Outland_(film)</t>
  </si>
  <si>
    <t>'The Princess Bride (film)'</t>
  </si>
  <si>
    <t>http://en.wikipedia.org/wiki/The_Princess_Bride_(film)</t>
  </si>
  <si>
    <t>'White Oleander (2002 film)'</t>
  </si>
  <si>
    <t>http://en.wikipedia.org/wiki/White_Oleander_(2002_film)</t>
  </si>
  <si>
    <t>'Soul Plane'</t>
  </si>
  <si>
    <t>http://en.wikipedia.org/wiki/Soul_Plane</t>
  </si>
  <si>
    <t>'Darkman'</t>
  </si>
  <si>
    <t>http://en.wikipedia.org/wiki/Darkman</t>
  </si>
  <si>
    <t>'The Messengers (film)'</t>
  </si>
  <si>
    <t>http://en.wikipedia.org/wiki/The_Messengers_(film)</t>
  </si>
  <si>
    <t>'The Roommate'</t>
  </si>
  <si>
    <t>http://en.wikipedia.org/wiki/The_Roommate</t>
  </si>
  <si>
    <t>'Away We Go'</t>
  </si>
  <si>
    <t>http://en.wikipedia.org/wiki/Away_We_Go</t>
  </si>
  <si>
    <t>'Angel Heart'</t>
  </si>
  <si>
    <t>http://en.wikipedia.org/wiki/Angel_Heart</t>
  </si>
  <si>
    <t>'40 Days and 40 Nights'</t>
  </si>
  <si>
    <t>http://en.wikipedia.org/wiki/40_Days_and_40_Nights</t>
  </si>
  <si>
    <t>'The Others (2001 film)'</t>
  </si>
  <si>
    <t>http://en.wikipedia.org/wiki/The_Others_(2001_film)</t>
  </si>
  <si>
    <t>'The Lizzie McGuire Movie'</t>
  </si>
  <si>
    <t>http://en.wikipedia.org/wiki/The_Lizzie_McGuire_Movie</t>
  </si>
  <si>
    <t>'Cocoon (film)'</t>
  </si>
  <si>
    <t>http://en.wikipedia.org/wiki/Cocoon_(film)</t>
  </si>
  <si>
    <t>'Broken Embraces'</t>
  </si>
  <si>
    <t>http://en.wikipedia.org/wiki/Broken_Embraces</t>
  </si>
  <si>
    <t>'Being Julia'</t>
  </si>
  <si>
    <t>http://en.wikipedia.org/wiki/Being_Julia</t>
  </si>
  <si>
    <t>'The Informers (2009 film)'</t>
  </si>
  <si>
    <t>http://en.wikipedia.org/wiki/The_Informers_(2009_film)</t>
  </si>
  <si>
    <t>'Metallica Through the Never'</t>
  </si>
  <si>
    <t>http://en.wikipedia.org/wiki/Metallica_Through_the_Never</t>
  </si>
  <si>
    <t>'Where the Money Is'</t>
  </si>
  <si>
    <t>http://en.wikipedia.org/wiki/Where_the_Money_Is</t>
  </si>
  <si>
    <t>'Center Stage (2000 film)'</t>
  </si>
  <si>
    <t>http://en.wikipedia.org/wiki/Center_Stage_(2000_film)</t>
  </si>
  <si>
    <t>'Beethoven (film)'</t>
  </si>
  <si>
    <t>http://en.wikipedia.org/wiki/Beethoven_(film)</t>
  </si>
  <si>
    <t>'Best Defense'</t>
  </si>
  <si>
    <t>http://en.wikipedia.org/wiki/Best_Defense</t>
  </si>
  <si>
    <t>'Firefox (film)'</t>
  </si>
  <si>
    <t>http://en.wikipedia.org/wiki/Firefox_(film)</t>
  </si>
  <si>
    <t>'Raiders of the Lost Ark'</t>
  </si>
  <si>
    <t>http://en.wikipedia.org/wiki/Raiders_of_the_Lost_Ark</t>
  </si>
  <si>
    <t>'The Mist (film)'</t>
  </si>
  <si>
    <t>http://en.wikipedia.org/wiki/The_Mist_(film)</t>
  </si>
  <si>
    <t>'Twins (1988 film)'</t>
  </si>
  <si>
    <t>http://en.wikipedia.org/wiki/Twins_(1988_film)</t>
  </si>
  <si>
    <t>'Honey (2003 film)'</t>
  </si>
  <si>
    <t>http://en.wikipedia.org/wiki/Honey_(2003_film)</t>
  </si>
  <si>
    <t>'Just Married'</t>
  </si>
  <si>
    <t>http://en.wikipedia.org/wiki/Just_Married</t>
  </si>
  <si>
    <t>'The Invention of Lying'</t>
  </si>
  <si>
    <t>http://en.wikipedia.org/wiki/The_Invention_of_Lying</t>
  </si>
  <si>
    <t>'Crimes and Misdemeanors'</t>
  </si>
  <si>
    <t>http://en.wikipedia.org/wiki/Crimes_and_Misdemeanors</t>
  </si>
  <si>
    <t>'The Man Who Loved Women (1983 film)'</t>
  </si>
  <si>
    <t>http://en.wikipedia.org/wiki/The_Man_Who_Loved_Women_(1983_film)</t>
  </si>
  <si>
    <t>'Kissing a Fool'</t>
  </si>
  <si>
    <t>http://en.wikipedia.org/wiki/Kissing_a_Fool</t>
  </si>
  <si>
    <t>'Highlander (film)'</t>
  </si>
  <si>
    <t>http://en.wikipedia.org/wiki/Highlander_(film)</t>
  </si>
  <si>
    <t>'Take Me Home Tonight (film)'</t>
  </si>
  <si>
    <t>http://en.wikipedia.org/wiki/Take_Me_Home_Tonight_(film)</t>
  </si>
  <si>
    <t>'Mad Dog and Glory'</t>
  </si>
  <si>
    <t>http://en.wikipedia.org/wiki/Mad_Dog_and_Glory</t>
  </si>
  <si>
    <t>'Firestorm (1998 film)'</t>
  </si>
  <si>
    <t>http://en.wikipedia.org/wiki/Firestorm_(1998_film)</t>
  </si>
  <si>
    <t>'The Book Thief (film)'</t>
  </si>
  <si>
    <t>http://en.wikipedia.org/wiki/The_Book_Thief_(film)</t>
  </si>
  <si>
    <t>'The Goonies'</t>
  </si>
  <si>
    <t>http://en.wikipedia.org/wiki/The_Goonies</t>
  </si>
  <si>
    <t>'Rust and Bone'</t>
  </si>
  <si>
    <t>http://en.wikipedia.org/wiki/Rust_and_Bone</t>
  </si>
  <si>
    <t>'Topsy-Turvy'</t>
  </si>
  <si>
    <t>http://en.wikipedia.org/wiki/Topsy-Turvy</t>
  </si>
  <si>
    <t>'CJ7 (film)'</t>
  </si>
  <si>
    <t>http://en.wikipedia.org/wiki/CJ7_(film)</t>
  </si>
  <si>
    <t>'Trance (2013 film)'</t>
  </si>
  <si>
    <t>http://en.wikipedia.org/wiki/Trance_(2013_film)</t>
  </si>
  <si>
    <t>'Everyone Says I Love You'</t>
  </si>
  <si>
    <t>http://en.wikipedia.org/wiki/Everyone_Says_I_Love_You</t>
  </si>
  <si>
    <t>'21 Grams'</t>
  </si>
  <si>
    <t>http://en.wikipedia.org/wiki/21_Grams</t>
  </si>
  <si>
    <t>'Deconstructing Harry'</t>
  </si>
  <si>
    <t>http://en.wikipedia.org/wiki/Deconstructing_Harry</t>
  </si>
  <si>
    <t>'The Scout (film)'</t>
  </si>
  <si>
    <t>http://en.wikipedia.org/wiki/The_Scout_(film)</t>
  </si>
  <si>
    <t>'The Kite Runner (film)'</t>
  </si>
  <si>
    <t>http://en.wikipedia.org/wiki/The_Kite_Runner_(film)</t>
  </si>
  <si>
    <t>'Megaforce'</t>
  </si>
  <si>
    <t>http://en.wikipedia.org/wiki/Megaforce</t>
  </si>
  <si>
    <t>'Big Trouble in Little China'</t>
  </si>
  <si>
    <t>http://en.wikipedia.org/wiki/Big_Trouble_in_Little_China</t>
  </si>
  <si>
    <t>'Mr. Destiny'</t>
  </si>
  <si>
    <t>http://en.wikipedia.org/wiki/Mr._Destiny</t>
  </si>
  <si>
    <t>'The Evening Star'</t>
  </si>
  <si>
    <t>http://en.wikipedia.org/wiki/The_Evening_Star</t>
  </si>
  <si>
    <t>'Ladyhawke'</t>
  </si>
  <si>
    <t>http://en.wikipedia.org/wiki/Ladyhawke</t>
  </si>
  <si>
    <t>'Home for the Holidays (film)'</t>
  </si>
  <si>
    <t>http://en.wikipedia.org/wiki/Home_for_the_Holidays_(film)</t>
  </si>
  <si>
    <t>'Death Sentence (2007 film)'</t>
  </si>
  <si>
    <t>http://en.wikipedia.org/wiki/Death_Sentence_(2007_film)</t>
  </si>
  <si>
    <t>'Living Out Loud'</t>
  </si>
  <si>
    <t>http://en.wikipedia.org/wiki/Living_Out_Loud</t>
  </si>
  <si>
    <t>'Frantic (film)'</t>
  </si>
  <si>
    <t>http://en.wikipedia.org/wiki/Frantic_(film)</t>
  </si>
  <si>
    <t>'Appaloosa (film)'</t>
  </si>
  <si>
    <t>http://en.wikipedia.org/wiki/Appaloosa_(film)</t>
  </si>
  <si>
    <t>'Let Me In (2010 film)'</t>
  </si>
  <si>
    <t>http://en.wikipedia.org/wiki/Let_Me_In_(2010_film)</t>
  </si>
  <si>
    <t>'Disaster Movie'</t>
  </si>
  <si>
    <t>http://en.wikipedia.org/wiki/Disaster_Movie</t>
  </si>
  <si>
    <t>'Excess Baggage'</t>
  </si>
  <si>
    <t>http://en.wikipedia.org/wiki/Excess_Baggage</t>
  </si>
  <si>
    <t>'Armored (film)'</t>
  </si>
  <si>
    <t>http://en.wikipedia.org/wiki/Armored_(film)</t>
  </si>
  <si>
    <t>'Guarding Tess'</t>
  </si>
  <si>
    <t>http://en.wikipedia.org/wiki/Guarding_Tess</t>
  </si>
  <si>
    <t>'The Nanny Diaries (film)'</t>
  </si>
  <si>
    <t>http://en.wikipedia.org/wiki/The_Nanny_Diaries_(film)</t>
  </si>
  <si>
    <t>'Eternal Sunshine of the Spotless Mind'</t>
  </si>
  <si>
    <t>http://en.wikipedia.org/wiki/Eternal_Sunshine_of_the_Spotless_Mind</t>
  </si>
  <si>
    <t>'Mr. Brooks'</t>
  </si>
  <si>
    <t>http://en.wikipedia.org/wiki/Mr._Brooks</t>
  </si>
  <si>
    <t>'Uptown Girls'</t>
  </si>
  <si>
    <t>http://en.wikipedia.org/wiki/Uptown_Girls</t>
  </si>
  <si>
    <t>'The Jungle Book 2'</t>
  </si>
  <si>
    <t>http://en.wikipedia.org/wiki/The_Jungle_Book_2</t>
  </si>
  <si>
    <t>G</t>
  </si>
  <si>
    <t>'Scary Movie 5'</t>
  </si>
  <si>
    <t>http://en.wikipedia.org/wiki/Scary_Movie_5</t>
  </si>
  <si>
    <t>'Holes (film)'</t>
  </si>
  <si>
    <t>http://en.wikipedia.org/wiki/Holes_(film)</t>
  </si>
  <si>
    <t>'Epic Movie'</t>
  </si>
  <si>
    <t>http://en.wikipedia.org/wiki/Epic_Movie</t>
  </si>
  <si>
    <t>'Date Movie'</t>
  </si>
  <si>
    <t>http://en.wikipedia.org/wiki/Date_Movie</t>
  </si>
  <si>
    <t>'The Grudge 2'</t>
  </si>
  <si>
    <t>http://en.wikipedia.org/wiki/The_Grudge_2</t>
  </si>
  <si>
    <t>'Texas Chainsaw 3D'</t>
  </si>
  <si>
    <t>http://en.wikipedia.org/wiki/Texas_Chainsaw_3D</t>
  </si>
  <si>
    <t>'Beverly Hills Cop II'</t>
  </si>
  <si>
    <t>http://en.wikipedia.org/wiki/Beverly_Hills_Cop_II</t>
  </si>
  <si>
    <t>'Cosmopolis (film)'</t>
  </si>
  <si>
    <t>http://en.wikipedia.org/wiki/Cosmopolis_(film)</t>
  </si>
  <si>
    <t>'The Beaver (film)'</t>
  </si>
  <si>
    <t>http://en.wikipedia.org/wiki/The_Beaver_(film)</t>
  </si>
  <si>
    <t>'Moonlight Mile (film)'</t>
  </si>
  <si>
    <t>http://en.wikipedia.org/wiki/Moonlight_Mile_(film)</t>
  </si>
  <si>
    <t>'Jury Duty (film)'</t>
  </si>
  <si>
    <t>http://en.wikipedia.org/wiki/Jury_Duty_(film)</t>
  </si>
  <si>
    <t>'Tinker Tailor Soldier Spy (film)'</t>
  </si>
  <si>
    <t>http://en.wikipedia.org/wiki/Tinker_Tailor_Soldier_Spy_(film)</t>
  </si>
  <si>
    <t>'Forget Paris'</t>
  </si>
  <si>
    <t>http://en.wikipedia.org/wiki/Forget_Paris</t>
  </si>
  <si>
    <t>'The Royal Tenenbaums'</t>
  </si>
  <si>
    <t>http://en.wikipedia.org/wiki/The_Royal_Tenenbaums</t>
  </si>
  <si>
    <t>'Teenage Mutant Ninja Turtles III'</t>
  </si>
  <si>
    <t>http://en.wikipedia.org/wiki/Teenage_Mutant_Ninja_Turtles_III</t>
  </si>
  <si>
    <t>'Crocodile Dundee in Los Angeles'</t>
  </si>
  <si>
    <t>http://en.wikipedia.org/wiki/Crocodile_Dundee_in_Los_Angeles</t>
  </si>
  <si>
    <t>'The Border (1982 film)'</t>
  </si>
  <si>
    <t>http://en.wikipedia.org/wiki/The_Border_(1982_film)</t>
  </si>
  <si>
    <t>'Gandhi (film)'</t>
  </si>
  <si>
    <t>http://en.wikipedia.org/wiki/Gandhi_(film)</t>
  </si>
  <si>
    <t>'Dear God (film)'</t>
  </si>
  <si>
    <t>http://en.wikipedia.org/wiki/Dear_God_(film)</t>
  </si>
  <si>
    <t>'The Super'</t>
  </si>
  <si>
    <t>http://en.wikipedia.org/wiki/The_Super</t>
  </si>
  <si>
    <t>'Masters of the Universe (film)'</t>
  </si>
  <si>
    <t>http://en.wikipedia.org/wiki/Masters_of_the_Universe_(film)</t>
  </si>
  <si>
    <t>'12 Rounds (film)'</t>
  </si>
  <si>
    <t>http://en.wikipedia.org/wiki/12_Rounds_(film)</t>
  </si>
  <si>
    <t>'Mad Money (film)'</t>
  </si>
  <si>
    <t>http://en.wikipedia.org/wiki/Mad_Money_(film)</t>
  </si>
  <si>
    <t>'The Prince and Me'</t>
  </si>
  <si>
    <t>http://en.wikipedia.org/wiki/The_Prince_and_Me</t>
  </si>
  <si>
    <t>'Sudden Impact'</t>
  </si>
  <si>
    <t>http://en.wikipedia.org/wiki/Sudden_Impact</t>
  </si>
  <si>
    <t>'Open Range'</t>
  </si>
  <si>
    <t>http://en.wikipedia.org/wiki/Open_Range</t>
  </si>
  <si>
    <t>'Underworld (2003 film)'</t>
  </si>
  <si>
    <t>http://en.wikipedia.org/wiki/Underworld_(2003_film)</t>
  </si>
  <si>
    <t>'The Game Plan (film)'</t>
  </si>
  <si>
    <t>http://en.wikipedia.org/wiki/The_Game_Plan_(film)</t>
  </si>
  <si>
    <t>'Spaceballs'</t>
  </si>
  <si>
    <t>http://en.wikipedia.org/wiki/Spaceballs</t>
  </si>
  <si>
    <t>'Spartan (film)'</t>
  </si>
  <si>
    <t>http://en.wikipedia.org/wiki/Spartan_(film)</t>
  </si>
  <si>
    <t>'BASEketball'</t>
  </si>
  <si>
    <t>http://en.wikipedia.org/wiki/BASEketball</t>
  </si>
  <si>
    <t>'Silverado (film)'</t>
  </si>
  <si>
    <t>http://en.wikipedia.org/wiki/Silverado_(film)</t>
  </si>
  <si>
    <t>'The Crew (2000 film)'</t>
  </si>
  <si>
    <t>http://en.wikipedia.org/wiki/The_Crew_(2000_film)</t>
  </si>
  <si>
    <t>'Memphis Belle (film)'</t>
  </si>
  <si>
    <t>http://en.wikipedia.org/wiki/Memphis_Belle_(film)</t>
  </si>
  <si>
    <t>'Joy Ride (2001 film)'</t>
  </si>
  <si>
    <t>http://en.wikipedia.org/wiki/Joy_Ride_(2001_film)</t>
  </si>
  <si>
    <t>'King Ralph'</t>
  </si>
  <si>
    <t>http://en.wikipedia.org/wiki/King_Ralph</t>
  </si>
  <si>
    <t>'Someone Like You (film)'</t>
  </si>
  <si>
    <t>http://en.wikipedia.org/wiki/Someone_Like_You_(film)</t>
  </si>
  <si>
    <t>'Universal Soldier (1992 film)'</t>
  </si>
  <si>
    <t>http://en.wikipedia.org/wiki/Universal_Soldier_(1992_film)</t>
  </si>
  <si>
    <t>'Pitch Black (film)'</t>
  </si>
  <si>
    <t>http://en.wikipedia.org/wiki/Pitch_Black_(film)</t>
  </si>
  <si>
    <t>'The Waterboy'</t>
  </si>
  <si>
    <t>http://en.wikipedia.org/wiki/The_Waterboy</t>
  </si>
  <si>
    <t>'The Last Emperor'</t>
  </si>
  <si>
    <t>http://en.wikipedia.org/wiki/The_Last_Emperor</t>
  </si>
  <si>
    <t>'The Yards'</t>
  </si>
  <si>
    <t>http://en.wikipedia.org/wiki/The_Yards</t>
  </si>
  <si>
    <t>'The In Crowd (2000 film)'</t>
  </si>
  <si>
    <t>http://en.wikipedia.org/wiki/The_In_Crowd_(2000_film)</t>
  </si>
  <si>
    <t>'Out Cold (2001 film)'</t>
  </si>
  <si>
    <t>http://en.wikipedia.org/wiki/Out_Cold_(2001_film)</t>
  </si>
  <si>
    <t>'Zack and Miri Make a Porno'</t>
  </si>
  <si>
    <t>http://en.wikipedia.org/wiki/Zack_and_Miri_Make_a_Porno</t>
  </si>
  <si>
    <t>'Where the Truth Lies'</t>
  </si>
  <si>
    <t>http://en.wikipedia.org/wiki/Where_the_Truth_Lies</t>
  </si>
  <si>
    <t>'A Chorus Line (film)'</t>
  </si>
  <si>
    <t>http://en.wikipedia.org/wiki/A_Chorus_Line_(film)</t>
  </si>
  <si>
    <t>'Fly Me to the Moon (film)'</t>
  </si>
  <si>
    <t>http://en.wikipedia.org/wiki/Fly_Me_to_the_Moon_(film)</t>
  </si>
  <si>
    <t>'Blindness (2008 film)'</t>
  </si>
  <si>
    <t>http://en.wikipedia.org/wiki/Blindness_(2008_film)</t>
  </si>
  <si>
    <t>'Tank Girl (film)'</t>
  </si>
  <si>
    <t>http://en.wikipedia.org/wiki/Tank_Girl_(film)</t>
  </si>
  <si>
    <t>'The Road to Wellville (film)'</t>
  </si>
  <si>
    <t>http://en.wikipedia.org/wiki/The_Road_to_Wellville_(film)</t>
  </si>
  <si>
    <t>'White Sands (film)'</t>
  </si>
  <si>
    <t>http://en.wikipedia.org/wiki/White_Sands_(film)</t>
  </si>
  <si>
    <t>'Mrs. Winterbourne'</t>
  </si>
  <si>
    <t>http://en.wikipedia.org/wiki/Mrs._Winterbourne</t>
  </si>
  <si>
    <t>'Clockers (film)'</t>
  </si>
  <si>
    <t>http://en.wikipedia.org/wiki/Clockers_(film)</t>
  </si>
  <si>
    <t>'Trial and Error (1997 film)'</t>
  </si>
  <si>
    <t>http://en.wikipedia.org/wiki/Trial_and_Error_(1997_film)</t>
  </si>
  <si>
    <t>'Over the Top (film)'</t>
  </si>
  <si>
    <t>http://en.wikipedia.org/wiki/Over_the_Top_(film)</t>
  </si>
  <si>
    <t>'The Next Best Thing'</t>
  </si>
  <si>
    <t>http://en.wikipedia.org/wiki/The_Next_Best_Thing</t>
  </si>
  <si>
    <t>'Ice Princess'</t>
  </si>
  <si>
    <t>http://en.wikipedia.org/wiki/Ice_Princess</t>
  </si>
  <si>
    <t>'An American Werewolf in Paris'</t>
  </si>
  <si>
    <t>http://en.wikipedia.org/wiki/An_American_Werewolf_in_Paris</t>
  </si>
  <si>
    <t>'He Got Game'</t>
  </si>
  <si>
    <t>http://en.wikipedia.org/wiki/He_Got_Game</t>
  </si>
  <si>
    <t>'No Country for Old Men (film)'</t>
  </si>
  <si>
    <t>http://en.wikipedia.org/wiki/No_Country_for_Old_Men_(film)</t>
  </si>
  <si>
    <t>'The Counselor'</t>
  </si>
  <si>
    <t>http://en.wikipedia.org/wiki/The_Counselor</t>
  </si>
  <si>
    <t>'Joe Versus the Volcano'</t>
  </si>
  <si>
    <t>http://en.wikipedia.org/wiki/Joe_Versus_the_Volcano</t>
  </si>
  <si>
    <t>'The Sitter (2011 film)'</t>
  </si>
  <si>
    <t>http://en.wikipedia.org/wiki/The_Sitter_(2011_film)</t>
  </si>
  <si>
    <t>'Michael Clayton (film)'</t>
  </si>
  <si>
    <t>http://en.wikipedia.org/wiki/Michael_Clayton_(film)</t>
  </si>
  <si>
    <t>'Dance Flick'</t>
  </si>
  <si>
    <t>http://en.wikipedia.org/wiki/Dance_Flick</t>
  </si>
  <si>
    <t>'Rugrats Go Wild'</t>
  </si>
  <si>
    <t>http://en.wikipedia.org/wiki/Rugrats_Go_Wild</t>
  </si>
  <si>
    <t>'Dan in Real Life'</t>
  </si>
  <si>
    <t>http://en.wikipedia.org/wiki/Dan_in_Real_Life</t>
  </si>
  <si>
    <t>'Taxi (2004 film)'</t>
  </si>
  <si>
    <t>http://en.wikipedia.org/wiki/Taxi_(2004_film)</t>
  </si>
  <si>
    <t>'Kiss of the Dragon'</t>
  </si>
  <si>
    <t>http://en.wikipedia.org/wiki/Kiss_of_the_Dragon</t>
  </si>
  <si>
    <t>'The House Bunny'</t>
  </si>
  <si>
    <t>http://en.wikipedia.org/wiki/The_House_Bunny</t>
  </si>
  <si>
    <t>'Lethal Weapon 2'</t>
  </si>
  <si>
    <t>http://en.wikipedia.org/wiki/Lethal_Weapon_2</t>
  </si>
  <si>
    <t>'Mrs. Doubtfire'</t>
  </si>
  <si>
    <t>http://en.wikipedia.org/wiki/Mrs._Doubtfire</t>
  </si>
  <si>
    <t>'The Help (film)'</t>
  </si>
  <si>
    <t>http://en.wikipedia.org/wiki/The_Help_(film)</t>
  </si>
  <si>
    <t>'W. (film)'</t>
  </si>
  <si>
    <t>http://en.wikipedia.org/wiki/W._(film)</t>
  </si>
  <si>
    <t>'Hot Rod (film)'</t>
  </si>
  <si>
    <t>http://en.wikipedia.org/wiki/Hot_Rod_(film)</t>
  </si>
  <si>
    <t>'One from the Heart'</t>
  </si>
  <si>
    <t>http://en.wikipedia.org/wiki/One_from_the_Heart</t>
  </si>
  <si>
    <t>'Blood and Wine'</t>
  </si>
  <si>
    <t>http://en.wikipedia.org/wiki/Blood_and_Wine</t>
  </si>
  <si>
    <t>'Redline (2007 film)'</t>
  </si>
  <si>
    <t>http://en.wikipedia.org/wiki/Redline_(2007_film)</t>
  </si>
  <si>
    <t>'The Frighteners'</t>
  </si>
  <si>
    <t>http://en.wikipedia.org/wiki/The_Frighteners</t>
  </si>
  <si>
    <t>'Unaccompanied Minors'</t>
  </si>
  <si>
    <t>http://en.wikipedia.org/wiki/Unaccompanied_Minors</t>
  </si>
  <si>
    <t>'Flatliners'</t>
  </si>
  <si>
    <t>http://en.wikipedia.org/wiki/Flatliners</t>
  </si>
  <si>
    <t>'City Slickers'</t>
  </si>
  <si>
    <t>http://en.wikipedia.org/wiki/City_Slickers</t>
  </si>
  <si>
    <t>'Final Destination 2'</t>
  </si>
  <si>
    <t>http://en.wikipedia.org/wiki/Final_Destination_2</t>
  </si>
  <si>
    <t>'The 40-Year-Old Virgin'</t>
  </si>
  <si>
    <t>http://en.wikipedia.org/wiki/The_40-Year-Old_Virgin</t>
  </si>
  <si>
    <t>'The English Patient (film)'</t>
  </si>
  <si>
    <t>http://en.wikipedia.org/wiki/The_English_Patient_(film)</t>
  </si>
  <si>
    <t>'The Neverending Story (film)'</t>
  </si>
  <si>
    <t>http://en.wikipedia.org/wiki/The_Neverending_Story_(film)</t>
  </si>
  <si>
    <t>'Devil in a Blue Dress (film)'</t>
  </si>
  <si>
    <t>http://en.wikipedia.org/wiki/Devil_in_a_Blue_Dress_(film)</t>
  </si>
  <si>
    <t>'Lucky Number Slevin'</t>
  </si>
  <si>
    <t>http://en.wikipedia.org/wiki/Lucky_Number_Slevin</t>
  </si>
  <si>
    <t>'Kiss the Girls (film)'</t>
  </si>
  <si>
    <t>http://en.wikipedia.org/wiki/Kiss_the_Girls_(film)</t>
  </si>
  <si>
    <t>'Rendition (film)'</t>
  </si>
  <si>
    <t>http://en.wikipedia.org/wiki/Rendition_(film)</t>
  </si>
  <si>
    <t>'Kundun'</t>
  </si>
  <si>
    <t>http://en.wikipedia.org/wiki/Kundun</t>
  </si>
  <si>
    <t>'Son of the Pink Panther'</t>
  </si>
  <si>
    <t>http://en.wikipedia.org/wiki/Son_of_the_Pink_Panther</t>
  </si>
  <si>
    <t>'Mumford (film)'</t>
  </si>
  <si>
    <t>http://en.wikipedia.org/wiki/Mumford_(film)</t>
  </si>
  <si>
    <t>'Blade Runner'</t>
  </si>
  <si>
    <t>http://en.wikipedia.org/wiki/Blade_Runner</t>
  </si>
  <si>
    <t>'2010 (film)'</t>
  </si>
  <si>
    <t>http://en.wikipedia.org/wiki/2010_(film)</t>
  </si>
  <si>
    <t>'No Reservations (film)'</t>
  </si>
  <si>
    <t>http://en.wikipedia.org/wiki/No_Reservations_(film)</t>
  </si>
  <si>
    <t>'Role Models'</t>
  </si>
  <si>
    <t>http://en.wikipedia.org/wiki/Role_Models</t>
  </si>
  <si>
    <t>'Mulholland Falls'</t>
  </si>
  <si>
    <t>http://en.wikipedia.org/wiki/Mulholland_Falls</t>
  </si>
  <si>
    <t>'Guilty as Sin'</t>
  </si>
  <si>
    <t>http://en.wikipedia.org/wiki/Guilty_as_Sin</t>
  </si>
  <si>
    <t>'Once Upon a Time in Mexico'</t>
  </si>
  <si>
    <t>http://en.wikipedia.org/wiki/Once_Upon_a_Time_in_Mexico</t>
  </si>
  <si>
    <t>'The Blind Side (film)'</t>
  </si>
  <si>
    <t>http://en.wikipedia.org/wiki/The_Blind_Side_(film)</t>
  </si>
  <si>
    <t>'12 Monkeys'</t>
  </si>
  <si>
    <t>http://en.wikipedia.org/wiki/12_Monkeys</t>
  </si>
  <si>
    <t>'The Assassination of Jesse James by the Coward Robert Ford'</t>
  </si>
  <si>
    <t>http://en.wikipedia.org/wiki/The_Assassination_of_Jesse_James_by_the_Coward_Robert_Ford</t>
  </si>
  <si>
    <t>'The Lover (film)'</t>
  </si>
  <si>
    <t>http://en.wikipedia.org/wiki/The_Lover_(film)</t>
  </si>
  <si>
    <t>'The Imaginarium of Doctor Parnassus'</t>
  </si>
  <si>
    <t>http://en.wikipedia.org/wiki/The_Imaginarium_of_Doctor_Parnassus</t>
  </si>
  <si>
    <t>'Taking Woodstock'</t>
  </si>
  <si>
    <t>http://en.wikipedia.org/wiki/Taking_Woodstock</t>
  </si>
  <si>
    <t>'In Dreams (film)'</t>
  </si>
  <si>
    <t>http://en.wikipedia.org/wiki/In_Dreams_(film)</t>
  </si>
  <si>
    <t>'Hoodwinked Too! Hood vs. Evil'</t>
  </si>
  <si>
    <t>http://en.wikipedia.org/wiki/Hoodwinked_Too!_Hood_vs._Evil</t>
  </si>
  <si>
    <t>'Bugsy'</t>
  </si>
  <si>
    <t>http://en.wikipedia.org/wiki/Bugsy</t>
  </si>
  <si>
    <t>'The Blues Brothers (film)'</t>
  </si>
  <si>
    <t>http://en.wikipedia.org/wiki/The_Blues_Brothers_(film)</t>
  </si>
  <si>
    <t>'Double Team (film)'</t>
  </si>
  <si>
    <t>http://en.wikipedia.org/wiki/Double_Team_(film)</t>
  </si>
  <si>
    <t>'Wing Commander (film)'</t>
  </si>
  <si>
    <t>http://en.wikipedia.org/wiki/Wing_Commander_(film)</t>
  </si>
  <si>
    <t>'Midnight Run'</t>
  </si>
  <si>
    <t>http://en.wikipedia.org/wiki/Midnight_Run</t>
  </si>
  <si>
    <t>'Alex and Emma'</t>
  </si>
  <si>
    <t>http://en.wikipedia.org/wiki/Alex_and_Emma</t>
  </si>
  <si>
    <t>'The Cave (film)'</t>
  </si>
  <si>
    <t>http://en.wikipedia.org/wiki/The_Cave_(film)</t>
  </si>
  <si>
    <t>'88 Minutes'</t>
  </si>
  <si>
    <t>http://en.wikipedia.org/wiki/88_Minutes</t>
  </si>
  <si>
    <t>'Body of Evidence (1993 film)'</t>
  </si>
  <si>
    <t>http://en.wikipedia.org/wiki/Body_of_Evidence_(1993_film)</t>
  </si>
  <si>
    <t>'Winnie the Pooh (film)'</t>
  </si>
  <si>
    <t>http://en.wikipedia.org/wiki/Winnie_the_Pooh_(film)</t>
  </si>
  <si>
    <t>'The Replacement Killers'</t>
  </si>
  <si>
    <t>http://en.wikipedia.org/wiki/The_Replacement_Killers</t>
  </si>
  <si>
    <t>'Ultraviolet (film)'</t>
  </si>
  <si>
    <t>http://en.wikipedia.org/wiki/Ultraviolet_(film)</t>
  </si>
  <si>
    <t>'Love and Other Drugs'</t>
  </si>
  <si>
    <t>http://en.wikipedia.org/wiki/Love_and_Other_Drugs</t>
  </si>
  <si>
    <t>'Primal Fear (film)'</t>
  </si>
  <si>
    <t>http://en.wikipedia.org/wiki/Primal_Fear_(film)</t>
  </si>
  <si>
    <t>'The Incredible Burt Wonderstone'</t>
  </si>
  <si>
    <t>http://en.wikipedia.org/wiki/The_Incredible_Burt_Wonderstone</t>
  </si>
  <si>
    <t>'Mystic River (film)'</t>
  </si>
  <si>
    <t>http://en.wikipedia.org/wiki/Mystic_River_(film)</t>
  </si>
  <si>
    <t>'Father of the Bride Part II'</t>
  </si>
  <si>
    <t>http://en.wikipedia.org/wiki/Father_of_the_Bride_Part_II</t>
  </si>
  <si>
    <t>'Racing Stripes'</t>
  </si>
  <si>
    <t>http://en.wikipedia.org/wiki/Racing_Stripes</t>
  </si>
  <si>
    <t>'Kick-Ass (film)'</t>
  </si>
  <si>
    <t>http://en.wikipedia.org/wiki/Kick-Ass_(film)</t>
  </si>
  <si>
    <t>'Knocked Up'</t>
  </si>
  <si>
    <t>http://en.wikipedia.org/wiki/Knocked_Up</t>
  </si>
  <si>
    <t>'Get Shorty (film)'</t>
  </si>
  <si>
    <t>http://en.wikipedia.org/wiki/Get_Shorty_(film)</t>
  </si>
  <si>
    <t>'Quiz Show (film)'</t>
  </si>
  <si>
    <t>http://en.wikipedia.org/wiki/Quiz_Show_(film)</t>
  </si>
  <si>
    <t>'The Dead Pool'</t>
  </si>
  <si>
    <t>http://en.wikipedia.org/wiki/The_Dead_Pool</t>
  </si>
  <si>
    <t>'Sister Act'</t>
  </si>
  <si>
    <t>http://en.wikipedia.org/wiki/Sister_Act</t>
  </si>
  <si>
    <t>'The Good German'</t>
  </si>
  <si>
    <t>http://en.wikipedia.org/wiki/The_Good_German</t>
  </si>
  <si>
    <t>'The Tree of Life (film)'</t>
  </si>
  <si>
    <t>http://en.wikipedia.org/wiki/The_Tree_of_Life_(film)</t>
  </si>
  <si>
    <t>'A History of Violence (film)'</t>
  </si>
  <si>
    <t>http://en.wikipedia.org/wiki/A_History_of_Violence_(film)</t>
  </si>
  <si>
    <t>'Jungle 2 Jungle'</t>
  </si>
  <si>
    <t>http://en.wikipedia.org/wiki/Jungle_2_Jungle</t>
  </si>
  <si>
    <t>'Transporter 2'</t>
  </si>
  <si>
    <t>http://en.wikipedia.org/wiki/Transporter_2</t>
  </si>
  <si>
    <t>'Valmont (film)'</t>
  </si>
  <si>
    <t>http://en.wikipedia.org/wiki/Valmont_(film)</t>
  </si>
  <si>
    <t>'Pandorum'</t>
  </si>
  <si>
    <t>http://en.wikipedia.org/wiki/Pandorum</t>
  </si>
  <si>
    <t>'Snakes on a Plane'</t>
  </si>
  <si>
    <t>http://en.wikipedia.org/wiki/Snakes_on_a_Plane</t>
  </si>
  <si>
    <t>'Rebound (2005 film)'</t>
  </si>
  <si>
    <t>http://en.wikipedia.org/wiki/Rebound_(2005_film)</t>
  </si>
  <si>
    <t>'TMNT (2007 film)'</t>
  </si>
  <si>
    <t>http://en.wikipedia.org/wiki/TMNT_(2007_film)</t>
  </si>
  <si>
    <t>'Big Daddy (1999 film)'</t>
  </si>
  <si>
    <t>http://en.wikipedia.org/wiki/Big_Daddy_(1999_film)</t>
  </si>
  <si>
    <t>'1941 (film)'</t>
  </si>
  <si>
    <t>http://en.wikipedia.org/wiki/1941_(film)</t>
  </si>
  <si>
    <t>'A Good Year'</t>
  </si>
  <si>
    <t>http://en.wikipedia.org/wiki/A_Good_Year</t>
  </si>
  <si>
    <t>'The Fountain'</t>
  </si>
  <si>
    <t>http://en.wikipedia.org/wiki/The_Fountain</t>
  </si>
  <si>
    <t>'Snow Falling on Cedars (film)'</t>
  </si>
  <si>
    <t>http://en.wikipedia.org/wiki/Snow_Falling_on_Cedars_(film)</t>
  </si>
  <si>
    <t>'Zoom (2006 film)'</t>
  </si>
  <si>
    <t>http://en.wikipedia.org/wiki/Zoom_(2006_film)</t>
  </si>
  <si>
    <t>'American Outlaws'</t>
  </si>
  <si>
    <t>http://en.wikipedia.org/wiki/American_Outlaws</t>
  </si>
  <si>
    <t>'L.A. Confidential (film)'</t>
  </si>
  <si>
    <t>http://en.wikipedia.org/wiki/L.A._Confidential_(film)</t>
  </si>
  <si>
    <t>'The Country Bears'</t>
  </si>
  <si>
    <t>http://en.wikipedia.org/wiki/The_Country_Bears</t>
  </si>
  <si>
    <t>'Supergirl (film)'</t>
  </si>
  <si>
    <t>http://en.wikipedia.org/wiki/Supergirl_(film)</t>
  </si>
  <si>
    <t>'For Richer or Poorer'</t>
  </si>
  <si>
    <t>http://en.wikipedia.org/wiki/For_Richer_or_Poorer</t>
  </si>
  <si>
    <t>'Lions for Lambs (2007 film)'</t>
  </si>
  <si>
    <t>http://en.wikipedia.org/wiki/Lions_for_Lambs_(2007_film)</t>
  </si>
  <si>
    <t>'Nurse Betty'</t>
  </si>
  <si>
    <t>http://en.wikipedia.org/wiki/Nurse_Betty</t>
  </si>
  <si>
    <t>'Down to You'</t>
  </si>
  <si>
    <t>http://en.wikipedia.org/wiki/Down_to_You</t>
  </si>
  <si>
    <t>'The Other Boleyn Girl (2008 film)'</t>
  </si>
  <si>
    <t>http://en.wikipedia.org/wiki/The_Other_Boleyn_Girl_(2008_film)</t>
  </si>
  <si>
    <t>'Broken City (film)'</t>
  </si>
  <si>
    <t>http://en.wikipedia.org/wiki/Broken_City_(film)</t>
  </si>
  <si>
    <t>'Jersey Girl (2004 film)'</t>
  </si>
  <si>
    <t>http://en.wikipedia.org/wiki/Jersey_Girl_(2004_film)</t>
  </si>
  <si>
    <t>'Saving Mr. Banks'</t>
  </si>
  <si>
    <t>http://en.wikipedia.org/wiki/Saving_Mr._Banks</t>
  </si>
  <si>
    <t>'In Her Shoes (2005 film)'</t>
  </si>
  <si>
    <t>http://en.wikipedia.org/wiki/In_Her_Shoes_(2005_film)</t>
  </si>
  <si>
    <t>'License to Wed'</t>
  </si>
  <si>
    <t>http://en.wikipedia.org/wiki/License_to_Wed</t>
  </si>
  <si>
    <t>'Deck the Halls (2006 film)'</t>
  </si>
  <si>
    <t>http://en.wikipedia.org/wiki/Deck_the_Halls_(2006_film)</t>
  </si>
  <si>
    <t>'Radio (2003 film)'</t>
  </si>
  <si>
    <t>http://en.wikipedia.org/wiki/Radio_(2003_film)</t>
  </si>
  <si>
    <t>'Something Borrowed (film)'</t>
  </si>
  <si>
    <t>http://en.wikipedia.org/wiki/Something_Borrowed_(film)</t>
  </si>
  <si>
    <t>'Rising Sun (film)'</t>
  </si>
  <si>
    <t>http://en.wikipedia.org/wiki/Rising_Sun_(film)</t>
  </si>
  <si>
    <t>'Under Siege'</t>
  </si>
  <si>
    <t>http://en.wikipedia.org/wiki/Under_Siege</t>
  </si>
  <si>
    <t>'The Man in the Iron Mask (1998 film)'</t>
  </si>
  <si>
    <t>http://en.wikipedia.org/wiki/The_Man_in_the_Iron_Mask_(1998_film)</t>
  </si>
  <si>
    <t>'Spy Kids'</t>
  </si>
  <si>
    <t>http://en.wikipedia.org/wiki/Spy_Kids</t>
  </si>
  <si>
    <t>'Head of State (film)'</t>
  </si>
  <si>
    <t>http://en.wikipedia.org/wiki/Head_of_State_(film)</t>
  </si>
  <si>
    <t>'Gattaca'</t>
  </si>
  <si>
    <t>http://en.wikipedia.org/wiki/Gattaca</t>
  </si>
  <si>
    <t>'Space Chimps'</t>
  </si>
  <si>
    <t>http://en.wikipedia.org/wiki/Space_Chimps</t>
  </si>
  <si>
    <t>'Burn After Reading'</t>
  </si>
  <si>
    <t>http://en.wikipedia.org/wiki/Burn_After_Reading</t>
  </si>
  <si>
    <t>'The Town (2010 film)'</t>
  </si>
  <si>
    <t>http://en.wikipedia.org/wiki/The_Town_(2010_film)</t>
  </si>
  <si>
    <t>'Extreme Measures'</t>
  </si>
  <si>
    <t>http://en.wikipedia.org/wiki/Extreme_Measures</t>
  </si>
  <si>
    <t>'James and the Giant Peach (film)'</t>
  </si>
  <si>
    <t>http://en.wikipedia.org/wiki/James_and_the_Giant_Peach_(film)</t>
  </si>
  <si>
    <t>'Enough (film)'</t>
  </si>
  <si>
    <t>http://en.wikipedia.org/wiki/Enough_(film)</t>
  </si>
  <si>
    <t>'Sweet Home Alabama (film)'</t>
  </si>
  <si>
    <t>http://en.wikipedia.org/wiki/Sweet_Home_Alabama_(film)</t>
  </si>
  <si>
    <t>'The Grandmaster (film)'</t>
  </si>
  <si>
    <t>http://en.wikipedia.org/wiki/The_Grandmaster_(film)</t>
  </si>
  <si>
    <t>'Heist (film)'</t>
  </si>
  <si>
    <t>http://en.wikipedia.org/wiki/Heist_(film)</t>
  </si>
  <si>
    <t>'Superman III'</t>
  </si>
  <si>
    <t>http://en.wikipedia.org/wiki/Superman_III</t>
  </si>
  <si>
    <t>'Blonde Ambition'</t>
  </si>
  <si>
    <t>http://en.wikipedia.org/wiki/Blonde_Ambition</t>
  </si>
  <si>
    <t>'The Hunting Party (2007 film)'</t>
  </si>
  <si>
    <t>http://en.wikipedia.org/wiki/The_Hunting_Party_(2007_film)</t>
  </si>
  <si>
    <t>'Extreme Ops'</t>
  </si>
  <si>
    <t>http://en.wikipedia.org/wiki/Extreme_Ops</t>
  </si>
  <si>
    <t>'Memoirs of an Invisible Man (film)'</t>
  </si>
  <si>
    <t>http://en.wikipedia.org/wiki/Memoirs_of_an_Invisible_Man_(film)</t>
  </si>
  <si>
    <t>'Envy (2004 film)'</t>
  </si>
  <si>
    <t>http://en.wikipedia.org/wiki/Envy_(2004_film)</t>
  </si>
  <si>
    <t>'City Hall (film)'</t>
  </si>
  <si>
    <t>http://en.wikipedia.org/wiki/City_Hall_(film)</t>
  </si>
  <si>
    <t>'The Rocketeer (film)'</t>
  </si>
  <si>
    <t>http://en.wikipedia.org/wiki/The_Rocketeer_(film)</t>
  </si>
  <si>
    <t>'Rent (film)'</t>
  </si>
  <si>
    <t>http://en.wikipedia.org/wiki/Rent_(film)</t>
  </si>
  <si>
    <t>'The Reaping'</t>
  </si>
  <si>
    <t>http://en.wikipedia.org/wiki/The_Reaping</t>
  </si>
  <si>
    <t>'Drillbit Taylor'</t>
  </si>
  <si>
    <t>http://en.wikipedia.org/wiki/Drillbit_Taylor</t>
  </si>
  <si>
    <t>'The Musketeer'</t>
  </si>
  <si>
    <t>http://en.wikipedia.org/wiki/The_Musketeer</t>
  </si>
  <si>
    <t>'The Talented Mr. Ripley (film)'</t>
  </si>
  <si>
    <t>http://en.wikipedia.org/wiki/The_Talented_Mr._Ripley_(film)</t>
  </si>
  <si>
    <t>'Music and Lyrics'</t>
  </si>
  <si>
    <t>http://en.wikipedia.org/wiki/Music_and_Lyrics</t>
  </si>
  <si>
    <t>'A Time to Kill (film)'</t>
  </si>
  <si>
    <t>http://en.wikipedia.org/wiki/A_Time_to_Kill_(film)</t>
  </si>
  <si>
    <t>'Get Him to the Greek'</t>
  </si>
  <si>
    <t>http://en.wikipedia.org/wiki/Get_Him_to_the_Greek</t>
  </si>
  <si>
    <t>'Behind Enemy Lines (2001 film)'</t>
  </si>
  <si>
    <t>http://en.wikipedia.org/wiki/Behind_Enemy_Lines_(2001_film)</t>
  </si>
  <si>
    <t>'The Final Destination'</t>
  </si>
  <si>
    <t>http://en.wikipedia.org/wiki/The_Final_Destination</t>
  </si>
  <si>
    <t>'Scream 3'</t>
  </si>
  <si>
    <t>http://en.wikipedia.org/wiki/Scream_3</t>
  </si>
  <si>
    <t>'The Karate Kid (2010 film)'</t>
  </si>
  <si>
    <t>http://en.wikipedia.org/wiki/The_Karate_Kid_(2010_film)</t>
  </si>
  <si>
    <t>'Man on a Ledge'</t>
  </si>
  <si>
    <t>http://en.wikipedia.org/wiki/Man_on_a_Ledge</t>
  </si>
  <si>
    <t>'Thirteen Ghosts'</t>
  </si>
  <si>
    <t>http://en.wikipedia.org/wiki/Thirteen_Ghosts</t>
  </si>
  <si>
    <t>'The Sweetest Thing'</t>
  </si>
  <si>
    <t>http://en.wikipedia.org/wiki/The_Sweetest_Thing</t>
  </si>
  <si>
    <t>'The Heat (film)'</t>
  </si>
  <si>
    <t>http://en.wikipedia.org/wiki/The_Heat_(film)</t>
  </si>
  <si>
    <t>'The Fugitive (1993 film)'</t>
  </si>
  <si>
    <t>http://en.wikipedia.org/wiki/The_Fugitive_(1993_film)</t>
  </si>
  <si>
    <t>'Shadow Conspiracy'</t>
  </si>
  <si>
    <t>http://en.wikipedia.org/wiki/Shadow_Conspiracy</t>
  </si>
  <si>
    <t>'Jakob the Liar'</t>
  </si>
  <si>
    <t>http://en.wikipedia.org/wiki/Jakob_the_Liar</t>
  </si>
  <si>
    <t>'Miracle at St. Anna'</t>
  </si>
  <si>
    <t>http://en.wikipedia.org/wiki/Miracle_at_St._Anna</t>
  </si>
  <si>
    <t>'Drop Zone (film)'</t>
  </si>
  <si>
    <t>http://en.wikipedia.org/wiki/Drop_Zone_(film)</t>
  </si>
  <si>
    <t>'Dredd'</t>
  </si>
  <si>
    <t>http://en.wikipedia.org/wiki/Dredd</t>
  </si>
  <si>
    <t>'The Last Stand (2013 film)'</t>
  </si>
  <si>
    <t>http://en.wikipedia.org/wiki/The_Last_Stand_(2013_film)</t>
  </si>
  <si>
    <t>'I Love Trouble (1994 film)'</t>
  </si>
  <si>
    <t>http://en.wikipedia.org/wiki/I_Love_Trouble_(1994_film)</t>
  </si>
  <si>
    <t>'The River Wild'</t>
  </si>
  <si>
    <t>http://en.wikipedia.org/wiki/The_River_Wild</t>
  </si>
  <si>
    <t>'Jack (1996 film)'</t>
  </si>
  <si>
    <t>http://en.wikipedia.org/wiki/Jack_(1996_film)</t>
  </si>
  <si>
    <t>'Death Race (film)'</t>
  </si>
  <si>
    <t>http://en.wikipedia.org/wiki/Death_Race_(film)</t>
  </si>
  <si>
    <t>'The Specialist'</t>
  </si>
  <si>
    <t>http://en.wikipedia.org/wiki/The_Specialist</t>
  </si>
  <si>
    <t>'Anaconda (film)'</t>
  </si>
  <si>
    <t>http://en.wikipedia.org/wiki/Anaconda_(film)</t>
  </si>
  <si>
    <t>'Four Brothers (film)'</t>
  </si>
  <si>
    <t>http://en.wikipedia.org/wiki/Four_Brothers_(film)</t>
  </si>
  <si>
    <t>'Taken 2'</t>
  </si>
  <si>
    <t>http://en.wikipedia.org/wiki/Taken_2</t>
  </si>
  <si>
    <t>'Inchon (film)'</t>
  </si>
  <si>
    <t>http://en.wikipedia.org/wiki/Inchon_(film)</t>
  </si>
  <si>
    <t>'The Animal'</t>
  </si>
  <si>
    <t>http://en.wikipedia.org/wiki/The_Animal</t>
  </si>
  <si>
    <t>'Riding in Cars with Boys'</t>
  </si>
  <si>
    <t>http://en.wikipedia.org/wiki/Riding_in_Cars_with_Boys</t>
  </si>
  <si>
    <t>'Indiana Jones and the Last Crusade'</t>
  </si>
  <si>
    <t>http://en.wikipedia.org/wiki/Indiana_Jones_and_the_Last_Crusade</t>
  </si>
  <si>
    <t>'Scary Movie 3'</t>
  </si>
  <si>
    <t>http://en.wikipedia.org/wiki/Scary_Movie_3</t>
  </si>
  <si>
    <t>'Down to Earth (2001 film)'</t>
  </si>
  <si>
    <t>http://en.wikipedia.org/wiki/Down_to_Earth_(2001_film)</t>
  </si>
  <si>
    <t>'Death to Smoochy'</t>
  </si>
  <si>
    <t>http://en.wikipedia.org/wiki/Death_to_Smoochy</t>
  </si>
  <si>
    <t>'Jade (film)'</t>
  </si>
  <si>
    <t>http://en.wikipedia.org/wiki/Jade_(film)</t>
  </si>
  <si>
    <t>'Chain Reaction (film)'</t>
  </si>
  <si>
    <t>http://en.wikipedia.org/wiki/Chain_Reaction_(film)</t>
  </si>
  <si>
    <t>'Twisted (2004 film)'</t>
  </si>
  <si>
    <t>http://en.wikipedia.org/wiki/Twisted_(2004_film)</t>
  </si>
  <si>
    <t>'Defiance (2008 film)'</t>
  </si>
  <si>
    <t>http://en.wikipedia.org/wiki/Defiance_(2008_film)</t>
  </si>
  <si>
    <t>'The Negotiator (film)'</t>
  </si>
  <si>
    <t>http://en.wikipedia.org/wiki/The_Negotiator_(film)</t>
  </si>
  <si>
    <t>'Raising Helen'</t>
  </si>
  <si>
    <t>http://en.wikipedia.org/wiki/Raising_Helen</t>
  </si>
  <si>
    <t>'Basic (film)'</t>
  </si>
  <si>
    <t>http://en.wikipedia.org/wiki/Basic_(film)</t>
  </si>
  <si>
    <t>'Hereafter (film)'</t>
  </si>
  <si>
    <t>http://en.wikipedia.org/wiki/Hereafter_(film)</t>
  </si>
  <si>
    <t>'Beverly Hills Cop III'</t>
  </si>
  <si>
    <t>http://en.wikipedia.org/wiki/Beverly_Hills_Cop_III</t>
  </si>
  <si>
    <t>'On Deadly Ground'</t>
  </si>
  <si>
    <t>http://en.wikipedia.org/wiki/On_Deadly_Ground</t>
  </si>
  <si>
    <t>'Hannibal Rising (film)'</t>
  </si>
  <si>
    <t>http://en.wikipedia.org/wiki/Hannibal_Rising_(film)</t>
  </si>
  <si>
    <t>'Absolute Power (film)'</t>
  </si>
  <si>
    <t>http://en.wikipedia.org/wiki/Absolute_Power_(film)</t>
  </si>
  <si>
    <t>'Stepmom (film)'</t>
  </si>
  <si>
    <t>http://en.wikipedia.org/wiki/Stepmom_(film)</t>
  </si>
  <si>
    <t>'Shanghai Knights'</t>
  </si>
  <si>
    <t>http://en.wikipedia.org/wiki/Shanghai_Knights</t>
  </si>
  <si>
    <t>'Super 8 (film)'</t>
  </si>
  <si>
    <t>http://en.wikipedia.org/wiki/Super_8_(film)</t>
  </si>
  <si>
    <t>'Mr. Deeds'</t>
  </si>
  <si>
    <t>http://en.wikipedia.org/wiki/Mr._Deeds</t>
  </si>
  <si>
    <t>'Ted (film)'</t>
  </si>
  <si>
    <t>http://en.wikipedia.org/wiki/Ted_(film)</t>
  </si>
  <si>
    <t>'Erin Brockovich (film)'</t>
  </si>
  <si>
    <t>http://en.wikipedia.org/wiki/Erin_Brockovich_(film)</t>
  </si>
  <si>
    <t>'From Paris with Love (film)'</t>
  </si>
  <si>
    <t>http://en.wikipedia.org/wiki/From_Paris_with_Love_(film)</t>
  </si>
  <si>
    <t>'The Change-Up'</t>
  </si>
  <si>
    <t>http://en.wikipedia.org/wiki/The_Change-Up</t>
  </si>
  <si>
    <t>'Law Abiding Citizen'</t>
  </si>
  <si>
    <t>http://en.wikipedia.org/wiki/Law_Abiding_Citizen</t>
  </si>
  <si>
    <t>'The Godfather Part III'</t>
  </si>
  <si>
    <t>http://en.wikipedia.org/wiki/The_Godfather_Part_III</t>
  </si>
  <si>
    <t>'Turbulence (1997 film)'</t>
  </si>
  <si>
    <t>http://en.wikipedia.org/wiki/Turbulence_(1997_film)</t>
  </si>
  <si>
    <t>'Superman (1978 film)'</t>
  </si>
  <si>
    <t>http://en.wikipedia.org/wiki/Superman_(1978_film)</t>
  </si>
  <si>
    <t>'Flags of Our Fathers (film)'</t>
  </si>
  <si>
    <t>http://en.wikipedia.org/wiki/Flags_of_Our_Fathers_(film)</t>
  </si>
  <si>
    <t>'First Knight'</t>
  </si>
  <si>
    <t>http://en.wikipedia.org/wiki/First_Knight</t>
  </si>
  <si>
    <t>'Metro (1997 film)'</t>
  </si>
  <si>
    <t>http://en.wikipedia.org/wiki/Metro_(1997_film)</t>
  </si>
  <si>
    <t>'Burlesque (2010 American film)'</t>
  </si>
  <si>
    <t>http://en.wikipedia.org/wiki/Burlesque_(2010_American_film)</t>
  </si>
  <si>
    <t>'Semi-Pro'</t>
  </si>
  <si>
    <t>http://en.wikipedia.org/wiki/Semi-Pro</t>
  </si>
  <si>
    <t>'City of Angels (film)'</t>
  </si>
  <si>
    <t>http://en.wikipedia.org/wiki/City_of_Angels_(film)</t>
  </si>
  <si>
    <t>'Shanghai Noon'</t>
  </si>
  <si>
    <t>http://en.wikipedia.org/wiki/Shanghai_Noon</t>
  </si>
  <si>
    <t>'George of the Jungle (film)'</t>
  </si>
  <si>
    <t>http://en.wikipedia.org/wiki/George_of_the_Jungle_(film)</t>
  </si>
  <si>
    <t>'Forrest Gump'</t>
  </si>
  <si>
    <t>http://en.wikipedia.org/wiki/Forrest_Gump</t>
  </si>
  <si>
    <t>'The Mexican'</t>
  </si>
  <si>
    <t>http://en.wikipedia.org/wiki/The_Mexican</t>
  </si>
  <si>
    <t>'The Cotton Club (film)'</t>
  </si>
  <si>
    <t>http://en.wikipedia.org/wiki/The_Cotton_Club_(film)</t>
  </si>
  <si>
    <t>'Did You Hear About the Morgans?'</t>
  </si>
  <si>
    <t>http://en.wikipedia.org/wiki/Did_You_Hear_About_the_Morgans%3F</t>
  </si>
  <si>
    <t>'A Beautiful Mind (film)'</t>
  </si>
  <si>
    <t>http://en.wikipedia.org/wiki/A_Beautiful_Mind_(film)</t>
  </si>
  <si>
    <t>'What Planet Are You From?'</t>
  </si>
  <si>
    <t>http://en.wikipedia.org/wiki/What_Planet_Are_You_From%3F</t>
  </si>
  <si>
    <t>'The Spirit (film)'</t>
  </si>
  <si>
    <t>http://en.wikipedia.org/wiki/The_Spirit_(film)</t>
  </si>
  <si>
    <t>'Event Horizon (film)'</t>
  </si>
  <si>
    <t>http://en.wikipedia.org/wiki/Event_Horizon_(film)</t>
  </si>
  <si>
    <t>'The Soloist'</t>
  </si>
  <si>
    <t>http://en.wikipedia.org/wiki/The_Soloist</t>
  </si>
  <si>
    <t>'Junior (1994 film)'</t>
  </si>
  <si>
    <t>http://en.wikipedia.org/wiki/Junior_(1994_film)</t>
  </si>
  <si>
    <t>'The Tale of Despereaux (film)'</t>
  </si>
  <si>
    <t>http://en.wikipedia.org/wiki/The_Tale_of_Despereaux_(film)</t>
  </si>
  <si>
    <t>'Mercury Rising'</t>
  </si>
  <si>
    <t>http://en.wikipedia.org/wiki/Mercury_Rising</t>
  </si>
  <si>
    <t>'Far and Away'</t>
  </si>
  <si>
    <t>http://en.wikipedia.org/wiki/Far_and_Away</t>
  </si>
  <si>
    <t>'The Missing'</t>
  </si>
  <si>
    <t>http://en.wikipedia.org/wiki/The_Missing</t>
  </si>
  <si>
    <t>'Analyze That'</t>
  </si>
  <si>
    <t>http://en.wikipedia.org/wiki/Analyze_That</t>
  </si>
  <si>
    <t>'Underdog (film)'</t>
  </si>
  <si>
    <t>http://en.wikipedia.org/wiki/Underdog_(film)</t>
  </si>
  <si>
    <t>'The Jackal (1997 film)'</t>
  </si>
  <si>
    <t>http://en.wikipedia.org/wiki/The_Jackal_(1997_film)</t>
  </si>
  <si>
    <t>'Doom (film)'</t>
  </si>
  <si>
    <t>http://en.wikipedia.org/wiki/Doom_(film)</t>
  </si>
  <si>
    <t>'Days of Thunder'</t>
  </si>
  <si>
    <t>http://en.wikipedia.org/wiki/Days_of_Thunder</t>
  </si>
  <si>
    <t>'A Perfect Murder'</t>
  </si>
  <si>
    <t>http://en.wikipedia.org/wiki/A_Perfect_Murder</t>
  </si>
  <si>
    <t>'Along Came a Spider (film)'</t>
  </si>
  <si>
    <t>http://en.wikipedia.org/wiki/Along_Came_a_Spider_(film)</t>
  </si>
  <si>
    <t>'Contagion (film)'</t>
  </si>
  <si>
    <t>http://en.wikipedia.org/wiki/Contagion_(film)</t>
  </si>
  <si>
    <t>'Shrek'</t>
  </si>
  <si>
    <t>http://en.wikipedia.org/wiki/Shrek</t>
  </si>
  <si>
    <t>'The Village (2004 film)'</t>
  </si>
  <si>
    <t>http://en.wikipedia.org/wiki/The_Village_(2004_film)</t>
  </si>
  <si>
    <t>'Shooter (2007 film)'</t>
  </si>
  <si>
    <t>http://en.wikipedia.org/wiki/Shooter_(2007_film)</t>
  </si>
  <si>
    <t>'Blades of Glory'</t>
  </si>
  <si>
    <t>http://en.wikipedia.org/wiki/Blades_of_Glory</t>
  </si>
  <si>
    <t>'The Love Guru'</t>
  </si>
  <si>
    <t>http://en.wikipedia.org/wiki/The_Love_Guru</t>
  </si>
  <si>
    <t>'Fight Club'</t>
  </si>
  <si>
    <t>http://en.wikipedia.org/wiki/Fight_Club</t>
  </si>
  <si>
    <t>'Jurassic Park (film)'</t>
  </si>
  <si>
    <t>http://en.wikipedia.org/wiki/Jurassic_Park_(film)</t>
  </si>
  <si>
    <t>'Little Man (2006 film)'</t>
  </si>
  <si>
    <t>http://en.wikipedia.org/wiki/Little_Man_(2006_film)</t>
  </si>
  <si>
    <t>'Astro Boy (film)'</t>
  </si>
  <si>
    <t>http://en.wikipedia.org/wiki/Astro_Boy_(film)</t>
  </si>
  <si>
    <t>'Hudson Hawk'</t>
  </si>
  <si>
    <t>http://en.wikipedia.org/wiki/Hudson_Hawk</t>
  </si>
  <si>
    <t>'Bless the Child'</t>
  </si>
  <si>
    <t>http://en.wikipedia.org/wiki/Bless_the_Child</t>
  </si>
  <si>
    <t>'Autumn in New York (film)'</t>
  </si>
  <si>
    <t>http://en.wikipedia.org/wiki/Autumn_in_New_York_(film)</t>
  </si>
  <si>
    <t>'Mona Lisa Smile'</t>
  </si>
  <si>
    <t>http://en.wikipedia.org/wiki/Mona_Lisa_Smile</t>
  </si>
  <si>
    <t>'Zodiac (film)'</t>
  </si>
  <si>
    <t>http://en.wikipedia.org/wiki/Zodiac_(film)</t>
  </si>
  <si>
    <t>'Zathura (film)'</t>
  </si>
  <si>
    <t>http://en.wikipedia.org/wiki/Zathura_(film)</t>
  </si>
  <si>
    <t>'The Lovely Bones (film)'</t>
  </si>
  <si>
    <t>http://en.wikipedia.org/wiki/The_Lovely_Bones_(film)</t>
  </si>
  <si>
    <t>'Blue Streak (film)'</t>
  </si>
  <si>
    <t>http://en.wikipedia.org/wiki/Blue_Streak_(film)</t>
  </si>
  <si>
    <t>'Eyes Wide Shut'</t>
  </si>
  <si>
    <t>http://en.wikipedia.org/wiki/Eyes_Wide_Shut</t>
  </si>
  <si>
    <t>'Money Train'</t>
  </si>
  <si>
    <t>http://en.wikipedia.org/wiki/Money_Train</t>
  </si>
  <si>
    <t>'The Watch (2012 film)'</t>
  </si>
  <si>
    <t>http://en.wikipedia.org/wiki/The_Watch_(2012_film)</t>
  </si>
  <si>
    <t>'Dreamcatcher (film)'</t>
  </si>
  <si>
    <t>http://en.wikipedia.org/wiki/Dreamcatcher_(film)</t>
  </si>
  <si>
    <t>'The Iron Giant'</t>
  </si>
  <si>
    <t>http://en.wikipedia.org/wiki/The_Iron_Giant</t>
  </si>
  <si>
    <t>'Munich (film)'</t>
  </si>
  <si>
    <t>http://en.wikipedia.org/wiki/Munich_(film)</t>
  </si>
  <si>
    <t>'The Abyss'</t>
  </si>
  <si>
    <t>http://en.wikipedia.org/wiki/The_Abyss</t>
  </si>
  <si>
    <t>'Killer Elite (film)'</t>
  </si>
  <si>
    <t>http://en.wikipedia.org/wiki/Killer_Elite_(film)</t>
  </si>
  <si>
    <t>'Who Framed Roger Rabbit'</t>
  </si>
  <si>
    <t>http://en.wikipedia.org/wiki/Who_Framed_Roger_Rabbit</t>
  </si>
  <si>
    <t>'Judge Dredd (film)'</t>
  </si>
  <si>
    <t>http://en.wikipedia.org/wiki/Judge_Dredd_(film)</t>
  </si>
  <si>
    <t>'The Siege'</t>
  </si>
  <si>
    <t>http://en.wikipedia.org/wiki/The_Siege</t>
  </si>
  <si>
    <t>'Runaway Bride (1999 film)'</t>
  </si>
  <si>
    <t>http://en.wikipedia.org/wiki/Runaway_Bride_(1999_film)</t>
  </si>
  <si>
    <t>'Hitch (film)'</t>
  </si>
  <si>
    <t>http://en.wikipedia.org/wiki/Hitch_(film)</t>
  </si>
  <si>
    <t>'XXX (film)'</t>
  </si>
  <si>
    <t>http://en.wikipedia.org/wiki/XXX_(film)</t>
  </si>
  <si>
    <t>'Forces of Nature'</t>
  </si>
  <si>
    <t>http://en.wikipedia.org/wiki/Forces_of_Nature</t>
  </si>
  <si>
    <t>'Domestic Disturbance'</t>
  </si>
  <si>
    <t>http://en.wikipedia.org/wiki/Domestic_Disturbance</t>
  </si>
  <si>
    <t>'A Civil Action (film)'</t>
  </si>
  <si>
    <t>http://en.wikipedia.org/wiki/A_Civil_Action_(film)</t>
  </si>
  <si>
    <t>'The Legend of Zorro'</t>
  </si>
  <si>
    <t>http://en.wikipedia.org/wiki/The_Legend_of_Zorro</t>
  </si>
  <si>
    <t>'Tears of the Sun'</t>
  </si>
  <si>
    <t>http://en.wikipedia.org/wiki/Tears_of_the_Sun</t>
  </si>
  <si>
    <t>'Valkyrie (film)'</t>
  </si>
  <si>
    <t>http://en.wikipedia.org/wiki/Valkyrie_(film)</t>
  </si>
  <si>
    <t>'Monster House (film)'</t>
  </si>
  <si>
    <t>http://en.wikipedia.org/wiki/Monster_House_(film)</t>
  </si>
  <si>
    <t>'Inglourious Basterds'</t>
  </si>
  <si>
    <t>http://en.wikipedia.org/wiki/Inglourious_Basterds</t>
  </si>
  <si>
    <t>'Anger Management (film)'</t>
  </si>
  <si>
    <t>http://en.wikipedia.org/wiki/Anger_Management_(film)</t>
  </si>
  <si>
    <t>'Wanted (2008 film)'</t>
  </si>
  <si>
    <t>http://en.wikipedia.org/wiki/Wanted_(2008_film)</t>
  </si>
  <si>
    <t>'X-Men (film)'</t>
  </si>
  <si>
    <t>http://en.wikipedia.org/wiki/X-Men_(film)</t>
  </si>
  <si>
    <t>'The Hunger Games (film)'</t>
  </si>
  <si>
    <t>http://en.wikipedia.org/wiki/The_Hunger_Games_(film)</t>
  </si>
  <si>
    <t>'Jack and Jill (2011 film)'</t>
  </si>
  <si>
    <t>http://en.wikipedia.org/wiki/Jack_and_Jill_(2011_film)</t>
  </si>
  <si>
    <t>'A Sound of Thunder (film)'</t>
  </si>
  <si>
    <t>http://en.wikipedia.org/wiki/A_Sound_of_Thunder_(film)</t>
  </si>
  <si>
    <t>'The Great Raid'</t>
  </si>
  <si>
    <t>http://en.wikipedia.org/wiki/The_Great_Raid</t>
  </si>
  <si>
    <t>'The Postman (film)'</t>
  </si>
  <si>
    <t>http://en.wikipedia.org/wiki/The_Postman_(film)</t>
  </si>
  <si>
    <t>'Pompeii (2014 film)'</t>
  </si>
  <si>
    <t>http://en.wikipedia.org/wiki/Pompeii_(2014_film)</t>
  </si>
  <si>
    <t>'Surrogates (film)'</t>
  </si>
  <si>
    <t>http://en.wikipedia.org/wiki/Surrogates_(film)</t>
  </si>
  <si>
    <t>'Analyze This'</t>
  </si>
  <si>
    <t>http://en.wikipedia.org/wiki/Analyze_This</t>
  </si>
  <si>
    <t>'Conspiracy Theory (film)'</t>
  </si>
  <si>
    <t>http://en.wikipedia.org/wiki/Conspiracy_Theory_(film)</t>
  </si>
  <si>
    <t>'Ransom (1996 film)'</t>
  </si>
  <si>
    <t>http://en.wikipedia.org/wiki/Ransom_(1996_film)</t>
  </si>
  <si>
    <t>'Grown Ups 2'</t>
  </si>
  <si>
    <t>http://en.wikipedia.org/wiki/Grown_Ups_2</t>
  </si>
  <si>
    <t>'The Flintstones in Viva Rock Vegas'</t>
  </si>
  <si>
    <t>http://en.wikipedia.org/wiki/The_Flintstones_in_Viva_Rock_Vegas</t>
  </si>
  <si>
    <t>'What Dreams May Come (film)'</t>
  </si>
  <si>
    <t>http://en.wikipedia.org/wiki/What_Dreams_May_Come_(film)</t>
  </si>
  <si>
    <t>'Tower Heist (film)'</t>
  </si>
  <si>
    <t>http://en.wikipedia.org/wiki/Tower_Heist_(film)</t>
  </si>
  <si>
    <t>'I Now Pronounce You Chuck and Larry'</t>
  </si>
  <si>
    <t>http://en.wikipedia.org/wiki/I_Now_Pronounce_You_Chuck_and_Larry</t>
  </si>
  <si>
    <t>'Seabiscuit (film)'</t>
  </si>
  <si>
    <t>http://en.wikipedia.org/wiki/Seabiscuit_(film)</t>
  </si>
  <si>
    <t>'Cinderella Man'</t>
  </si>
  <si>
    <t>http://en.wikipedia.org/wiki/Cinderella_Man</t>
  </si>
  <si>
    <t>'Town &amp; Country (film)'</t>
  </si>
  <si>
    <t>http://en.wikipedia.org/wiki/Town_%26_Country_(film)</t>
  </si>
  <si>
    <t>'The Insider (film)'</t>
  </si>
  <si>
    <t>http://en.wikipedia.org/wiki/The_Insider_(film)</t>
  </si>
  <si>
    <t>'Volcano (1997 film)'</t>
  </si>
  <si>
    <t>http://en.wikipedia.org/wiki/Volcano_(1997_film)</t>
  </si>
  <si>
    <t>'Meet Joe Black'</t>
  </si>
  <si>
    <t>http://en.wikipedia.org/wiki/Meet_Joe_Black</t>
  </si>
  <si>
    <t>'The Spiderwick Chronicles (film)'</t>
  </si>
  <si>
    <t>http://en.wikipedia.org/wiki/The_Spiderwick_Chronicles_(film)</t>
  </si>
  <si>
    <t>'Contact (1997 US film)'</t>
  </si>
  <si>
    <t>http://en.wikipedia.org/wiki/Contact_(1997_US_film)</t>
  </si>
  <si>
    <t>'The Haunted Mansion (film)'</t>
  </si>
  <si>
    <t>http://en.wikipedia.org/wiki/The_Haunted_Mansion_(film)</t>
  </si>
  <si>
    <t>'Men in Black (film)'</t>
  </si>
  <si>
    <t>http://en.wikipedia.org/wiki/Men_in_Black_(film)</t>
  </si>
  <si>
    <t>'Rush Hour 2'</t>
  </si>
  <si>
    <t>http://en.wikipedia.org/wiki/Rush_Hour_2</t>
  </si>
  <si>
    <t>'A Good Day to Die Hard'</t>
  </si>
  <si>
    <t>http://en.wikipedia.org/wiki/A_Good_Day_to_Die_Hard</t>
  </si>
  <si>
    <t>'Tropic Thunder'</t>
  </si>
  <si>
    <t>http://en.wikipedia.org/wiki/Tropic_Thunder</t>
  </si>
  <si>
    <t>'Rise of the Planet of the Apes'</t>
  </si>
  <si>
    <t>http://en.wikipedia.org/wiki/Rise_of_the_Planet_of_the_Apes</t>
  </si>
  <si>
    <t>'Hollow Man'</t>
  </si>
  <si>
    <t>http://en.wikipedia.org/wiki/Hollow_Man</t>
  </si>
  <si>
    <t>'Bicentennial Man (film)'</t>
  </si>
  <si>
    <t>http://en.wikipedia.org/wiki/Bicentennial_Man_(film)</t>
  </si>
  <si>
    <t>'Land of the Lost (film)'</t>
  </si>
  <si>
    <t>http://en.wikipedia.org/wiki/Land_of_the_Lost_(film)</t>
  </si>
  <si>
    <t>'Sleepy Hollow (film)'</t>
  </si>
  <si>
    <t>http://en.wikipedia.org/wiki/Sleepy_Hollow_(film)</t>
  </si>
  <si>
    <t>'Where the Wild Things Are (film)'</t>
  </si>
  <si>
    <t>http://en.wikipedia.org/wiki/Where_the_Wild_Things_Are_(film)</t>
  </si>
  <si>
    <t>'National Treasure (film)'</t>
  </si>
  <si>
    <t>http://en.wikipedia.org/wiki/National_Treasure_(film)</t>
  </si>
  <si>
    <t>'American Gangster (film)'</t>
  </si>
  <si>
    <t>http://en.wikipedia.org/wiki/American_Gangster_(film)</t>
  </si>
  <si>
    <t>'Harry Potter and the Chamber of Secrets (film)'</t>
  </si>
  <si>
    <t>http://en.wikipedia.org/wiki/Harry_Potter_and_the_Chamber_of_Secrets_(film)</t>
  </si>
  <si>
    <t>'Swordfish (film)'</t>
  </si>
  <si>
    <t>http://en.wikipedia.org/wiki/Swordfish_(film)</t>
  </si>
  <si>
    <t>'The Hangover Part III'</t>
  </si>
  <si>
    <t>http://en.wikipedia.org/wiki/The_Hangover_Part_III</t>
  </si>
  <si>
    <t>'Live Free or Die Hard'</t>
  </si>
  <si>
    <t>http://en.wikipedia.org/wiki/Live_Free_or_Die_Hard</t>
  </si>
  <si>
    <t>'The Bourne Ultimatum (film)'</t>
  </si>
  <si>
    <t>http://en.wikipedia.org/wiki/The_Bourne_Ultimatum_(film)</t>
  </si>
  <si>
    <t>'King Arthur (film)'</t>
  </si>
  <si>
    <t>http://en.wikipedia.org/wiki/King_Arthur_(film)</t>
  </si>
  <si>
    <t>'Speed Racer (film)'</t>
  </si>
  <si>
    <t>http://en.wikipedia.org/wiki/Speed_Racer_(film)</t>
  </si>
  <si>
    <t>'I Robot (film)'</t>
  </si>
  <si>
    <t>http://en.wikipedia.org/wiki/I_Robot_(film)</t>
  </si>
  <si>
    <t>'Knight &amp; Day'</t>
  </si>
  <si>
    <t>http://en.wikipedia.org/wiki/Knight_%26_Day</t>
  </si>
  <si>
    <t>'Fast Five'</t>
  </si>
  <si>
    <t>http://en.wikipedia.org/wiki/Fast_Five</t>
  </si>
  <si>
    <t>'Kingdom of Heaven (2005 film)'</t>
  </si>
  <si>
    <t>http://en.wikipedia.org/wiki/Kingdom_of_Heaven_(2005_film)</t>
  </si>
  <si>
    <t>'After Earth'</t>
  </si>
  <si>
    <t>http://en.wikipedia.org/wiki/After_Earth</t>
  </si>
  <si>
    <t>'The Croods'</t>
  </si>
  <si>
    <t>http://en.wikipedia.org/wiki/The_Croods</t>
  </si>
  <si>
    <t>'Lethal Weapon 4'</t>
  </si>
  <si>
    <t>http://en.wikipedia.org/wiki/Lethal_Weapon_4</t>
  </si>
  <si>
    <t>'Pearl Harbor (film)'</t>
  </si>
  <si>
    <t>http://en.wikipedia.org/wiki/Pearl_Harbor_(film)</t>
  </si>
  <si>
    <t>'G-Force (film)'</t>
  </si>
  <si>
    <t>http://en.wikipedia.org/wiki/G-Force_(film)</t>
  </si>
  <si>
    <t>'Bee Movie'</t>
  </si>
  <si>
    <t>http://en.wikipedia.org/wiki/Bee_Movie</t>
  </si>
  <si>
    <t>'Transformers (film)'</t>
  </si>
  <si>
    <t>http://en.wikipedia.org/wiki/Transformers_(film)</t>
  </si>
  <si>
    <t>'Shrek 2'</t>
  </si>
  <si>
    <t>http://en.wikipedia.org/wiki/Shrek_2</t>
  </si>
  <si>
    <t>'47 Ronin (2013 film)'</t>
  </si>
  <si>
    <t>http://en.wikipedia.org/wiki/47_Ronin_(2013_film)</t>
  </si>
  <si>
    <t>'Troy (film)'</t>
  </si>
  <si>
    <t>http://en.wikipedia.org/wiki/Troy_(film)</t>
  </si>
  <si>
    <t>'Up (2009 film)'</t>
  </si>
  <si>
    <t>http://en.wikipedia.org/wiki/Up_(2009_film)</t>
  </si>
  <si>
    <t>'Indiana Jones and the Kingdom of the Crystal Skull'</t>
  </si>
  <si>
    <t>http://en.wikipedia.org/wiki/Indiana_Jones_and_the_Kingdom_of_the_Crystal_Skull</t>
  </si>
  <si>
    <t>'Monsters University'</t>
  </si>
  <si>
    <t>http://en.wikipedia.org/wiki/Monsters_University</t>
  </si>
  <si>
    <t>'Iron Man 3'</t>
  </si>
  <si>
    <t>http://en.wikipedia.org/wiki/Iron_Man_3</t>
  </si>
  <si>
    <t>'Superman Returns'</t>
  </si>
  <si>
    <t>http://en.wikipedia.org/wiki/Superman_Returns</t>
  </si>
  <si>
    <t>'Battleship (film)'</t>
  </si>
  <si>
    <t>http://en.wikipedia.org/wiki/Battleship_(film)</t>
  </si>
  <si>
    <t>'John Carter (film)'</t>
  </si>
  <si>
    <t>http://en.wikipedia.org/wiki/John_Carter_(film)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</si>
</sst>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55"/>
  <sheetViews>
    <sheetView tabSelected="1" showRuler="0" topLeftCell="CU1" workbookViewId="0">
      <pane ySplit="1" topLeftCell="A742" activePane="bottomLeft" state="frozen"/>
      <selection activeCell="CU1" sqref="CU1"/>
      <selection pane="bottomLeft" activeCell="DJ759" sqref="DJ759"/>
    </sheetView>
  </sheetViews>
  <sheetFormatPr baseColWidth="10" defaultRowHeight="16" x14ac:dyDescent="0.2"/>
  <cols>
    <col min="108" max="108" width="12.1640625" bestFit="1" customWidth="1"/>
    <col min="110" max="110" width="20.33203125" customWidth="1"/>
    <col min="111" max="111" width="22.33203125" customWidth="1"/>
  </cols>
  <sheetData>
    <row r="1" spans="1:1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</row>
    <row r="2" spans="1:113" x14ac:dyDescent="0.2">
      <c r="A2">
        <v>1</v>
      </c>
      <c r="B2" t="s">
        <v>110</v>
      </c>
      <c r="C2" t="s">
        <v>111</v>
      </c>
      <c r="D2">
        <v>2007</v>
      </c>
      <c r="E2" t="s">
        <v>112</v>
      </c>
      <c r="F2" t="s">
        <v>113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279173858.60000002</v>
      </c>
      <c r="DE2">
        <v>7841569.7699999996</v>
      </c>
      <c r="DF2">
        <v>279173858.60000002</v>
      </c>
      <c r="DG2">
        <v>51632281.526817501</v>
      </c>
      <c r="DH2">
        <f>ABS(DG2-DD2)</f>
        <v>227541577.07318252</v>
      </c>
      <c r="DI2" s="2">
        <f>DH2/DD2</f>
        <v>0.81505330840880708</v>
      </c>
    </row>
    <row r="3" spans="1:113" x14ac:dyDescent="0.2">
      <c r="A3">
        <v>11</v>
      </c>
      <c r="B3" t="s">
        <v>114</v>
      </c>
      <c r="C3" t="s">
        <v>115</v>
      </c>
      <c r="D3">
        <v>1991</v>
      </c>
      <c r="E3" t="s">
        <v>116</v>
      </c>
      <c r="F3" t="s">
        <v>117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2421210.5499999998</v>
      </c>
      <c r="DE3">
        <v>45344.42</v>
      </c>
      <c r="DF3">
        <v>2421210.5499999998</v>
      </c>
      <c r="DG3">
        <v>20693663.149856899</v>
      </c>
      <c r="DH3">
        <f t="shared" ref="DH3:DH66" si="0">ABS(DG3-DD3)</f>
        <v>18272452.599856898</v>
      </c>
      <c r="DI3" s="2">
        <f t="shared" ref="DI3:DI66" si="1">DH3/DD3</f>
        <v>7.5468251201271608</v>
      </c>
    </row>
    <row r="4" spans="1:113" x14ac:dyDescent="0.2">
      <c r="A4">
        <v>12</v>
      </c>
      <c r="B4" t="s">
        <v>118</v>
      </c>
      <c r="C4" t="s">
        <v>119</v>
      </c>
      <c r="D4">
        <v>2006</v>
      </c>
      <c r="E4" t="s">
        <v>116</v>
      </c>
      <c r="F4" t="s">
        <v>113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260688.43</v>
      </c>
      <c r="DE4">
        <v>31679.39</v>
      </c>
      <c r="DF4">
        <v>260688.43</v>
      </c>
      <c r="DG4">
        <v>25502404.2986903</v>
      </c>
      <c r="DH4">
        <f t="shared" si="0"/>
        <v>25241715.868690301</v>
      </c>
      <c r="DI4" s="2">
        <f t="shared" si="1"/>
        <v>96.827142918043208</v>
      </c>
    </row>
    <row r="5" spans="1:113" x14ac:dyDescent="0.2">
      <c r="A5">
        <v>13</v>
      </c>
      <c r="B5" t="s">
        <v>120</v>
      </c>
      <c r="C5" t="s">
        <v>121</v>
      </c>
      <c r="D5">
        <v>1994</v>
      </c>
      <c r="E5" t="s">
        <v>116</v>
      </c>
      <c r="F5" t="s">
        <v>122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6257028.4699999997</v>
      </c>
      <c r="DE5">
        <v>54754.19</v>
      </c>
      <c r="DF5">
        <v>6257028.4699999997</v>
      </c>
      <c r="DG5">
        <v>14665212.838830899</v>
      </c>
      <c r="DH5">
        <f t="shared" si="0"/>
        <v>8408184.3688309006</v>
      </c>
      <c r="DI5" s="2">
        <f t="shared" si="1"/>
        <v>1.3437983236203657</v>
      </c>
    </row>
    <row r="6" spans="1:113" x14ac:dyDescent="0.2">
      <c r="A6">
        <v>14</v>
      </c>
      <c r="B6" t="s">
        <v>123</v>
      </c>
      <c r="C6" t="s">
        <v>124</v>
      </c>
      <c r="D6">
        <v>1993</v>
      </c>
      <c r="E6" t="s">
        <v>125</v>
      </c>
      <c r="F6" t="s">
        <v>113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1</v>
      </c>
      <c r="CZ6">
        <v>0</v>
      </c>
      <c r="DA6">
        <v>0</v>
      </c>
      <c r="DB6">
        <v>0</v>
      </c>
      <c r="DC6">
        <v>0</v>
      </c>
      <c r="DD6">
        <v>412131.09</v>
      </c>
      <c r="DE6">
        <v>66159.42</v>
      </c>
      <c r="DF6">
        <v>412131.09</v>
      </c>
      <c r="DG6">
        <v>20559785.2165072</v>
      </c>
      <c r="DH6">
        <f t="shared" si="0"/>
        <v>20147654.1265072</v>
      </c>
      <c r="DI6" s="2">
        <f t="shared" si="1"/>
        <v>48.88651842914156</v>
      </c>
    </row>
    <row r="7" spans="1:113" x14ac:dyDescent="0.2">
      <c r="A7">
        <v>17</v>
      </c>
      <c r="B7" t="s">
        <v>126</v>
      </c>
      <c r="C7" t="s">
        <v>127</v>
      </c>
      <c r="D7">
        <v>2004</v>
      </c>
      <c r="E7" t="s">
        <v>128</v>
      </c>
      <c r="F7" t="s">
        <v>129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3457011.48</v>
      </c>
      <c r="DE7">
        <v>80193.240000000005</v>
      </c>
      <c r="DF7">
        <v>3457011.48</v>
      </c>
      <c r="DG7">
        <v>3280838.8787478502</v>
      </c>
      <c r="DH7">
        <f t="shared" si="0"/>
        <v>176172.60125214979</v>
      </c>
      <c r="DI7" s="2">
        <f t="shared" si="1"/>
        <v>5.0960953491583368E-2</v>
      </c>
    </row>
    <row r="8" spans="1:113" x14ac:dyDescent="0.2">
      <c r="A8">
        <v>27</v>
      </c>
      <c r="B8" t="s">
        <v>130</v>
      </c>
      <c r="C8" t="s">
        <v>131</v>
      </c>
      <c r="D8">
        <v>2012</v>
      </c>
      <c r="E8" t="s">
        <v>116</v>
      </c>
      <c r="F8" t="s">
        <v>132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425442.78</v>
      </c>
      <c r="DE8">
        <v>140766.32999999999</v>
      </c>
      <c r="DF8">
        <v>425442.78</v>
      </c>
      <c r="DG8">
        <v>6218969.69317789</v>
      </c>
      <c r="DH8">
        <f t="shared" si="0"/>
        <v>5793526.9131778898</v>
      </c>
      <c r="DI8" s="2">
        <f t="shared" si="1"/>
        <v>13.617640692310937</v>
      </c>
    </row>
    <row r="9" spans="1:113" x14ac:dyDescent="0.2">
      <c r="A9">
        <v>29</v>
      </c>
      <c r="B9" t="s">
        <v>133</v>
      </c>
      <c r="C9" t="s">
        <v>134</v>
      </c>
      <c r="D9">
        <v>2007</v>
      </c>
      <c r="E9" t="s">
        <v>116</v>
      </c>
      <c r="F9" t="s">
        <v>113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24985066.559999999</v>
      </c>
      <c r="DE9">
        <v>180959.3</v>
      </c>
      <c r="DF9">
        <v>24985066.559999999</v>
      </c>
      <c r="DG9">
        <v>7530204.5598835703</v>
      </c>
      <c r="DH9">
        <f t="shared" si="0"/>
        <v>17454862.00011643</v>
      </c>
      <c r="DI9" s="2">
        <f t="shared" si="1"/>
        <v>0.69861178709289107</v>
      </c>
    </row>
    <row r="10" spans="1:113" x14ac:dyDescent="0.2">
      <c r="A10">
        <v>30</v>
      </c>
      <c r="B10" t="s">
        <v>135</v>
      </c>
      <c r="C10" t="s">
        <v>136</v>
      </c>
      <c r="D10">
        <v>2002</v>
      </c>
      <c r="E10" t="s">
        <v>112</v>
      </c>
      <c r="F10" t="s">
        <v>122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4571772.8600000003</v>
      </c>
      <c r="DE10">
        <v>214285.71</v>
      </c>
      <c r="DF10">
        <v>4571772.8600000003</v>
      </c>
      <c r="DG10">
        <v>23731205.972046498</v>
      </c>
      <c r="DH10">
        <f t="shared" si="0"/>
        <v>19159433.112046499</v>
      </c>
      <c r="DI10" s="2">
        <f t="shared" si="1"/>
        <v>4.1908103702349067</v>
      </c>
    </row>
    <row r="11" spans="1:113" x14ac:dyDescent="0.2">
      <c r="A11">
        <v>33</v>
      </c>
      <c r="B11" t="s">
        <v>137</v>
      </c>
      <c r="C11" t="s">
        <v>138</v>
      </c>
      <c r="D11">
        <v>1999</v>
      </c>
      <c r="E11" t="s">
        <v>139</v>
      </c>
      <c r="F11" t="s">
        <v>113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2660867.2599999998</v>
      </c>
      <c r="DE11">
        <v>294094.49</v>
      </c>
      <c r="DF11">
        <v>2660867.2599999998</v>
      </c>
      <c r="DG11">
        <v>9954974.2555559091</v>
      </c>
      <c r="DH11">
        <f t="shared" si="0"/>
        <v>7294106.9955559094</v>
      </c>
      <c r="DI11" s="2">
        <f t="shared" si="1"/>
        <v>2.7412517359306041</v>
      </c>
    </row>
    <row r="12" spans="1:113" x14ac:dyDescent="0.2">
      <c r="A12">
        <v>36</v>
      </c>
      <c r="B12" t="s">
        <v>140</v>
      </c>
      <c r="C12" t="s">
        <v>141</v>
      </c>
      <c r="D12">
        <v>1994</v>
      </c>
      <c r="E12" t="s">
        <v>128</v>
      </c>
      <c r="F12" t="s">
        <v>122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2699954.26</v>
      </c>
      <c r="DE12">
        <v>397129.19</v>
      </c>
      <c r="DF12">
        <v>2699954.26</v>
      </c>
      <c r="DG12">
        <v>11956822.7086308</v>
      </c>
      <c r="DH12">
        <f t="shared" si="0"/>
        <v>9256868.4486308005</v>
      </c>
      <c r="DI12" s="2">
        <f t="shared" si="1"/>
        <v>3.4285278775910824</v>
      </c>
    </row>
    <row r="13" spans="1:113" x14ac:dyDescent="0.2">
      <c r="A13">
        <v>38</v>
      </c>
      <c r="B13" t="s">
        <v>142</v>
      </c>
      <c r="C13" t="s">
        <v>143</v>
      </c>
      <c r="D13">
        <v>1997</v>
      </c>
      <c r="E13" t="s">
        <v>128</v>
      </c>
      <c r="F13" t="s">
        <v>122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</v>
      </c>
      <c r="DA13">
        <v>1</v>
      </c>
      <c r="DB13">
        <v>0</v>
      </c>
      <c r="DC13">
        <v>0</v>
      </c>
      <c r="DD13">
        <v>253159.04000000001</v>
      </c>
      <c r="DE13">
        <v>397821.35</v>
      </c>
      <c r="DF13">
        <v>253159.04000000001</v>
      </c>
      <c r="DG13">
        <v>13088967.6567818</v>
      </c>
      <c r="DH13">
        <f t="shared" si="0"/>
        <v>12835808.616781801</v>
      </c>
      <c r="DI13" s="2">
        <f t="shared" si="1"/>
        <v>50.702548946234749</v>
      </c>
    </row>
    <row r="14" spans="1:113" x14ac:dyDescent="0.2">
      <c r="A14">
        <v>49</v>
      </c>
      <c r="B14" t="s">
        <v>144</v>
      </c>
      <c r="C14" t="s">
        <v>145</v>
      </c>
      <c r="D14">
        <v>2000</v>
      </c>
      <c r="E14" t="s">
        <v>128</v>
      </c>
      <c r="F14" t="s">
        <v>122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18478664.190000001</v>
      </c>
      <c r="DE14">
        <v>431168.83</v>
      </c>
      <c r="DF14">
        <v>18478664.190000001</v>
      </c>
      <c r="DG14">
        <v>16418766.628798099</v>
      </c>
      <c r="DH14">
        <f t="shared" si="0"/>
        <v>2059897.5612019021</v>
      </c>
      <c r="DI14" s="2">
        <f t="shared" si="1"/>
        <v>0.1114743760707901</v>
      </c>
    </row>
    <row r="15" spans="1:113" x14ac:dyDescent="0.2">
      <c r="A15">
        <v>59</v>
      </c>
      <c r="B15" t="s">
        <v>146</v>
      </c>
      <c r="C15" t="s">
        <v>147</v>
      </c>
      <c r="D15">
        <v>2010</v>
      </c>
      <c r="E15" t="s">
        <v>128</v>
      </c>
      <c r="F15" t="s">
        <v>122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16831432.190000001</v>
      </c>
      <c r="DE15">
        <v>462864.39</v>
      </c>
      <c r="DF15">
        <v>16831432.190000001</v>
      </c>
      <c r="DG15">
        <v>27452299.2008228</v>
      </c>
      <c r="DH15">
        <f t="shared" si="0"/>
        <v>10620867.010822799</v>
      </c>
      <c r="DI15" s="2">
        <f t="shared" si="1"/>
        <v>0.63101386090798239</v>
      </c>
    </row>
    <row r="16" spans="1:113" x14ac:dyDescent="0.2">
      <c r="A16">
        <v>60</v>
      </c>
      <c r="B16" t="s">
        <v>148</v>
      </c>
      <c r="C16" t="s">
        <v>149</v>
      </c>
      <c r="D16">
        <v>1999</v>
      </c>
      <c r="E16" t="s">
        <v>116</v>
      </c>
      <c r="F16" t="s">
        <v>150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3410234.72</v>
      </c>
      <c r="DE16">
        <v>735236.22</v>
      </c>
      <c r="DF16">
        <v>3410234.72</v>
      </c>
      <c r="DG16">
        <v>22102997.997290298</v>
      </c>
      <c r="DH16">
        <f t="shared" si="0"/>
        <v>18692763.2772903</v>
      </c>
      <c r="DI16" s="2">
        <f t="shared" si="1"/>
        <v>5.4813714632787205</v>
      </c>
    </row>
    <row r="17" spans="1:113" x14ac:dyDescent="0.2">
      <c r="A17">
        <v>63</v>
      </c>
      <c r="B17" t="s">
        <v>151</v>
      </c>
      <c r="C17" t="s">
        <v>152</v>
      </c>
      <c r="D17">
        <v>2012</v>
      </c>
      <c r="E17" t="s">
        <v>128</v>
      </c>
      <c r="F17" t="s">
        <v>122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1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28153266.329999998</v>
      </c>
      <c r="DE17">
        <v>490075.38</v>
      </c>
      <c r="DF17">
        <v>28153266.329999998</v>
      </c>
      <c r="DG17">
        <v>20666677.508899201</v>
      </c>
      <c r="DH17">
        <f t="shared" si="0"/>
        <v>7486588.8211007975</v>
      </c>
      <c r="DI17" s="2">
        <f t="shared" si="1"/>
        <v>0.26592256590572305</v>
      </c>
    </row>
    <row r="18" spans="1:113" x14ac:dyDescent="0.2">
      <c r="A18">
        <v>67</v>
      </c>
      <c r="B18" t="s">
        <v>153</v>
      </c>
      <c r="C18" t="s">
        <v>154</v>
      </c>
      <c r="D18">
        <v>1988</v>
      </c>
      <c r="E18" t="s">
        <v>116</v>
      </c>
      <c r="F18" t="s">
        <v>122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613157.96</v>
      </c>
      <c r="DE18">
        <v>1009732.36</v>
      </c>
      <c r="DF18">
        <v>613157.96</v>
      </c>
      <c r="DG18">
        <v>6039304.67564217</v>
      </c>
      <c r="DH18">
        <f t="shared" si="0"/>
        <v>5426146.71564217</v>
      </c>
      <c r="DI18" s="2">
        <f t="shared" si="1"/>
        <v>8.8495087230738552</v>
      </c>
    </row>
    <row r="19" spans="1:113" x14ac:dyDescent="0.2">
      <c r="A19">
        <v>69</v>
      </c>
      <c r="B19" t="s">
        <v>155</v>
      </c>
      <c r="C19" t="s">
        <v>156</v>
      </c>
      <c r="D19">
        <v>2005</v>
      </c>
      <c r="E19" t="s">
        <v>116</v>
      </c>
      <c r="F19" t="s">
        <v>122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2023753.65</v>
      </c>
      <c r="DE19">
        <v>647425.9</v>
      </c>
      <c r="DF19">
        <v>2023753.65</v>
      </c>
      <c r="DG19">
        <v>12293075.673012599</v>
      </c>
      <c r="DH19">
        <f t="shared" si="0"/>
        <v>10269322.023012599</v>
      </c>
      <c r="DI19" s="2">
        <f t="shared" si="1"/>
        <v>5.0743933299453712</v>
      </c>
    </row>
    <row r="20" spans="1:113" x14ac:dyDescent="0.2">
      <c r="A20">
        <v>70</v>
      </c>
      <c r="B20" t="s">
        <v>157</v>
      </c>
      <c r="C20" t="s">
        <v>158</v>
      </c>
      <c r="D20">
        <v>2004</v>
      </c>
      <c r="E20" t="s">
        <v>116</v>
      </c>
      <c r="F20" t="s">
        <v>122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1073183.32</v>
      </c>
      <c r="DE20">
        <v>668276.97</v>
      </c>
      <c r="DF20">
        <v>1073183.32</v>
      </c>
      <c r="DG20">
        <v>4652653.7223354001</v>
      </c>
      <c r="DH20">
        <f t="shared" si="0"/>
        <v>3579470.4023353998</v>
      </c>
      <c r="DI20" s="2">
        <f t="shared" si="1"/>
        <v>3.3353764782100783</v>
      </c>
    </row>
    <row r="21" spans="1:113" x14ac:dyDescent="0.2">
      <c r="A21">
        <v>76</v>
      </c>
      <c r="B21" t="s">
        <v>159</v>
      </c>
      <c r="C21" t="s">
        <v>160</v>
      </c>
      <c r="D21">
        <v>2004</v>
      </c>
      <c r="E21" t="s">
        <v>128</v>
      </c>
      <c r="F21" t="s">
        <v>122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1055877.6200000001</v>
      </c>
      <c r="DE21">
        <v>668276.97</v>
      </c>
      <c r="DF21">
        <v>1055877.6200000001</v>
      </c>
      <c r="DG21">
        <v>8695880.1286207307</v>
      </c>
      <c r="DH21">
        <f t="shared" si="0"/>
        <v>7640002.5086207306</v>
      </c>
      <c r="DI21" s="2">
        <f t="shared" si="1"/>
        <v>7.2356894055778262</v>
      </c>
    </row>
    <row r="22" spans="1:113" x14ac:dyDescent="0.2">
      <c r="A22">
        <v>79</v>
      </c>
      <c r="B22" t="s">
        <v>161</v>
      </c>
      <c r="C22" t="s">
        <v>162</v>
      </c>
      <c r="D22">
        <v>2008</v>
      </c>
      <c r="E22" t="s">
        <v>139</v>
      </c>
      <c r="F22" t="s">
        <v>122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38694758.369999997</v>
      </c>
      <c r="DE22">
        <v>577994.43000000005</v>
      </c>
      <c r="DF22">
        <v>38694758.369999997</v>
      </c>
      <c r="DG22">
        <v>14435450.282419801</v>
      </c>
      <c r="DH22">
        <f t="shared" si="0"/>
        <v>24259308.087580197</v>
      </c>
      <c r="DI22" s="2">
        <f t="shared" si="1"/>
        <v>0.62694042060199062</v>
      </c>
    </row>
    <row r="23" spans="1:113" x14ac:dyDescent="0.2">
      <c r="A23">
        <v>80</v>
      </c>
      <c r="B23" t="s">
        <v>163</v>
      </c>
      <c r="C23" t="s">
        <v>164</v>
      </c>
      <c r="D23">
        <v>2007</v>
      </c>
      <c r="E23" t="s">
        <v>112</v>
      </c>
      <c r="F23" t="s">
        <v>122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1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27747093.02</v>
      </c>
      <c r="DE23">
        <v>663517.43999999994</v>
      </c>
      <c r="DF23">
        <v>27747093.02</v>
      </c>
      <c r="DG23">
        <v>34730245.949246302</v>
      </c>
      <c r="DH23">
        <f t="shared" si="0"/>
        <v>6983152.9292463027</v>
      </c>
      <c r="DI23" s="2">
        <f t="shared" si="1"/>
        <v>0.25167151471373495</v>
      </c>
    </row>
    <row r="24" spans="1:113" x14ac:dyDescent="0.2">
      <c r="A24">
        <v>84</v>
      </c>
      <c r="B24" t="s">
        <v>165</v>
      </c>
      <c r="C24" t="s">
        <v>166</v>
      </c>
      <c r="D24">
        <v>2010</v>
      </c>
      <c r="E24" t="s">
        <v>128</v>
      </c>
      <c r="F24" t="s">
        <v>122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35766793.409999996</v>
      </c>
      <c r="DE24">
        <v>694296.58</v>
      </c>
      <c r="DF24">
        <v>35766793.409999996</v>
      </c>
      <c r="DG24">
        <v>14292050.507282</v>
      </c>
      <c r="DH24">
        <f t="shared" si="0"/>
        <v>21474742.902717996</v>
      </c>
      <c r="DI24" s="2">
        <f t="shared" si="1"/>
        <v>0.60041006909816796</v>
      </c>
    </row>
    <row r="25" spans="1:113" x14ac:dyDescent="0.2">
      <c r="A25">
        <v>89</v>
      </c>
      <c r="B25" t="s">
        <v>167</v>
      </c>
      <c r="C25" t="s">
        <v>168</v>
      </c>
      <c r="D25">
        <v>2012</v>
      </c>
      <c r="E25" t="s">
        <v>128</v>
      </c>
      <c r="F25" t="s">
        <v>122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625628.14</v>
      </c>
      <c r="DE25">
        <v>740326.63</v>
      </c>
      <c r="DF25">
        <v>625628.14</v>
      </c>
      <c r="DG25">
        <v>8851935.3256304599</v>
      </c>
      <c r="DH25">
        <f t="shared" si="0"/>
        <v>8226307.1856304603</v>
      </c>
      <c r="DI25" s="2">
        <f t="shared" si="1"/>
        <v>13.148876560492404</v>
      </c>
    </row>
    <row r="26" spans="1:113" x14ac:dyDescent="0.2">
      <c r="A26">
        <v>95</v>
      </c>
      <c r="B26" t="s">
        <v>169</v>
      </c>
      <c r="C26" t="s">
        <v>170</v>
      </c>
      <c r="D26">
        <v>2004</v>
      </c>
      <c r="E26" t="s">
        <v>112</v>
      </c>
      <c r="F26" t="s">
        <v>122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1751513.85</v>
      </c>
      <c r="DE26">
        <v>1042512.08</v>
      </c>
      <c r="DF26">
        <v>1751513.85</v>
      </c>
      <c r="DG26">
        <v>9685197.2977474798</v>
      </c>
      <c r="DH26">
        <f t="shared" si="0"/>
        <v>7933683.4477474801</v>
      </c>
      <c r="DI26" s="2">
        <f t="shared" si="1"/>
        <v>4.5296150228829077</v>
      </c>
    </row>
    <row r="27" spans="1:113" x14ac:dyDescent="0.2">
      <c r="A27">
        <v>96</v>
      </c>
      <c r="B27" t="s">
        <v>171</v>
      </c>
      <c r="C27" t="s">
        <v>172</v>
      </c>
      <c r="D27">
        <v>2010</v>
      </c>
      <c r="E27" t="s">
        <v>128</v>
      </c>
      <c r="F27" t="s">
        <v>122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652218</v>
      </c>
      <c r="DE27">
        <v>831051.96</v>
      </c>
      <c r="DF27">
        <v>652218</v>
      </c>
      <c r="DG27">
        <v>17506334.2499143</v>
      </c>
      <c r="DH27">
        <f t="shared" si="0"/>
        <v>16854116.2499143</v>
      </c>
      <c r="DI27" s="2">
        <f t="shared" si="1"/>
        <v>25.841231382627129</v>
      </c>
    </row>
    <row r="28" spans="1:113" x14ac:dyDescent="0.2">
      <c r="A28">
        <v>97</v>
      </c>
      <c r="B28" t="s">
        <v>173</v>
      </c>
      <c r="C28" t="s">
        <v>174</v>
      </c>
      <c r="D28">
        <v>2006</v>
      </c>
      <c r="E28" t="s">
        <v>128</v>
      </c>
      <c r="F28" t="s">
        <v>122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1</v>
      </c>
      <c r="CX28">
        <v>0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40549618.32</v>
      </c>
      <c r="DE28">
        <v>1001068.7</v>
      </c>
      <c r="DF28">
        <v>40549618.32</v>
      </c>
      <c r="DG28">
        <v>20764240.323254801</v>
      </c>
      <c r="DH28">
        <f t="shared" si="0"/>
        <v>19785377.996745199</v>
      </c>
      <c r="DI28" s="2">
        <f t="shared" si="1"/>
        <v>0.48793006732165956</v>
      </c>
    </row>
    <row r="29" spans="1:113" x14ac:dyDescent="0.2">
      <c r="A29">
        <v>103</v>
      </c>
      <c r="B29" t="s">
        <v>175</v>
      </c>
      <c r="C29" t="s">
        <v>176</v>
      </c>
      <c r="D29">
        <v>2005</v>
      </c>
      <c r="E29" t="s">
        <v>116</v>
      </c>
      <c r="F29" t="s">
        <v>122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510676.6</v>
      </c>
      <c r="DE29">
        <v>1100624.02</v>
      </c>
      <c r="DF29">
        <v>510676.6</v>
      </c>
      <c r="DG29">
        <v>6229877.1453703996</v>
      </c>
      <c r="DH29">
        <f t="shared" si="0"/>
        <v>5719200.5453704</v>
      </c>
      <c r="DI29" s="2">
        <f t="shared" si="1"/>
        <v>11.1992610301126</v>
      </c>
    </row>
    <row r="30" spans="1:113" x14ac:dyDescent="0.2">
      <c r="A30">
        <v>107</v>
      </c>
      <c r="B30" t="s">
        <v>177</v>
      </c>
      <c r="C30" t="s">
        <v>178</v>
      </c>
      <c r="D30">
        <v>1985</v>
      </c>
      <c r="E30" t="s">
        <v>116</v>
      </c>
      <c r="F30" t="s">
        <v>122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4676056.34</v>
      </c>
      <c r="DE30">
        <v>2104225.35</v>
      </c>
      <c r="DF30">
        <v>4676056.34</v>
      </c>
      <c r="DG30">
        <v>38805485.3039288</v>
      </c>
      <c r="DH30">
        <f t="shared" si="0"/>
        <v>34129428.963928804</v>
      </c>
      <c r="DI30" s="2">
        <f t="shared" si="1"/>
        <v>7.2987634199310794</v>
      </c>
    </row>
    <row r="31" spans="1:113" x14ac:dyDescent="0.2">
      <c r="A31">
        <v>111</v>
      </c>
      <c r="B31" t="s">
        <v>179</v>
      </c>
      <c r="C31" t="s">
        <v>180</v>
      </c>
      <c r="D31">
        <v>2006</v>
      </c>
      <c r="E31" t="s">
        <v>128</v>
      </c>
      <c r="F31" t="s">
        <v>122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772977.1</v>
      </c>
      <c r="DE31">
        <v>1191145.04</v>
      </c>
      <c r="DF31">
        <v>772977.1</v>
      </c>
      <c r="DG31">
        <v>21564495.419923201</v>
      </c>
      <c r="DH31">
        <f t="shared" si="0"/>
        <v>20791518.3199232</v>
      </c>
      <c r="DI31" s="2">
        <f t="shared" si="1"/>
        <v>26.897974493582282</v>
      </c>
    </row>
    <row r="32" spans="1:113" x14ac:dyDescent="0.2">
      <c r="A32">
        <v>113</v>
      </c>
      <c r="B32" t="s">
        <v>181</v>
      </c>
      <c r="C32" t="s">
        <v>182</v>
      </c>
      <c r="D32">
        <v>2006</v>
      </c>
      <c r="E32" t="s">
        <v>116</v>
      </c>
      <c r="F32" t="s">
        <v>122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8870229.0099999998</v>
      </c>
      <c r="DE32">
        <v>1203816.79</v>
      </c>
      <c r="DF32">
        <v>8870229.0099999998</v>
      </c>
      <c r="DG32">
        <v>9705266.5232317597</v>
      </c>
      <c r="DH32">
        <f t="shared" si="0"/>
        <v>835037.51323175989</v>
      </c>
      <c r="DI32" s="2">
        <f t="shared" si="1"/>
        <v>9.4139340967450386E-2</v>
      </c>
    </row>
    <row r="33" spans="1:113" x14ac:dyDescent="0.2">
      <c r="A33">
        <v>114</v>
      </c>
      <c r="B33" t="s">
        <v>183</v>
      </c>
      <c r="C33" t="s">
        <v>184</v>
      </c>
      <c r="D33">
        <v>1985</v>
      </c>
      <c r="E33" t="s">
        <v>116</v>
      </c>
      <c r="F33" t="s">
        <v>122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1402816.9</v>
      </c>
      <c r="DE33">
        <v>2338028.17</v>
      </c>
      <c r="DF33">
        <v>1402816.9</v>
      </c>
      <c r="DG33">
        <v>17689667.176415302</v>
      </c>
      <c r="DH33">
        <f t="shared" si="0"/>
        <v>16286850.276415301</v>
      </c>
      <c r="DI33" s="2">
        <f t="shared" si="1"/>
        <v>11.610104124362419</v>
      </c>
    </row>
    <row r="34" spans="1:113" x14ac:dyDescent="0.2">
      <c r="A34">
        <v>116</v>
      </c>
      <c r="B34" t="s">
        <v>185</v>
      </c>
      <c r="C34" t="s">
        <v>186</v>
      </c>
      <c r="D34">
        <v>2013</v>
      </c>
      <c r="E34" t="s">
        <v>116</v>
      </c>
      <c r="F34" t="s">
        <v>150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350520.33</v>
      </c>
      <c r="DE34">
        <v>1020910.21</v>
      </c>
      <c r="DF34">
        <v>350520.33</v>
      </c>
      <c r="DG34">
        <v>17510265.809305102</v>
      </c>
      <c r="DH34">
        <f t="shared" si="0"/>
        <v>17159745.479305103</v>
      </c>
      <c r="DI34" s="2">
        <f t="shared" si="1"/>
        <v>48.955064829777783</v>
      </c>
    </row>
    <row r="35" spans="1:113" x14ac:dyDescent="0.2">
      <c r="A35">
        <v>118</v>
      </c>
      <c r="B35" t="s">
        <v>187</v>
      </c>
      <c r="C35" t="s">
        <v>188</v>
      </c>
      <c r="D35">
        <v>2011</v>
      </c>
      <c r="E35" t="s">
        <v>116</v>
      </c>
      <c r="F35" t="s">
        <v>122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928565.9</v>
      </c>
      <c r="DE35">
        <v>1046658.26</v>
      </c>
      <c r="DF35">
        <v>928565.9</v>
      </c>
      <c r="DG35">
        <v>12042448.3854897</v>
      </c>
      <c r="DH35">
        <f t="shared" si="0"/>
        <v>11113882.4854897</v>
      </c>
      <c r="DI35" s="2">
        <f t="shared" si="1"/>
        <v>11.968867783632481</v>
      </c>
    </row>
    <row r="36" spans="1:113" x14ac:dyDescent="0.2">
      <c r="A36">
        <v>119</v>
      </c>
      <c r="B36" t="s">
        <v>189</v>
      </c>
      <c r="C36" t="s">
        <v>190</v>
      </c>
      <c r="D36">
        <v>1992</v>
      </c>
      <c r="E36" t="s">
        <v>125</v>
      </c>
      <c r="F36" t="s">
        <v>122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4038938</v>
      </c>
      <c r="DE36" s="1">
        <v>2000000</v>
      </c>
      <c r="DF36">
        <v>4038938</v>
      </c>
      <c r="DG36">
        <v>41939425.298772402</v>
      </c>
      <c r="DH36">
        <f t="shared" si="0"/>
        <v>37900487.298772402</v>
      </c>
      <c r="DI36" s="2">
        <f t="shared" si="1"/>
        <v>9.3837754624538441</v>
      </c>
    </row>
    <row r="37" spans="1:113" x14ac:dyDescent="0.2">
      <c r="A37">
        <v>127</v>
      </c>
      <c r="B37" t="s">
        <v>191</v>
      </c>
      <c r="C37" t="s">
        <v>192</v>
      </c>
      <c r="D37">
        <v>2011</v>
      </c>
      <c r="E37" t="s">
        <v>116</v>
      </c>
      <c r="F37" t="s">
        <v>122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0</v>
      </c>
      <c r="DC37">
        <v>0</v>
      </c>
      <c r="DD37">
        <v>3663303.91</v>
      </c>
      <c r="DE37">
        <v>1046658.26</v>
      </c>
      <c r="DF37">
        <v>3663303.91</v>
      </c>
      <c r="DG37">
        <v>14691364.4251705</v>
      </c>
      <c r="DH37">
        <f t="shared" si="0"/>
        <v>11028060.5151705</v>
      </c>
      <c r="DI37" s="2">
        <f t="shared" si="1"/>
        <v>3.0104137647620122</v>
      </c>
    </row>
    <row r="38" spans="1:113" x14ac:dyDescent="0.2">
      <c r="A38">
        <v>128</v>
      </c>
      <c r="B38" t="s">
        <v>193</v>
      </c>
      <c r="C38" t="s">
        <v>194</v>
      </c>
      <c r="D38">
        <v>2010</v>
      </c>
      <c r="E38" t="s">
        <v>116</v>
      </c>
      <c r="F38" t="s">
        <v>117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13044359.949999999</v>
      </c>
      <c r="DE38">
        <v>1051964.51</v>
      </c>
      <c r="DF38">
        <v>13044359.949999999</v>
      </c>
      <c r="DG38">
        <v>18458352.8351372</v>
      </c>
      <c r="DH38">
        <f t="shared" si="0"/>
        <v>5413992.8851372004</v>
      </c>
      <c r="DI38" s="2">
        <f t="shared" si="1"/>
        <v>0.41504473242761142</v>
      </c>
    </row>
    <row r="39" spans="1:113" x14ac:dyDescent="0.2">
      <c r="A39">
        <v>131</v>
      </c>
      <c r="B39" t="s">
        <v>195</v>
      </c>
      <c r="C39" t="s">
        <v>196</v>
      </c>
      <c r="D39">
        <v>2001</v>
      </c>
      <c r="E39" t="s">
        <v>116</v>
      </c>
      <c r="F39" t="s">
        <v>150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1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5151151.57</v>
      </c>
      <c r="DE39">
        <v>1466431.1</v>
      </c>
      <c r="DF39">
        <v>5151151.57</v>
      </c>
      <c r="DG39">
        <v>31633903.252211899</v>
      </c>
      <c r="DH39">
        <f t="shared" si="0"/>
        <v>26482751.682211898</v>
      </c>
      <c r="DI39" s="2">
        <f t="shared" si="1"/>
        <v>5.1411322929121068</v>
      </c>
    </row>
    <row r="40" spans="1:113" x14ac:dyDescent="0.2">
      <c r="A40">
        <v>135</v>
      </c>
      <c r="B40" t="s">
        <v>197</v>
      </c>
      <c r="C40" t="s">
        <v>198</v>
      </c>
      <c r="D40">
        <v>1996</v>
      </c>
      <c r="E40" t="s">
        <v>116</v>
      </c>
      <c r="F40" t="s">
        <v>150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45901856.18</v>
      </c>
      <c r="DE40">
        <v>1877828.05</v>
      </c>
      <c r="DF40">
        <v>45901856.18</v>
      </c>
      <c r="DG40">
        <v>28937997.8068377</v>
      </c>
      <c r="DH40">
        <f t="shared" si="0"/>
        <v>16963858.373162299</v>
      </c>
      <c r="DI40" s="2">
        <f t="shared" si="1"/>
        <v>0.36956802589071897</v>
      </c>
    </row>
    <row r="41" spans="1:113" x14ac:dyDescent="0.2">
      <c r="A41">
        <v>140</v>
      </c>
      <c r="B41" t="s">
        <v>199</v>
      </c>
      <c r="C41" t="s">
        <v>200</v>
      </c>
      <c r="D41">
        <v>1981</v>
      </c>
      <c r="E41" t="s">
        <v>116</v>
      </c>
      <c r="F41" t="s">
        <v>122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</v>
      </c>
      <c r="DC41">
        <v>0</v>
      </c>
      <c r="DD41">
        <v>64855770.07</v>
      </c>
      <c r="DE41">
        <v>3134892.09</v>
      </c>
      <c r="DF41">
        <v>64855770.07</v>
      </c>
      <c r="DG41">
        <v>37093779.486153103</v>
      </c>
      <c r="DH41">
        <f t="shared" si="0"/>
        <v>27761990.583846897</v>
      </c>
      <c r="DI41" s="2">
        <f t="shared" si="1"/>
        <v>0.42805737336682426</v>
      </c>
    </row>
    <row r="42" spans="1:113" x14ac:dyDescent="0.2">
      <c r="A42">
        <v>147</v>
      </c>
      <c r="B42" t="s">
        <v>201</v>
      </c>
      <c r="C42" t="s">
        <v>202</v>
      </c>
      <c r="D42">
        <v>2013</v>
      </c>
      <c r="E42" t="s">
        <v>112</v>
      </c>
      <c r="F42" t="s">
        <v>122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2920844.53</v>
      </c>
      <c r="DE42">
        <v>1225092.25</v>
      </c>
      <c r="DF42">
        <v>2920844.53</v>
      </c>
      <c r="DG42">
        <v>20331214.8748639</v>
      </c>
      <c r="DH42">
        <f t="shared" si="0"/>
        <v>17410370.344863899</v>
      </c>
      <c r="DI42" s="2">
        <f t="shared" si="1"/>
        <v>5.9607316192429796</v>
      </c>
    </row>
    <row r="43" spans="1:113" x14ac:dyDescent="0.2">
      <c r="A43">
        <v>159</v>
      </c>
      <c r="B43" t="s">
        <v>203</v>
      </c>
      <c r="C43" t="s">
        <v>204</v>
      </c>
      <c r="D43">
        <v>1994</v>
      </c>
      <c r="E43" t="s">
        <v>116</v>
      </c>
      <c r="F43" t="s">
        <v>122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0</v>
      </c>
      <c r="DC43">
        <v>0</v>
      </c>
      <c r="DD43">
        <v>831908.21</v>
      </c>
      <c r="DE43">
        <v>2978468.9</v>
      </c>
      <c r="DF43">
        <v>831908.21</v>
      </c>
      <c r="DG43">
        <v>18327438.174255099</v>
      </c>
      <c r="DH43">
        <f t="shared" si="0"/>
        <v>17495529.964255098</v>
      </c>
      <c r="DI43" s="2">
        <f t="shared" si="1"/>
        <v>21.030601398025748</v>
      </c>
    </row>
    <row r="44" spans="1:113" x14ac:dyDescent="0.2">
      <c r="A44">
        <v>165</v>
      </c>
      <c r="B44" t="s">
        <v>205</v>
      </c>
      <c r="C44" t="s">
        <v>206</v>
      </c>
      <c r="D44">
        <v>2013</v>
      </c>
      <c r="E44" t="s">
        <v>116</v>
      </c>
      <c r="F44" t="s">
        <v>132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0</v>
      </c>
      <c r="DD44">
        <v>1190260.8400000001</v>
      </c>
      <c r="DE44">
        <v>1531365.31</v>
      </c>
      <c r="DF44">
        <v>1190260.8400000001</v>
      </c>
      <c r="DG44">
        <v>41652181.474225298</v>
      </c>
      <c r="DH44">
        <f t="shared" si="0"/>
        <v>40461920.634225294</v>
      </c>
      <c r="DI44" s="2">
        <f t="shared" si="1"/>
        <v>33.994162686411904</v>
      </c>
    </row>
    <row r="45" spans="1:113" x14ac:dyDescent="0.2">
      <c r="A45">
        <v>167</v>
      </c>
      <c r="B45" t="s">
        <v>207</v>
      </c>
      <c r="C45" t="s">
        <v>208</v>
      </c>
      <c r="D45">
        <v>2007</v>
      </c>
      <c r="E45" t="s">
        <v>112</v>
      </c>
      <c r="F45" t="s">
        <v>117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26540697.670000002</v>
      </c>
      <c r="DE45">
        <v>1809593.02</v>
      </c>
      <c r="DF45">
        <v>26540697.670000002</v>
      </c>
      <c r="DG45">
        <v>22762149.399794701</v>
      </c>
      <c r="DH45">
        <f t="shared" si="0"/>
        <v>3778548.2702053003</v>
      </c>
      <c r="DI45" s="2">
        <f t="shared" si="1"/>
        <v>0.14236808380799812</v>
      </c>
    </row>
    <row r="46" spans="1:113" x14ac:dyDescent="0.2">
      <c r="A46">
        <v>168</v>
      </c>
      <c r="B46" t="s">
        <v>209</v>
      </c>
      <c r="C46" t="s">
        <v>210</v>
      </c>
      <c r="D46">
        <v>1990</v>
      </c>
      <c r="E46" t="s">
        <v>116</v>
      </c>
      <c r="F46" t="s">
        <v>122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1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11241208.01</v>
      </c>
      <c r="DE46">
        <v>2943262.41</v>
      </c>
      <c r="DF46">
        <v>11241208.01</v>
      </c>
      <c r="DG46">
        <v>41230756.691104203</v>
      </c>
      <c r="DH46">
        <f t="shared" si="0"/>
        <v>29989548.681104206</v>
      </c>
      <c r="DI46" s="2">
        <f t="shared" si="1"/>
        <v>2.6678225911686697</v>
      </c>
    </row>
    <row r="47" spans="1:113" x14ac:dyDescent="0.2">
      <c r="A47">
        <v>171</v>
      </c>
      <c r="B47" t="s">
        <v>211</v>
      </c>
      <c r="C47" t="s">
        <v>212</v>
      </c>
      <c r="D47">
        <v>2003</v>
      </c>
      <c r="E47" t="s">
        <v>116</v>
      </c>
      <c r="F47" t="s">
        <v>113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0</v>
      </c>
      <c r="DD47">
        <v>42055252.109999999</v>
      </c>
      <c r="DE47">
        <v>2064676.62</v>
      </c>
      <c r="DF47">
        <v>42055252.109999999</v>
      </c>
      <c r="DG47">
        <v>25979695.020074699</v>
      </c>
      <c r="DH47">
        <f t="shared" si="0"/>
        <v>16075557.0899253</v>
      </c>
      <c r="DI47" s="2">
        <f t="shared" si="1"/>
        <v>0.38224850127822241</v>
      </c>
    </row>
    <row r="48" spans="1:113" x14ac:dyDescent="0.2">
      <c r="A48">
        <v>181</v>
      </c>
      <c r="B48" t="s">
        <v>213</v>
      </c>
      <c r="C48" t="s">
        <v>214</v>
      </c>
      <c r="D48">
        <v>2004</v>
      </c>
      <c r="E48" t="s">
        <v>116</v>
      </c>
      <c r="F48" t="s">
        <v>122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121709.28</v>
      </c>
      <c r="DE48">
        <v>2673107.89</v>
      </c>
      <c r="DF48">
        <v>121709.28</v>
      </c>
      <c r="DG48">
        <v>14625399.098872799</v>
      </c>
      <c r="DH48">
        <f t="shared" si="0"/>
        <v>14503689.8188728</v>
      </c>
      <c r="DI48" s="2">
        <f t="shared" si="1"/>
        <v>119.16667175151147</v>
      </c>
    </row>
    <row r="49" spans="1:113" x14ac:dyDescent="0.2">
      <c r="A49">
        <v>187</v>
      </c>
      <c r="B49" t="s">
        <v>215</v>
      </c>
      <c r="C49" t="s">
        <v>216</v>
      </c>
      <c r="D49">
        <v>2010</v>
      </c>
      <c r="E49" t="s">
        <v>128</v>
      </c>
      <c r="F49" t="s">
        <v>113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1344900.86</v>
      </c>
      <c r="DE49">
        <v>2103929.02</v>
      </c>
      <c r="DF49">
        <v>1344900.86</v>
      </c>
      <c r="DG49">
        <v>37740950.893779099</v>
      </c>
      <c r="DH49">
        <f t="shared" si="0"/>
        <v>36396050.0337791</v>
      </c>
      <c r="DI49" s="2">
        <f t="shared" si="1"/>
        <v>27.062255007985566</v>
      </c>
    </row>
    <row r="50" spans="1:113" x14ac:dyDescent="0.2">
      <c r="A50">
        <v>203</v>
      </c>
      <c r="B50" t="s">
        <v>217</v>
      </c>
      <c r="C50" t="s">
        <v>218</v>
      </c>
      <c r="D50">
        <v>1993</v>
      </c>
      <c r="E50" t="s">
        <v>116</v>
      </c>
      <c r="F50" t="s">
        <v>122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3601456.21</v>
      </c>
      <c r="DE50">
        <v>4009661.84</v>
      </c>
      <c r="DF50">
        <v>3601456.21</v>
      </c>
      <c r="DG50">
        <v>37228821.629333802</v>
      </c>
      <c r="DH50">
        <f t="shared" si="0"/>
        <v>33627365.419333801</v>
      </c>
      <c r="DI50" s="2">
        <f t="shared" si="1"/>
        <v>9.3371579323836347</v>
      </c>
    </row>
    <row r="51" spans="1:113" x14ac:dyDescent="0.2">
      <c r="A51">
        <v>205</v>
      </c>
      <c r="B51" t="s">
        <v>219</v>
      </c>
      <c r="C51" t="s">
        <v>220</v>
      </c>
      <c r="D51">
        <v>1982</v>
      </c>
      <c r="E51" t="s">
        <v>116</v>
      </c>
      <c r="F51" t="s">
        <v>113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</v>
      </c>
      <c r="CZ51">
        <v>1</v>
      </c>
      <c r="DA51">
        <v>1</v>
      </c>
      <c r="DB51">
        <v>0</v>
      </c>
      <c r="DC51">
        <v>0</v>
      </c>
      <c r="DD51">
        <v>45452380.950000003</v>
      </c>
      <c r="DE51">
        <v>5646258.5</v>
      </c>
      <c r="DF51">
        <v>45452380.950000003</v>
      </c>
      <c r="DG51">
        <v>29140022.479508001</v>
      </c>
      <c r="DH51">
        <f t="shared" si="0"/>
        <v>16312358.470492002</v>
      </c>
      <c r="DI51" s="2">
        <f t="shared" si="1"/>
        <v>0.35888897632087635</v>
      </c>
    </row>
    <row r="52" spans="1:113" x14ac:dyDescent="0.2">
      <c r="A52">
        <v>206</v>
      </c>
      <c r="B52" t="s">
        <v>221</v>
      </c>
      <c r="C52" t="s">
        <v>222</v>
      </c>
      <c r="D52">
        <v>1986</v>
      </c>
      <c r="E52" t="s">
        <v>116</v>
      </c>
      <c r="F52" t="s">
        <v>122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71261607.549999997</v>
      </c>
      <c r="DE52">
        <v>4474393.53</v>
      </c>
      <c r="DF52">
        <v>71261607.549999997</v>
      </c>
      <c r="DG52">
        <v>24726144.0922653</v>
      </c>
      <c r="DH52">
        <f t="shared" si="0"/>
        <v>46535463.457734697</v>
      </c>
      <c r="DI52" s="2">
        <f t="shared" si="1"/>
        <v>0.65302292577505427</v>
      </c>
    </row>
    <row r="53" spans="1:113" x14ac:dyDescent="0.2">
      <c r="A53">
        <v>208</v>
      </c>
      <c r="B53" t="s">
        <v>223</v>
      </c>
      <c r="C53" t="s">
        <v>224</v>
      </c>
      <c r="D53">
        <v>1993</v>
      </c>
      <c r="E53" t="s">
        <v>139</v>
      </c>
      <c r="F53" t="s">
        <v>122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24941816.760000002</v>
      </c>
      <c r="DE53">
        <v>4009661.84</v>
      </c>
      <c r="DF53">
        <v>24941816.760000002</v>
      </c>
      <c r="DG53">
        <v>29705672.381150901</v>
      </c>
      <c r="DH53">
        <f t="shared" si="0"/>
        <v>4763855.6211508997</v>
      </c>
      <c r="DI53" s="2">
        <f t="shared" si="1"/>
        <v>0.19099874187155641</v>
      </c>
    </row>
    <row r="54" spans="1:113" x14ac:dyDescent="0.2">
      <c r="A54">
        <v>209</v>
      </c>
      <c r="B54" t="s">
        <v>225</v>
      </c>
      <c r="C54" t="s">
        <v>226</v>
      </c>
      <c r="D54">
        <v>2012</v>
      </c>
      <c r="E54" t="s">
        <v>116</v>
      </c>
      <c r="F54" t="s">
        <v>122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13659547.74</v>
      </c>
      <c r="DE54">
        <v>2085427.14</v>
      </c>
      <c r="DF54">
        <v>13659547.74</v>
      </c>
      <c r="DG54">
        <v>29849135.0236708</v>
      </c>
      <c r="DH54">
        <f t="shared" si="0"/>
        <v>16189587.2836708</v>
      </c>
      <c r="DI54" s="2">
        <f t="shared" si="1"/>
        <v>1.1852213259053919</v>
      </c>
    </row>
    <row r="55" spans="1:113" x14ac:dyDescent="0.2">
      <c r="A55">
        <v>210</v>
      </c>
      <c r="B55" t="s">
        <v>227</v>
      </c>
      <c r="C55" t="s">
        <v>228</v>
      </c>
      <c r="D55">
        <v>2011</v>
      </c>
      <c r="E55" t="s">
        <v>112</v>
      </c>
      <c r="F55" t="s">
        <v>122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36132967.759999998</v>
      </c>
      <c r="DE55">
        <v>2093316.52</v>
      </c>
      <c r="DF55">
        <v>36132967.759999998</v>
      </c>
      <c r="DG55">
        <v>37325385.111136399</v>
      </c>
      <c r="DH55">
        <f t="shared" si="0"/>
        <v>1192417.3511364013</v>
      </c>
      <c r="DI55" s="2">
        <f t="shared" si="1"/>
        <v>3.3000814078062914E-2</v>
      </c>
    </row>
    <row r="56" spans="1:113" x14ac:dyDescent="0.2">
      <c r="A56">
        <v>216</v>
      </c>
      <c r="B56" t="s">
        <v>229</v>
      </c>
      <c r="C56" t="s">
        <v>230</v>
      </c>
      <c r="D56">
        <v>2012</v>
      </c>
      <c r="E56" t="s">
        <v>112</v>
      </c>
      <c r="F56" t="s">
        <v>122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3467062.24</v>
      </c>
      <c r="DE56">
        <v>2606783.92</v>
      </c>
      <c r="DF56">
        <v>3467062.24</v>
      </c>
      <c r="DG56">
        <v>30365009.805334799</v>
      </c>
      <c r="DH56">
        <f t="shared" si="0"/>
        <v>26897947.565334797</v>
      </c>
      <c r="DI56" s="2">
        <f t="shared" si="1"/>
        <v>7.7581380729221623</v>
      </c>
    </row>
    <row r="57" spans="1:113" x14ac:dyDescent="0.2">
      <c r="A57">
        <v>217</v>
      </c>
      <c r="B57" t="s">
        <v>231</v>
      </c>
      <c r="C57" t="s">
        <v>232</v>
      </c>
      <c r="D57">
        <v>2003</v>
      </c>
      <c r="E57" t="s">
        <v>116</v>
      </c>
      <c r="F57" t="s">
        <v>117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1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755275.22</v>
      </c>
      <c r="DE57">
        <v>3441127.69</v>
      </c>
      <c r="DF57">
        <v>755275.22</v>
      </c>
      <c r="DG57">
        <v>20155172.684523098</v>
      </c>
      <c r="DH57">
        <f t="shared" si="0"/>
        <v>19399897.464523099</v>
      </c>
      <c r="DI57" s="2">
        <f t="shared" si="1"/>
        <v>25.685865166505927</v>
      </c>
    </row>
    <row r="58" spans="1:113" x14ac:dyDescent="0.2">
      <c r="A58">
        <v>228</v>
      </c>
      <c r="B58" t="s">
        <v>233</v>
      </c>
      <c r="C58" t="s">
        <v>234</v>
      </c>
      <c r="D58">
        <v>1987</v>
      </c>
      <c r="E58" t="s">
        <v>116</v>
      </c>
      <c r="F58" t="s">
        <v>235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5175939.4400000004</v>
      </c>
      <c r="DE58">
        <v>5519181.5899999999</v>
      </c>
      <c r="DF58">
        <v>5175939.4400000004</v>
      </c>
      <c r="DG58">
        <v>35197720.4912057</v>
      </c>
      <c r="DH58">
        <f t="shared" si="0"/>
        <v>30021781.051205698</v>
      </c>
      <c r="DI58" s="2">
        <f t="shared" si="1"/>
        <v>5.8002574023945099</v>
      </c>
    </row>
    <row r="59" spans="1:113" x14ac:dyDescent="0.2">
      <c r="A59">
        <v>231</v>
      </c>
      <c r="B59" t="s">
        <v>236</v>
      </c>
      <c r="C59" t="s">
        <v>237</v>
      </c>
      <c r="D59">
        <v>1976</v>
      </c>
      <c r="E59" t="s">
        <v>116</v>
      </c>
      <c r="F59" t="s">
        <v>117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237399405.59999999</v>
      </c>
      <c r="DE59">
        <v>10910798.119999999</v>
      </c>
      <c r="DF59">
        <v>237399405.59999999</v>
      </c>
      <c r="DG59">
        <v>34721650.809110299</v>
      </c>
      <c r="DH59">
        <f t="shared" si="0"/>
        <v>202677754.79088968</v>
      </c>
      <c r="DI59" s="2">
        <f t="shared" si="1"/>
        <v>0.85374162702153655</v>
      </c>
    </row>
    <row r="60" spans="1:113" x14ac:dyDescent="0.2">
      <c r="A60">
        <v>235</v>
      </c>
      <c r="B60" t="s">
        <v>238</v>
      </c>
      <c r="C60" t="s">
        <v>239</v>
      </c>
      <c r="D60">
        <v>2012</v>
      </c>
      <c r="E60" t="s">
        <v>116</v>
      </c>
      <c r="F60" t="s">
        <v>122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1</v>
      </c>
      <c r="DC60">
        <v>0</v>
      </c>
      <c r="DD60">
        <v>1130356.77</v>
      </c>
      <c r="DE60">
        <v>3128140.7</v>
      </c>
      <c r="DF60">
        <v>1130356.77</v>
      </c>
      <c r="DG60">
        <v>38848832.4565081</v>
      </c>
      <c r="DH60">
        <f t="shared" si="0"/>
        <v>37718475.686508097</v>
      </c>
      <c r="DI60" s="2">
        <f t="shared" si="1"/>
        <v>33.368646685336429</v>
      </c>
    </row>
    <row r="61" spans="1:113" x14ac:dyDescent="0.2">
      <c r="A61">
        <v>236</v>
      </c>
      <c r="B61" t="s">
        <v>240</v>
      </c>
      <c r="C61" t="s">
        <v>241</v>
      </c>
      <c r="D61">
        <v>1996</v>
      </c>
      <c r="E61" t="s">
        <v>116</v>
      </c>
      <c r="F61" t="s">
        <v>122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554885.05000000005</v>
      </c>
      <c r="DE61">
        <v>5633484.1600000001</v>
      </c>
      <c r="DF61">
        <v>554885.05000000005</v>
      </c>
      <c r="DG61">
        <v>32349417.960143801</v>
      </c>
      <c r="DH61">
        <f t="shared" si="0"/>
        <v>31794532.9101438</v>
      </c>
      <c r="DI61" s="2">
        <f t="shared" si="1"/>
        <v>57.299314353745515</v>
      </c>
    </row>
    <row r="62" spans="1:113" x14ac:dyDescent="0.2">
      <c r="A62">
        <v>237</v>
      </c>
      <c r="B62" t="s">
        <v>242</v>
      </c>
      <c r="C62" t="s">
        <v>243</v>
      </c>
      <c r="D62">
        <v>1996</v>
      </c>
      <c r="E62" t="s">
        <v>116</v>
      </c>
      <c r="F62" t="s">
        <v>150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535391.31000000006</v>
      </c>
      <c r="DE62">
        <v>5633484.1600000001</v>
      </c>
      <c r="DF62">
        <v>535391.31000000006</v>
      </c>
      <c r="DG62">
        <v>15733388.590298099</v>
      </c>
      <c r="DH62">
        <f t="shared" si="0"/>
        <v>15197997.280298099</v>
      </c>
      <c r="DI62" s="2">
        <f t="shared" si="1"/>
        <v>28.386708929396139</v>
      </c>
    </row>
    <row r="63" spans="1:113" x14ac:dyDescent="0.2">
      <c r="A63">
        <v>238</v>
      </c>
      <c r="B63" t="s">
        <v>244</v>
      </c>
      <c r="C63" t="s">
        <v>245</v>
      </c>
      <c r="D63">
        <v>1987</v>
      </c>
      <c r="E63" t="s">
        <v>116</v>
      </c>
      <c r="F63" t="s">
        <v>122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6838622.6100000003</v>
      </c>
      <c r="DE63">
        <v>6368286.4500000002</v>
      </c>
      <c r="DF63">
        <v>6838622.6100000003</v>
      </c>
      <c r="DG63">
        <v>16970346.808173802</v>
      </c>
      <c r="DH63">
        <f t="shared" si="0"/>
        <v>10131724.198173802</v>
      </c>
      <c r="DI63" s="2">
        <f t="shared" si="1"/>
        <v>1.4815445705920891</v>
      </c>
    </row>
    <row r="64" spans="1:113" x14ac:dyDescent="0.2">
      <c r="A64">
        <v>244</v>
      </c>
      <c r="B64" t="s">
        <v>246</v>
      </c>
      <c r="C64" t="s">
        <v>247</v>
      </c>
      <c r="D64">
        <v>2013</v>
      </c>
      <c r="E64" t="s">
        <v>116</v>
      </c>
      <c r="F64" t="s">
        <v>113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9025779.3599999994</v>
      </c>
      <c r="DE64">
        <v>3062730.63</v>
      </c>
      <c r="DF64">
        <v>9025779.3599999994</v>
      </c>
      <c r="DG64">
        <v>13381046.610806201</v>
      </c>
      <c r="DH64">
        <f t="shared" si="0"/>
        <v>4355267.2508062012</v>
      </c>
      <c r="DI64" s="2">
        <f t="shared" si="1"/>
        <v>0.48253641897204558</v>
      </c>
    </row>
    <row r="65" spans="1:113" x14ac:dyDescent="0.2">
      <c r="A65">
        <v>250</v>
      </c>
      <c r="B65" t="s">
        <v>248</v>
      </c>
      <c r="C65" t="s">
        <v>249</v>
      </c>
      <c r="D65">
        <v>1989</v>
      </c>
      <c r="E65" t="s">
        <v>116</v>
      </c>
      <c r="F65" t="s">
        <v>122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1820003.93</v>
      </c>
      <c r="DE65">
        <v>6272040.2999999998</v>
      </c>
      <c r="DF65">
        <v>1820003.93</v>
      </c>
      <c r="DG65">
        <v>32589833.497377802</v>
      </c>
      <c r="DH65">
        <f t="shared" si="0"/>
        <v>30769829.567377802</v>
      </c>
      <c r="DI65" s="2">
        <f t="shared" si="1"/>
        <v>16.906463255481984</v>
      </c>
    </row>
    <row r="66" spans="1:113" x14ac:dyDescent="0.2">
      <c r="A66">
        <v>251</v>
      </c>
      <c r="B66" t="s">
        <v>250</v>
      </c>
      <c r="C66" t="s">
        <v>251</v>
      </c>
      <c r="D66">
        <v>1987</v>
      </c>
      <c r="E66" t="s">
        <v>139</v>
      </c>
      <c r="F66" t="s">
        <v>122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20948522.84</v>
      </c>
      <c r="DE66">
        <v>6368286.4500000002</v>
      </c>
      <c r="DF66">
        <v>20948522.84</v>
      </c>
      <c r="DG66">
        <v>64774542.6861035</v>
      </c>
      <c r="DH66">
        <f t="shared" si="0"/>
        <v>43826019.846103504</v>
      </c>
      <c r="DI66" s="2">
        <f t="shared" si="1"/>
        <v>2.0920816317616553</v>
      </c>
    </row>
    <row r="67" spans="1:113" x14ac:dyDescent="0.2">
      <c r="A67">
        <v>254</v>
      </c>
      <c r="B67" t="s">
        <v>252</v>
      </c>
      <c r="C67" t="s">
        <v>253</v>
      </c>
      <c r="D67">
        <v>1997</v>
      </c>
      <c r="E67" t="s">
        <v>116</v>
      </c>
      <c r="F67" t="s">
        <v>122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6515019</v>
      </c>
      <c r="DE67">
        <v>5424836.5999999996</v>
      </c>
      <c r="DF67">
        <v>6515019</v>
      </c>
      <c r="DG67">
        <v>50762674.561668701</v>
      </c>
      <c r="DH67">
        <f t="shared" ref="DH67:DH130" si="2">ABS(DG67-DD67)</f>
        <v>44247655.561668701</v>
      </c>
      <c r="DI67" s="2">
        <f t="shared" ref="DI67:DI130" si="3">DH67/DD67</f>
        <v>6.7916387598668093</v>
      </c>
    </row>
    <row r="68" spans="1:113" x14ac:dyDescent="0.2">
      <c r="A68">
        <v>261</v>
      </c>
      <c r="B68" t="s">
        <v>254</v>
      </c>
      <c r="C68" t="s">
        <v>255</v>
      </c>
      <c r="D68">
        <v>1987</v>
      </c>
      <c r="E68" t="s">
        <v>116</v>
      </c>
      <c r="F68" t="s">
        <v>122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30106057.190000001</v>
      </c>
      <c r="DE68">
        <v>6368286.4500000002</v>
      </c>
      <c r="DF68">
        <v>30106057.190000001</v>
      </c>
      <c r="DG68">
        <v>80838328.935261294</v>
      </c>
      <c r="DH68">
        <f t="shared" si="2"/>
        <v>50732271.745261297</v>
      </c>
      <c r="DI68" s="2">
        <f t="shared" si="3"/>
        <v>1.6851184273346986</v>
      </c>
    </row>
    <row r="69" spans="1:113" x14ac:dyDescent="0.2">
      <c r="A69">
        <v>266</v>
      </c>
      <c r="B69" t="s">
        <v>256</v>
      </c>
      <c r="C69" t="s">
        <v>257</v>
      </c>
      <c r="D69">
        <v>1987</v>
      </c>
      <c r="E69" t="s">
        <v>139</v>
      </c>
      <c r="F69" t="s">
        <v>122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49904826.240000002</v>
      </c>
      <c r="DE69">
        <v>6368286.4500000002</v>
      </c>
      <c r="DF69">
        <v>49904826.240000002</v>
      </c>
      <c r="DG69">
        <v>82522329.944729894</v>
      </c>
      <c r="DH69">
        <f t="shared" si="2"/>
        <v>32617503.704729892</v>
      </c>
      <c r="DI69" s="2">
        <f t="shared" si="3"/>
        <v>0.65359417439642586</v>
      </c>
    </row>
    <row r="70" spans="1:113" x14ac:dyDescent="0.2">
      <c r="A70">
        <v>267</v>
      </c>
      <c r="B70" t="s">
        <v>258</v>
      </c>
      <c r="C70" t="s">
        <v>259</v>
      </c>
      <c r="D70">
        <v>2000</v>
      </c>
      <c r="E70" t="s">
        <v>116</v>
      </c>
      <c r="F70" t="s">
        <v>122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58797246.200000003</v>
      </c>
      <c r="DE70">
        <v>4619666.05</v>
      </c>
      <c r="DF70">
        <v>58797246.200000003</v>
      </c>
      <c r="DG70">
        <v>39840420.817206398</v>
      </c>
      <c r="DH70">
        <f t="shared" si="2"/>
        <v>18956825.382793605</v>
      </c>
      <c r="DI70" s="2">
        <f t="shared" si="3"/>
        <v>0.32241008904246277</v>
      </c>
    </row>
    <row r="71" spans="1:113" x14ac:dyDescent="0.2">
      <c r="A71">
        <v>270</v>
      </c>
      <c r="B71" t="s">
        <v>260</v>
      </c>
      <c r="C71" t="s">
        <v>261</v>
      </c>
      <c r="D71">
        <v>2010</v>
      </c>
      <c r="E71" t="s">
        <v>116</v>
      </c>
      <c r="F71" t="s">
        <v>122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186736358.09999999</v>
      </c>
      <c r="DE71">
        <v>3155893.54</v>
      </c>
      <c r="DF71">
        <v>186736358.09999999</v>
      </c>
      <c r="DG71">
        <v>51795862.295196101</v>
      </c>
      <c r="DH71">
        <f t="shared" si="2"/>
        <v>134940495.80480391</v>
      </c>
      <c r="DI71" s="2">
        <f t="shared" si="3"/>
        <v>0.7226257231199793</v>
      </c>
    </row>
    <row r="72" spans="1:113" x14ac:dyDescent="0.2">
      <c r="A72">
        <v>271</v>
      </c>
      <c r="B72" t="s">
        <v>262</v>
      </c>
      <c r="C72" t="s">
        <v>263</v>
      </c>
      <c r="D72">
        <v>1994</v>
      </c>
      <c r="E72" t="s">
        <v>112</v>
      </c>
      <c r="F72" t="s">
        <v>122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14429635.380000001</v>
      </c>
      <c r="DE72">
        <v>6354066.9900000002</v>
      </c>
      <c r="DF72">
        <v>14429635.380000001</v>
      </c>
      <c r="DG72">
        <v>23923420.766997799</v>
      </c>
      <c r="DH72">
        <f t="shared" si="2"/>
        <v>9493785.3869977985</v>
      </c>
      <c r="DI72" s="2">
        <f t="shared" si="3"/>
        <v>0.65793661010703919</v>
      </c>
    </row>
    <row r="73" spans="1:113" x14ac:dyDescent="0.2">
      <c r="A73">
        <v>278</v>
      </c>
      <c r="B73" t="s">
        <v>264</v>
      </c>
      <c r="C73" t="s">
        <v>265</v>
      </c>
      <c r="D73">
        <v>2006</v>
      </c>
      <c r="E73" t="s">
        <v>116</v>
      </c>
      <c r="F73" t="s">
        <v>113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2856370.87</v>
      </c>
      <c r="DE73">
        <v>4435114.5</v>
      </c>
      <c r="DF73">
        <v>2856370.87</v>
      </c>
      <c r="DG73">
        <v>13075157.5440186</v>
      </c>
      <c r="DH73">
        <f t="shared" si="2"/>
        <v>10218786.674018599</v>
      </c>
      <c r="DI73" s="2">
        <f t="shared" si="3"/>
        <v>3.5775419716483099</v>
      </c>
    </row>
    <row r="74" spans="1:113" x14ac:dyDescent="0.2">
      <c r="A74">
        <v>283</v>
      </c>
      <c r="B74" t="s">
        <v>266</v>
      </c>
      <c r="C74" t="s">
        <v>267</v>
      </c>
      <c r="D74">
        <v>1977</v>
      </c>
      <c r="E74" t="s">
        <v>116</v>
      </c>
      <c r="F74" t="s">
        <v>150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882528891.10000002</v>
      </c>
      <c r="DE74">
        <v>13026905.83</v>
      </c>
      <c r="DF74">
        <v>882528891.10000002</v>
      </c>
      <c r="DG74">
        <v>32906370.307635698</v>
      </c>
      <c r="DH74">
        <f t="shared" si="2"/>
        <v>849622520.79236436</v>
      </c>
      <c r="DI74" s="2">
        <f t="shared" si="3"/>
        <v>0.96271354893932082</v>
      </c>
    </row>
    <row r="75" spans="1:113" x14ac:dyDescent="0.2">
      <c r="A75">
        <v>288</v>
      </c>
      <c r="B75" t="s">
        <v>268</v>
      </c>
      <c r="C75" t="s">
        <v>269</v>
      </c>
      <c r="D75">
        <v>1995</v>
      </c>
      <c r="E75" t="s">
        <v>116</v>
      </c>
      <c r="F75" t="s">
        <v>150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53837268.829999998</v>
      </c>
      <c r="DE75">
        <v>6678160.9199999999</v>
      </c>
      <c r="DF75">
        <v>53837268.829999998</v>
      </c>
      <c r="DG75">
        <v>53111938.540159702</v>
      </c>
      <c r="DH75">
        <f t="shared" si="2"/>
        <v>725330.28984029591</v>
      </c>
      <c r="DI75" s="2">
        <f t="shared" si="3"/>
        <v>1.3472642754792135E-2</v>
      </c>
    </row>
    <row r="76" spans="1:113" x14ac:dyDescent="0.2">
      <c r="A76">
        <v>289</v>
      </c>
      <c r="B76" t="s">
        <v>270</v>
      </c>
      <c r="C76" t="s">
        <v>271</v>
      </c>
      <c r="D76">
        <v>2013</v>
      </c>
      <c r="E76" t="s">
        <v>112</v>
      </c>
      <c r="F76" t="s">
        <v>122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1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26952029.52</v>
      </c>
      <c r="DE76">
        <v>3573185.73</v>
      </c>
      <c r="DF76">
        <v>26952029.52</v>
      </c>
      <c r="DG76">
        <v>48746862.004137099</v>
      </c>
      <c r="DH76">
        <f t="shared" si="2"/>
        <v>21794832.484137099</v>
      </c>
      <c r="DI76" s="2">
        <f t="shared" si="3"/>
        <v>0.808652738672761</v>
      </c>
    </row>
    <row r="77" spans="1:113" x14ac:dyDescent="0.2">
      <c r="A77">
        <v>290</v>
      </c>
      <c r="B77" t="s">
        <v>272</v>
      </c>
      <c r="C77" t="s">
        <v>273</v>
      </c>
      <c r="D77">
        <v>1995</v>
      </c>
      <c r="E77" t="s">
        <v>116</v>
      </c>
      <c r="F77" t="s">
        <v>122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61114575.259999998</v>
      </c>
      <c r="DE77">
        <v>6868965.5199999996</v>
      </c>
      <c r="DF77">
        <v>61114575.259999998</v>
      </c>
      <c r="DG77">
        <v>39364275.224309102</v>
      </c>
      <c r="DH77">
        <f t="shared" si="2"/>
        <v>21750300.035690896</v>
      </c>
      <c r="DI77" s="2">
        <f t="shared" si="3"/>
        <v>0.3558938263607086</v>
      </c>
    </row>
    <row r="78" spans="1:113" x14ac:dyDescent="0.2">
      <c r="A78">
        <v>296</v>
      </c>
      <c r="B78" t="s">
        <v>274</v>
      </c>
      <c r="C78" t="s">
        <v>275</v>
      </c>
      <c r="D78">
        <v>1995</v>
      </c>
      <c r="E78" t="s">
        <v>116</v>
      </c>
      <c r="F78" t="s">
        <v>122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1624787.01</v>
      </c>
      <c r="DE78">
        <v>7632183.9100000001</v>
      </c>
      <c r="DF78">
        <v>1624787.01</v>
      </c>
      <c r="DG78">
        <v>31194267.690821402</v>
      </c>
      <c r="DH78">
        <f t="shared" si="2"/>
        <v>29569480.6808214</v>
      </c>
      <c r="DI78" s="2">
        <f t="shared" si="3"/>
        <v>18.198988851358063</v>
      </c>
    </row>
    <row r="79" spans="1:113" x14ac:dyDescent="0.2">
      <c r="A79">
        <v>297</v>
      </c>
      <c r="B79" t="s">
        <v>276</v>
      </c>
      <c r="C79" t="s">
        <v>277</v>
      </c>
      <c r="D79">
        <v>1985</v>
      </c>
      <c r="E79" t="s">
        <v>139</v>
      </c>
      <c r="F79" t="s">
        <v>122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214317.69</v>
      </c>
      <c r="DE79">
        <v>9352112.6799999997</v>
      </c>
      <c r="DF79">
        <v>214317.69</v>
      </c>
      <c r="DG79">
        <v>35491208.561230503</v>
      </c>
      <c r="DH79">
        <f t="shared" si="2"/>
        <v>35276890.871230505</v>
      </c>
      <c r="DI79" s="2">
        <f t="shared" si="3"/>
        <v>164.60092898178635</v>
      </c>
    </row>
    <row r="80" spans="1:113" x14ac:dyDescent="0.2">
      <c r="A80">
        <v>299</v>
      </c>
      <c r="B80" t="s">
        <v>278</v>
      </c>
      <c r="C80" t="s">
        <v>279</v>
      </c>
      <c r="D80">
        <v>1989</v>
      </c>
      <c r="E80" t="s">
        <v>116</v>
      </c>
      <c r="F80" t="s">
        <v>122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593113.4</v>
      </c>
      <c r="DE80">
        <v>8362720.4000000004</v>
      </c>
      <c r="DF80">
        <v>593113.4</v>
      </c>
      <c r="DG80">
        <v>27622657.5156206</v>
      </c>
      <c r="DH80">
        <f t="shared" si="2"/>
        <v>27029544.115620602</v>
      </c>
      <c r="DI80" s="2">
        <f t="shared" si="3"/>
        <v>45.572303906168031</v>
      </c>
    </row>
    <row r="81" spans="1:113" x14ac:dyDescent="0.2">
      <c r="A81">
        <v>300</v>
      </c>
      <c r="B81" t="s">
        <v>280</v>
      </c>
      <c r="C81" t="s">
        <v>281</v>
      </c>
      <c r="D81">
        <v>2005</v>
      </c>
      <c r="E81" t="s">
        <v>116</v>
      </c>
      <c r="F81" t="s">
        <v>117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2485075.6800000002</v>
      </c>
      <c r="DE81">
        <v>5179407.18</v>
      </c>
      <c r="DF81">
        <v>2485075.6800000002</v>
      </c>
      <c r="DG81">
        <v>39185494.458929203</v>
      </c>
      <c r="DH81">
        <f t="shared" si="2"/>
        <v>36700418.778929204</v>
      </c>
      <c r="DI81" s="2">
        <f t="shared" si="3"/>
        <v>14.768330427236405</v>
      </c>
    </row>
    <row r="82" spans="1:113" x14ac:dyDescent="0.2">
      <c r="A82">
        <v>303</v>
      </c>
      <c r="B82" t="s">
        <v>282</v>
      </c>
      <c r="C82" t="s">
        <v>283</v>
      </c>
      <c r="D82">
        <v>2003</v>
      </c>
      <c r="E82" t="s">
        <v>116</v>
      </c>
      <c r="F82" t="s">
        <v>122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1137797.8600000001</v>
      </c>
      <c r="DE82">
        <v>5505804.3099999996</v>
      </c>
      <c r="DF82">
        <v>1137797.8600000001</v>
      </c>
      <c r="DG82">
        <v>19710851.921473801</v>
      </c>
      <c r="DH82">
        <f t="shared" si="2"/>
        <v>18573054.061473802</v>
      </c>
      <c r="DI82" s="2">
        <f t="shared" si="3"/>
        <v>16.323685176797397</v>
      </c>
    </row>
    <row r="83" spans="1:113" x14ac:dyDescent="0.2">
      <c r="A83">
        <v>307</v>
      </c>
      <c r="B83" t="s">
        <v>284</v>
      </c>
      <c r="C83" t="s">
        <v>285</v>
      </c>
      <c r="D83">
        <v>2003</v>
      </c>
      <c r="E83" t="s">
        <v>116</v>
      </c>
      <c r="F83" t="s">
        <v>113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775920.61</v>
      </c>
      <c r="DE83">
        <v>5505804.3099999996</v>
      </c>
      <c r="DF83">
        <v>775920.61</v>
      </c>
      <c r="DG83">
        <v>20848860.094606001</v>
      </c>
      <c r="DH83">
        <f t="shared" si="2"/>
        <v>20072939.484606002</v>
      </c>
      <c r="DI83" s="2">
        <f t="shared" si="3"/>
        <v>25.869836715132497</v>
      </c>
    </row>
    <row r="84" spans="1:113" x14ac:dyDescent="0.2">
      <c r="A84">
        <v>310</v>
      </c>
      <c r="B84" t="s">
        <v>286</v>
      </c>
      <c r="C84" t="s">
        <v>287</v>
      </c>
      <c r="D84">
        <v>1988</v>
      </c>
      <c r="E84" t="s">
        <v>116</v>
      </c>
      <c r="F84" t="s">
        <v>150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7004658.7800000003</v>
      </c>
      <c r="DE84">
        <v>8077858.8799999999</v>
      </c>
      <c r="DF84">
        <v>7004658.7800000003</v>
      </c>
      <c r="DG84">
        <v>22735854.261558302</v>
      </c>
      <c r="DH84">
        <f t="shared" si="2"/>
        <v>15731195.481558301</v>
      </c>
      <c r="DI84" s="2">
        <f t="shared" si="3"/>
        <v>2.2458189578733911</v>
      </c>
    </row>
    <row r="85" spans="1:113" x14ac:dyDescent="0.2">
      <c r="A85">
        <v>312</v>
      </c>
      <c r="B85" t="s">
        <v>288</v>
      </c>
      <c r="C85" t="s">
        <v>289</v>
      </c>
      <c r="D85">
        <v>1983</v>
      </c>
      <c r="E85" t="s">
        <v>139</v>
      </c>
      <c r="F85" t="s">
        <v>122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22584890.219999999</v>
      </c>
      <c r="DE85">
        <v>10539682.539999999</v>
      </c>
      <c r="DF85">
        <v>22584890.219999999</v>
      </c>
      <c r="DG85">
        <v>55105615.777391598</v>
      </c>
      <c r="DH85">
        <f t="shared" si="2"/>
        <v>32520725.557391599</v>
      </c>
      <c r="DI85" s="2">
        <f t="shared" si="3"/>
        <v>1.4399328595625824</v>
      </c>
    </row>
    <row r="86" spans="1:113" x14ac:dyDescent="0.2">
      <c r="A86">
        <v>313</v>
      </c>
      <c r="B86" t="s">
        <v>290</v>
      </c>
      <c r="C86" t="s">
        <v>291</v>
      </c>
      <c r="D86">
        <v>2002</v>
      </c>
      <c r="E86" t="s">
        <v>116</v>
      </c>
      <c r="F86" t="s">
        <v>122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1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16884634.289999999</v>
      </c>
      <c r="DE86">
        <v>5714285.71</v>
      </c>
      <c r="DF86">
        <v>16884634.289999999</v>
      </c>
      <c r="DG86">
        <v>35785269.847400501</v>
      </c>
      <c r="DH86">
        <f t="shared" si="2"/>
        <v>18900635.557400502</v>
      </c>
      <c r="DI86" s="2">
        <f t="shared" si="3"/>
        <v>1.1193985746315209</v>
      </c>
    </row>
    <row r="87" spans="1:113" x14ac:dyDescent="0.2">
      <c r="A87">
        <v>329</v>
      </c>
      <c r="B87" t="s">
        <v>292</v>
      </c>
      <c r="C87" t="s">
        <v>293</v>
      </c>
      <c r="D87">
        <v>1979</v>
      </c>
      <c r="E87" t="s">
        <v>139</v>
      </c>
      <c r="F87" t="s">
        <v>122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1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73502948.209999993</v>
      </c>
      <c r="DE87">
        <v>14880478.09</v>
      </c>
      <c r="DF87">
        <v>73502948.209999993</v>
      </c>
      <c r="DG87">
        <v>37062281.225657903</v>
      </c>
      <c r="DH87">
        <f t="shared" si="2"/>
        <v>36440666.984342091</v>
      </c>
      <c r="DI87" s="2">
        <f t="shared" si="3"/>
        <v>0.49577150130400321</v>
      </c>
    </row>
    <row r="88" spans="1:113" x14ac:dyDescent="0.2">
      <c r="A88">
        <v>331</v>
      </c>
      <c r="B88" t="s">
        <v>294</v>
      </c>
      <c r="C88" t="s">
        <v>295</v>
      </c>
      <c r="D88">
        <v>1985</v>
      </c>
      <c r="E88" t="s">
        <v>112</v>
      </c>
      <c r="F88" t="s">
        <v>122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1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64058661.18</v>
      </c>
      <c r="DE88">
        <v>10521126.76</v>
      </c>
      <c r="DF88">
        <v>64058661.18</v>
      </c>
      <c r="DG88">
        <v>56994903.754237898</v>
      </c>
      <c r="DH88">
        <f t="shared" si="2"/>
        <v>7063757.425762102</v>
      </c>
      <c r="DI88" s="2">
        <f t="shared" si="3"/>
        <v>0.11027013827081833</v>
      </c>
    </row>
    <row r="89" spans="1:113" x14ac:dyDescent="0.2">
      <c r="A89">
        <v>336</v>
      </c>
      <c r="B89" t="s">
        <v>296</v>
      </c>
      <c r="C89" t="s">
        <v>297</v>
      </c>
      <c r="D89">
        <v>1988</v>
      </c>
      <c r="E89" t="s">
        <v>112</v>
      </c>
      <c r="F89" t="s">
        <v>122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3443468.05</v>
      </c>
      <c r="DE89">
        <v>9491484.1799999997</v>
      </c>
      <c r="DF89">
        <v>3443468.05</v>
      </c>
      <c r="DG89">
        <v>44727774.7089625</v>
      </c>
      <c r="DH89">
        <f t="shared" si="2"/>
        <v>41284306.658962503</v>
      </c>
      <c r="DI89" s="2">
        <f t="shared" si="3"/>
        <v>11.989165010246721</v>
      </c>
    </row>
    <row r="90" spans="1:113" x14ac:dyDescent="0.2">
      <c r="A90">
        <v>339</v>
      </c>
      <c r="B90" t="s">
        <v>298</v>
      </c>
      <c r="C90" t="s">
        <v>299</v>
      </c>
      <c r="D90">
        <v>2013</v>
      </c>
      <c r="E90" t="s">
        <v>116</v>
      </c>
      <c r="F90" t="s">
        <v>150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10515375.15</v>
      </c>
      <c r="DE90">
        <v>4900369</v>
      </c>
      <c r="DF90">
        <v>10515375.15</v>
      </c>
      <c r="DG90">
        <v>21034979.582279999</v>
      </c>
      <c r="DH90">
        <f t="shared" si="2"/>
        <v>10519604.432279998</v>
      </c>
      <c r="DI90" s="2">
        <f t="shared" si="3"/>
        <v>1.0004021998473347</v>
      </c>
    </row>
    <row r="91" spans="1:113" x14ac:dyDescent="0.2">
      <c r="A91">
        <v>340</v>
      </c>
      <c r="B91" t="s">
        <v>300</v>
      </c>
      <c r="C91" t="s">
        <v>301</v>
      </c>
      <c r="D91">
        <v>1980</v>
      </c>
      <c r="E91" t="s">
        <v>116</v>
      </c>
      <c r="F91" t="s">
        <v>122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1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70175648.400000006</v>
      </c>
      <c r="DE91">
        <v>14810408.92</v>
      </c>
      <c r="DF91">
        <v>70175648.400000006</v>
      </c>
      <c r="DG91">
        <v>25199659.273038201</v>
      </c>
      <c r="DH91">
        <f t="shared" si="2"/>
        <v>44975989.126961805</v>
      </c>
      <c r="DI91" s="2">
        <f t="shared" si="3"/>
        <v>0.64090592894274989</v>
      </c>
    </row>
    <row r="92" spans="1:113" x14ac:dyDescent="0.2">
      <c r="A92">
        <v>341</v>
      </c>
      <c r="B92" t="s">
        <v>302</v>
      </c>
      <c r="C92" t="s">
        <v>303</v>
      </c>
      <c r="D92">
        <v>2006</v>
      </c>
      <c r="E92" t="s">
        <v>116</v>
      </c>
      <c r="F92" t="s">
        <v>113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102107656.8</v>
      </c>
      <c r="DE92">
        <v>6082442.75</v>
      </c>
      <c r="DF92">
        <v>102107656.8</v>
      </c>
      <c r="DG92">
        <v>34930087.961837798</v>
      </c>
      <c r="DH92">
        <f t="shared" si="2"/>
        <v>67177568.838162199</v>
      </c>
      <c r="DI92" s="2">
        <f t="shared" si="3"/>
        <v>0.657909219969116</v>
      </c>
    </row>
    <row r="93" spans="1:113" x14ac:dyDescent="0.2">
      <c r="A93">
        <v>345</v>
      </c>
      <c r="B93" t="s">
        <v>304</v>
      </c>
      <c r="C93" t="s">
        <v>305</v>
      </c>
      <c r="D93">
        <v>1992</v>
      </c>
      <c r="E93" t="s">
        <v>116</v>
      </c>
      <c r="F93" t="s">
        <v>122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9629238</v>
      </c>
      <c r="DE93" s="1">
        <v>10000000</v>
      </c>
      <c r="DF93">
        <v>9629238</v>
      </c>
      <c r="DG93">
        <v>19862345.1660152</v>
      </c>
      <c r="DH93">
        <f t="shared" si="2"/>
        <v>10233107.1660152</v>
      </c>
      <c r="DI93" s="2">
        <f t="shared" si="3"/>
        <v>1.0627120407674211</v>
      </c>
    </row>
    <row r="94" spans="1:113" x14ac:dyDescent="0.2">
      <c r="A94">
        <v>346</v>
      </c>
      <c r="B94" t="s">
        <v>306</v>
      </c>
      <c r="C94" t="s">
        <v>307</v>
      </c>
      <c r="D94">
        <v>2007</v>
      </c>
      <c r="E94" t="s">
        <v>116</v>
      </c>
      <c r="F94" t="s">
        <v>122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943524.22</v>
      </c>
      <c r="DE94">
        <v>6031976.7400000002</v>
      </c>
      <c r="DF94">
        <v>943524.22</v>
      </c>
      <c r="DG94">
        <v>52931430.6999138</v>
      </c>
      <c r="DH94">
        <f t="shared" si="2"/>
        <v>51987906.479913801</v>
      </c>
      <c r="DI94" s="2">
        <f t="shared" si="3"/>
        <v>55.099705315369441</v>
      </c>
    </row>
    <row r="95" spans="1:113" x14ac:dyDescent="0.2">
      <c r="A95">
        <v>351</v>
      </c>
      <c r="B95" t="s">
        <v>308</v>
      </c>
      <c r="C95" t="s">
        <v>309</v>
      </c>
      <c r="D95">
        <v>1992</v>
      </c>
      <c r="E95" t="s">
        <v>116</v>
      </c>
      <c r="F95" t="s">
        <v>122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3053394</v>
      </c>
      <c r="DE95" s="1">
        <v>10000000</v>
      </c>
      <c r="DF95">
        <v>3053394</v>
      </c>
      <c r="DG95">
        <v>10705038.239145501</v>
      </c>
      <c r="DH95">
        <f t="shared" si="2"/>
        <v>7651644.2391455006</v>
      </c>
      <c r="DI95" s="2">
        <f t="shared" si="3"/>
        <v>2.5059472308996154</v>
      </c>
    </row>
    <row r="96" spans="1:113" x14ac:dyDescent="0.2">
      <c r="A96">
        <v>353</v>
      </c>
      <c r="B96" t="s">
        <v>310</v>
      </c>
      <c r="C96" t="s">
        <v>311</v>
      </c>
      <c r="D96">
        <v>2006</v>
      </c>
      <c r="E96" t="s">
        <v>116</v>
      </c>
      <c r="F96" t="s">
        <v>122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1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530552.47</v>
      </c>
      <c r="DE96">
        <v>6335877.8600000003</v>
      </c>
      <c r="DF96">
        <v>530552.47</v>
      </c>
      <c r="DG96">
        <v>21115586.352253001</v>
      </c>
      <c r="DH96">
        <f t="shared" si="2"/>
        <v>20585033.882253002</v>
      </c>
      <c r="DI96" s="2">
        <f t="shared" si="3"/>
        <v>38.7992423864373</v>
      </c>
    </row>
    <row r="97" spans="1:113" x14ac:dyDescent="0.2">
      <c r="A97">
        <v>357</v>
      </c>
      <c r="B97" t="s">
        <v>312</v>
      </c>
      <c r="C97" t="s">
        <v>313</v>
      </c>
      <c r="D97">
        <v>1988</v>
      </c>
      <c r="E97" t="s">
        <v>116</v>
      </c>
      <c r="F97" t="s">
        <v>122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315416.15999999997</v>
      </c>
      <c r="DE97">
        <v>10097323.6</v>
      </c>
      <c r="DF97">
        <v>315416.15999999997</v>
      </c>
      <c r="DG97">
        <v>22117278.106865901</v>
      </c>
      <c r="DH97">
        <f t="shared" si="2"/>
        <v>21801861.946865901</v>
      </c>
      <c r="DI97" s="2">
        <f t="shared" si="3"/>
        <v>69.120941510624888</v>
      </c>
    </row>
    <row r="98" spans="1:113" x14ac:dyDescent="0.2">
      <c r="A98">
        <v>359</v>
      </c>
      <c r="B98" t="s">
        <v>314</v>
      </c>
      <c r="C98" t="s">
        <v>315</v>
      </c>
      <c r="D98">
        <v>2002</v>
      </c>
      <c r="E98" t="s">
        <v>116</v>
      </c>
      <c r="F98" t="s">
        <v>129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34183575.710000001</v>
      </c>
      <c r="DE98">
        <v>7142857.1399999997</v>
      </c>
      <c r="DF98">
        <v>34183575.710000001</v>
      </c>
      <c r="DG98">
        <v>22083210.4995551</v>
      </c>
      <c r="DH98">
        <f t="shared" si="2"/>
        <v>12100365.210444901</v>
      </c>
      <c r="DI98" s="2">
        <f t="shared" si="3"/>
        <v>0.35398184534876154</v>
      </c>
    </row>
    <row r="99" spans="1:113" x14ac:dyDescent="0.2">
      <c r="A99">
        <v>363</v>
      </c>
      <c r="B99" t="s">
        <v>316</v>
      </c>
      <c r="C99" t="s">
        <v>317</v>
      </c>
      <c r="D99">
        <v>2009</v>
      </c>
      <c r="E99" t="s">
        <v>116</v>
      </c>
      <c r="F99" t="s">
        <v>122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10801181.76</v>
      </c>
      <c r="DE99">
        <v>5533333.3300000001</v>
      </c>
      <c r="DF99">
        <v>10801181.76</v>
      </c>
      <c r="DG99">
        <v>16957900.736903202</v>
      </c>
      <c r="DH99">
        <f t="shared" si="2"/>
        <v>6156718.976903202</v>
      </c>
      <c r="DI99" s="2">
        <f t="shared" si="3"/>
        <v>0.57000420080915315</v>
      </c>
    </row>
    <row r="100" spans="1:113" x14ac:dyDescent="0.2">
      <c r="A100">
        <v>366</v>
      </c>
      <c r="B100" t="s">
        <v>318</v>
      </c>
      <c r="C100" t="s">
        <v>319</v>
      </c>
      <c r="D100">
        <v>1998</v>
      </c>
      <c r="E100" t="s">
        <v>116</v>
      </c>
      <c r="F100" t="s">
        <v>122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3183487.12</v>
      </c>
      <c r="DE100">
        <v>8848614.0700000003</v>
      </c>
      <c r="DF100">
        <v>3183487.12</v>
      </c>
      <c r="DG100">
        <v>10229666.958337</v>
      </c>
      <c r="DH100">
        <f t="shared" si="2"/>
        <v>7046179.8383369995</v>
      </c>
      <c r="DI100" s="2">
        <f t="shared" si="3"/>
        <v>2.2133527081262385</v>
      </c>
    </row>
    <row r="101" spans="1:113" x14ac:dyDescent="0.2">
      <c r="A101">
        <v>373</v>
      </c>
      <c r="B101" t="s">
        <v>320</v>
      </c>
      <c r="C101" t="s">
        <v>321</v>
      </c>
      <c r="D101">
        <v>2004</v>
      </c>
      <c r="E101" t="s">
        <v>112</v>
      </c>
      <c r="F101" t="s">
        <v>150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1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13575288.869999999</v>
      </c>
      <c r="DE101">
        <v>6682769.7300000004</v>
      </c>
      <c r="DF101">
        <v>13575288.869999999</v>
      </c>
      <c r="DG101">
        <v>26169519.869942699</v>
      </c>
      <c r="DH101">
        <f t="shared" si="2"/>
        <v>12594230.999942699</v>
      </c>
      <c r="DI101" s="2">
        <f t="shared" si="3"/>
        <v>0.92773208147155251</v>
      </c>
    </row>
    <row r="102" spans="1:113" x14ac:dyDescent="0.2">
      <c r="A102">
        <v>374</v>
      </c>
      <c r="B102" t="s">
        <v>322</v>
      </c>
      <c r="C102" t="s">
        <v>323</v>
      </c>
      <c r="D102">
        <v>1998</v>
      </c>
      <c r="E102" t="s">
        <v>116</v>
      </c>
      <c r="F102" t="s">
        <v>122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3694245.05</v>
      </c>
      <c r="DE102">
        <v>8848614.0700000003</v>
      </c>
      <c r="DF102">
        <v>3694245.05</v>
      </c>
      <c r="DG102">
        <v>10229666.958337</v>
      </c>
      <c r="DH102">
        <f t="shared" si="2"/>
        <v>6535421.9083369998</v>
      </c>
      <c r="DI102" s="2">
        <f t="shared" si="3"/>
        <v>1.7690818610793022</v>
      </c>
    </row>
    <row r="103" spans="1:113" x14ac:dyDescent="0.2">
      <c r="A103">
        <v>378</v>
      </c>
      <c r="B103" t="s">
        <v>324</v>
      </c>
      <c r="C103" t="s">
        <v>325</v>
      </c>
      <c r="D103">
        <v>1996</v>
      </c>
      <c r="E103" t="s">
        <v>116</v>
      </c>
      <c r="F103" t="s">
        <v>122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1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4544648.0999999996</v>
      </c>
      <c r="DE103">
        <v>9389140.2699999996</v>
      </c>
      <c r="DF103">
        <v>4544648.0999999996</v>
      </c>
      <c r="DG103">
        <v>20487489.146661401</v>
      </c>
      <c r="DH103">
        <f t="shared" si="2"/>
        <v>15942841.046661401</v>
      </c>
      <c r="DI103" s="2">
        <f t="shared" si="3"/>
        <v>3.5080474210228516</v>
      </c>
    </row>
    <row r="104" spans="1:113" x14ac:dyDescent="0.2">
      <c r="A104">
        <v>379</v>
      </c>
      <c r="B104" t="s">
        <v>326</v>
      </c>
      <c r="C104" t="s">
        <v>327</v>
      </c>
      <c r="D104">
        <v>1983</v>
      </c>
      <c r="E104" t="s">
        <v>139</v>
      </c>
      <c r="F104" t="s">
        <v>122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12384126.98</v>
      </c>
      <c r="DE104">
        <v>13174603.17</v>
      </c>
      <c r="DF104">
        <v>12384126.98</v>
      </c>
      <c r="DG104">
        <v>27661479.102577299</v>
      </c>
      <c r="DH104">
        <f t="shared" si="2"/>
        <v>15277352.122577298</v>
      </c>
      <c r="DI104" s="2">
        <f t="shared" si="3"/>
        <v>1.2336236657819943</v>
      </c>
    </row>
    <row r="105" spans="1:113" x14ac:dyDescent="0.2">
      <c r="A105">
        <v>388</v>
      </c>
      <c r="B105" t="s">
        <v>328</v>
      </c>
      <c r="C105" t="s">
        <v>329</v>
      </c>
      <c r="D105">
        <v>2002</v>
      </c>
      <c r="E105" t="s">
        <v>139</v>
      </c>
      <c r="F105" t="s">
        <v>122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526777205.69999999</v>
      </c>
      <c r="DE105">
        <v>7142857.1399999997</v>
      </c>
      <c r="DF105">
        <v>526777205.69999999</v>
      </c>
      <c r="DG105">
        <v>60306919.931636497</v>
      </c>
      <c r="DH105">
        <f t="shared" si="2"/>
        <v>466470285.76836348</v>
      </c>
      <c r="DI105" s="2">
        <f t="shared" si="3"/>
        <v>0.88551721813494466</v>
      </c>
    </row>
    <row r="106" spans="1:113" x14ac:dyDescent="0.2">
      <c r="A106">
        <v>390</v>
      </c>
      <c r="B106" t="s">
        <v>330</v>
      </c>
      <c r="C106" t="s">
        <v>331</v>
      </c>
      <c r="D106">
        <v>2013</v>
      </c>
      <c r="E106" t="s">
        <v>112</v>
      </c>
      <c r="F106" t="s">
        <v>132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1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1</v>
      </c>
      <c r="CV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27054120.539999999</v>
      </c>
      <c r="DE106">
        <v>5104551.05</v>
      </c>
      <c r="DF106">
        <v>27054120.539999999</v>
      </c>
      <c r="DG106">
        <v>23831006.958740301</v>
      </c>
      <c r="DH106">
        <f t="shared" si="2"/>
        <v>3223113.5812596977</v>
      </c>
      <c r="DI106" s="2">
        <f t="shared" si="3"/>
        <v>0.11913577366132699</v>
      </c>
    </row>
    <row r="107" spans="1:113" x14ac:dyDescent="0.2">
      <c r="A107">
        <v>391</v>
      </c>
      <c r="B107" t="s">
        <v>332</v>
      </c>
      <c r="C107" t="s">
        <v>333</v>
      </c>
      <c r="D107">
        <v>1989</v>
      </c>
      <c r="E107" t="s">
        <v>116</v>
      </c>
      <c r="F107" t="s">
        <v>122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0</v>
      </c>
      <c r="DD107">
        <v>34610579.770000003</v>
      </c>
      <c r="DE107">
        <v>10453400.5</v>
      </c>
      <c r="DF107">
        <v>34610579.770000003</v>
      </c>
      <c r="DG107">
        <v>29113689.236071501</v>
      </c>
      <c r="DH107">
        <f t="shared" si="2"/>
        <v>5496890.5339285024</v>
      </c>
      <c r="DI107" s="2">
        <f t="shared" si="3"/>
        <v>0.15882110529373838</v>
      </c>
    </row>
    <row r="108" spans="1:113" x14ac:dyDescent="0.2">
      <c r="A108">
        <v>395</v>
      </c>
      <c r="B108" t="s">
        <v>334</v>
      </c>
      <c r="C108" t="s">
        <v>335</v>
      </c>
      <c r="D108">
        <v>1991</v>
      </c>
      <c r="E108" t="s">
        <v>116</v>
      </c>
      <c r="F108" t="s">
        <v>150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38323205.560000002</v>
      </c>
      <c r="DE108">
        <v>9857482.1899999995</v>
      </c>
      <c r="DF108">
        <v>38323205.560000002</v>
      </c>
      <c r="DG108">
        <v>13926170.943566499</v>
      </c>
      <c r="DH108">
        <f t="shared" si="2"/>
        <v>24397034.616433501</v>
      </c>
      <c r="DI108" s="2">
        <f t="shared" si="3"/>
        <v>0.63661257611231781</v>
      </c>
    </row>
    <row r="109" spans="1:113" x14ac:dyDescent="0.2">
      <c r="A109">
        <v>400</v>
      </c>
      <c r="B109" t="s">
        <v>336</v>
      </c>
      <c r="C109" t="s">
        <v>337</v>
      </c>
      <c r="D109">
        <v>1992</v>
      </c>
      <c r="E109" t="s">
        <v>116</v>
      </c>
      <c r="F109" t="s">
        <v>122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0</v>
      </c>
      <c r="CX109">
        <v>0</v>
      </c>
      <c r="CY109">
        <v>1</v>
      </c>
      <c r="CZ109">
        <v>0</v>
      </c>
      <c r="DA109">
        <v>1</v>
      </c>
      <c r="DB109">
        <v>0</v>
      </c>
      <c r="DC109">
        <v>0</v>
      </c>
      <c r="DD109">
        <v>40293760</v>
      </c>
      <c r="DE109" s="1">
        <v>10000000</v>
      </c>
      <c r="DF109">
        <v>40293760</v>
      </c>
      <c r="DG109">
        <v>29147506.684298102</v>
      </c>
      <c r="DH109">
        <f t="shared" si="2"/>
        <v>11146253.315701898</v>
      </c>
      <c r="DI109" s="2">
        <f t="shared" si="3"/>
        <v>0.27662480035871306</v>
      </c>
    </row>
    <row r="110" spans="1:113" x14ac:dyDescent="0.2">
      <c r="A110">
        <v>401</v>
      </c>
      <c r="B110" t="s">
        <v>338</v>
      </c>
      <c r="C110" t="s">
        <v>339</v>
      </c>
      <c r="D110">
        <v>1983</v>
      </c>
      <c r="E110" t="s">
        <v>116</v>
      </c>
      <c r="F110" t="s">
        <v>122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0</v>
      </c>
      <c r="DD110">
        <v>91497619.049999997</v>
      </c>
      <c r="DE110">
        <v>13174603.17</v>
      </c>
      <c r="DF110">
        <v>91497619.049999997</v>
      </c>
      <c r="DG110">
        <v>77652243.991732299</v>
      </c>
      <c r="DH110">
        <f t="shared" si="2"/>
        <v>13845375.058267698</v>
      </c>
      <c r="DI110" s="2">
        <f t="shared" si="3"/>
        <v>0.15131951193944973</v>
      </c>
    </row>
    <row r="111" spans="1:113" x14ac:dyDescent="0.2">
      <c r="A111">
        <v>403</v>
      </c>
      <c r="B111" t="s">
        <v>340</v>
      </c>
      <c r="C111" t="s">
        <v>341</v>
      </c>
      <c r="D111">
        <v>2006</v>
      </c>
      <c r="E111" t="s">
        <v>116</v>
      </c>
      <c r="F111" t="s">
        <v>122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34193181.799999997</v>
      </c>
      <c r="DE111">
        <v>6335877.8600000003</v>
      </c>
      <c r="DF111">
        <v>34193181.799999997</v>
      </c>
      <c r="DG111">
        <v>99147647.511496305</v>
      </c>
      <c r="DH111">
        <f t="shared" si="2"/>
        <v>64954465.711496308</v>
      </c>
      <c r="DI111" s="2">
        <f t="shared" si="3"/>
        <v>1.8996320989202682</v>
      </c>
    </row>
    <row r="112" spans="1:113" x14ac:dyDescent="0.2">
      <c r="A112">
        <v>405</v>
      </c>
      <c r="B112" t="s">
        <v>342</v>
      </c>
      <c r="C112" t="s">
        <v>343</v>
      </c>
      <c r="D112">
        <v>2005</v>
      </c>
      <c r="E112" t="s">
        <v>116</v>
      </c>
      <c r="F112" t="s">
        <v>122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1</v>
      </c>
      <c r="DC112">
        <v>0</v>
      </c>
      <c r="DD112">
        <v>198015331</v>
      </c>
      <c r="DE112">
        <v>6474258.9699999997</v>
      </c>
      <c r="DF112">
        <v>198015331</v>
      </c>
      <c r="DG112">
        <v>80370686.371639296</v>
      </c>
      <c r="DH112">
        <f t="shared" si="2"/>
        <v>117644644.6283607</v>
      </c>
      <c r="DI112" s="2">
        <f t="shared" si="3"/>
        <v>0.59411886965641414</v>
      </c>
    </row>
    <row r="113" spans="1:113" x14ac:dyDescent="0.2">
      <c r="A113">
        <v>408</v>
      </c>
      <c r="B113" t="s">
        <v>344</v>
      </c>
      <c r="C113" t="s">
        <v>345</v>
      </c>
      <c r="D113">
        <v>1990</v>
      </c>
      <c r="E113" t="s">
        <v>116</v>
      </c>
      <c r="F113" t="s">
        <v>122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4826744.33</v>
      </c>
      <c r="DE113">
        <v>10203309.689999999</v>
      </c>
      <c r="DF113">
        <v>4826744.33</v>
      </c>
      <c r="DG113">
        <v>18836270.261312999</v>
      </c>
      <c r="DH113">
        <f t="shared" si="2"/>
        <v>14009525.931312999</v>
      </c>
      <c r="DI113" s="2">
        <f t="shared" si="3"/>
        <v>2.90247938848524</v>
      </c>
    </row>
    <row r="114" spans="1:113" x14ac:dyDescent="0.2">
      <c r="A114">
        <v>410</v>
      </c>
      <c r="B114" t="s">
        <v>346</v>
      </c>
      <c r="C114" t="s">
        <v>347</v>
      </c>
      <c r="D114">
        <v>1999</v>
      </c>
      <c r="E114" t="s">
        <v>112</v>
      </c>
      <c r="F114" t="s">
        <v>122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1</v>
      </c>
      <c r="CY114">
        <v>0</v>
      </c>
      <c r="CZ114">
        <v>0</v>
      </c>
      <c r="DA114">
        <v>1</v>
      </c>
      <c r="DB114">
        <v>1</v>
      </c>
      <c r="DC114">
        <v>0</v>
      </c>
      <c r="DD114">
        <v>16592958.07</v>
      </c>
      <c r="DE114">
        <v>8577755.9100000001</v>
      </c>
      <c r="DF114">
        <v>16592958.07</v>
      </c>
      <c r="DG114">
        <v>52303364.075304799</v>
      </c>
      <c r="DH114">
        <f t="shared" si="2"/>
        <v>35710406.005304798</v>
      </c>
      <c r="DI114" s="2">
        <f t="shared" si="3"/>
        <v>2.1521422433935431</v>
      </c>
    </row>
    <row r="115" spans="1:113" x14ac:dyDescent="0.2">
      <c r="A115">
        <v>417</v>
      </c>
      <c r="B115" t="s">
        <v>348</v>
      </c>
      <c r="C115" t="s">
        <v>349</v>
      </c>
      <c r="D115">
        <v>1983</v>
      </c>
      <c r="E115" t="s">
        <v>116</v>
      </c>
      <c r="F115" t="s">
        <v>122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1</v>
      </c>
      <c r="CY115">
        <v>0</v>
      </c>
      <c r="CZ115">
        <v>0</v>
      </c>
      <c r="DA115">
        <v>0</v>
      </c>
      <c r="DB115">
        <v>1</v>
      </c>
      <c r="DC115">
        <v>0</v>
      </c>
      <c r="DD115">
        <v>5587188.4800000004</v>
      </c>
      <c r="DE115">
        <v>15683047.619999999</v>
      </c>
      <c r="DF115">
        <v>5587188.4800000004</v>
      </c>
      <c r="DG115">
        <v>49142692.3025527</v>
      </c>
      <c r="DH115">
        <f t="shared" si="2"/>
        <v>43555503.822552696</v>
      </c>
      <c r="DI115" s="2">
        <f t="shared" si="3"/>
        <v>7.7956030977771293</v>
      </c>
    </row>
    <row r="116" spans="1:113" x14ac:dyDescent="0.2">
      <c r="A116">
        <v>418</v>
      </c>
      <c r="B116" t="s">
        <v>350</v>
      </c>
      <c r="C116" t="s">
        <v>351</v>
      </c>
      <c r="D116">
        <v>2013</v>
      </c>
      <c r="E116" t="s">
        <v>116</v>
      </c>
      <c r="F116" t="s">
        <v>122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1088771.1299999999</v>
      </c>
      <c r="DE116">
        <v>6125461.25</v>
      </c>
      <c r="DF116">
        <v>1088771.1299999999</v>
      </c>
      <c r="DG116">
        <v>13717639.744785599</v>
      </c>
      <c r="DH116">
        <f t="shared" si="2"/>
        <v>12628868.6147856</v>
      </c>
      <c r="DI116" s="2">
        <f t="shared" si="3"/>
        <v>11.599194970191395</v>
      </c>
    </row>
    <row r="117" spans="1:113" x14ac:dyDescent="0.2">
      <c r="A117">
        <v>420</v>
      </c>
      <c r="B117" t="s">
        <v>352</v>
      </c>
      <c r="C117" t="s">
        <v>353</v>
      </c>
      <c r="D117">
        <v>2005</v>
      </c>
      <c r="E117" t="s">
        <v>112</v>
      </c>
      <c r="F117" t="s">
        <v>122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0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503091.36</v>
      </c>
      <c r="DE117">
        <v>7769110.7599999998</v>
      </c>
      <c r="DF117">
        <v>503091.36</v>
      </c>
      <c r="DG117">
        <v>62110927.931568101</v>
      </c>
      <c r="DH117">
        <f t="shared" si="2"/>
        <v>61607836.571568102</v>
      </c>
      <c r="DI117" s="2">
        <f t="shared" si="3"/>
        <v>122.45854624012645</v>
      </c>
    </row>
    <row r="118" spans="1:113" x14ac:dyDescent="0.2">
      <c r="A118">
        <v>423</v>
      </c>
      <c r="B118" t="s">
        <v>354</v>
      </c>
      <c r="C118" t="s">
        <v>355</v>
      </c>
      <c r="D118">
        <v>2002</v>
      </c>
      <c r="E118" t="s">
        <v>139</v>
      </c>
      <c r="F118" t="s">
        <v>132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23142857.140000001</v>
      </c>
      <c r="DE118">
        <v>8571428.5700000003</v>
      </c>
      <c r="DF118">
        <v>23142857.140000001</v>
      </c>
      <c r="DG118">
        <v>31701016.030008301</v>
      </c>
      <c r="DH118">
        <f t="shared" si="2"/>
        <v>8558158.8900083005</v>
      </c>
      <c r="DI118" s="2">
        <f t="shared" si="3"/>
        <v>0.36979698912008668</v>
      </c>
    </row>
    <row r="119" spans="1:113" x14ac:dyDescent="0.2">
      <c r="A119">
        <v>433</v>
      </c>
      <c r="B119" t="s">
        <v>356</v>
      </c>
      <c r="C119" t="s">
        <v>357</v>
      </c>
      <c r="D119">
        <v>1996</v>
      </c>
      <c r="E119" t="s">
        <v>116</v>
      </c>
      <c r="F119" t="s">
        <v>113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1</v>
      </c>
      <c r="CZ119">
        <v>0</v>
      </c>
      <c r="DA119">
        <v>1</v>
      </c>
      <c r="DB119">
        <v>0</v>
      </c>
      <c r="DC119">
        <v>0</v>
      </c>
      <c r="DD119">
        <v>7139990.5</v>
      </c>
      <c r="DE119">
        <v>11266968.33</v>
      </c>
      <c r="DF119">
        <v>7139990.5</v>
      </c>
      <c r="DG119">
        <v>25453011.335634299</v>
      </c>
      <c r="DH119">
        <f t="shared" si="2"/>
        <v>18313020.835634299</v>
      </c>
      <c r="DI119" s="2">
        <f t="shared" si="3"/>
        <v>2.5648522691499798</v>
      </c>
    </row>
    <row r="120" spans="1:113" x14ac:dyDescent="0.2">
      <c r="A120">
        <v>435</v>
      </c>
      <c r="B120" t="s">
        <v>358</v>
      </c>
      <c r="C120" t="s">
        <v>359</v>
      </c>
      <c r="D120">
        <v>1995</v>
      </c>
      <c r="E120" t="s">
        <v>116</v>
      </c>
      <c r="F120" t="s">
        <v>122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1</v>
      </c>
      <c r="CV120">
        <v>0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4049943.98</v>
      </c>
      <c r="DE120">
        <v>11448275.859999999</v>
      </c>
      <c r="DF120">
        <v>4049943.98</v>
      </c>
      <c r="DG120">
        <v>29559257.456985801</v>
      </c>
      <c r="DH120">
        <f t="shared" si="2"/>
        <v>25509313.476985801</v>
      </c>
      <c r="DI120" s="2">
        <f t="shared" si="3"/>
        <v>6.2986830442493682</v>
      </c>
    </row>
    <row r="121" spans="1:113" x14ac:dyDescent="0.2">
      <c r="A121">
        <v>440</v>
      </c>
      <c r="B121" t="s">
        <v>360</v>
      </c>
      <c r="C121" t="s">
        <v>361</v>
      </c>
      <c r="D121">
        <v>1983</v>
      </c>
      <c r="E121" t="s">
        <v>116</v>
      </c>
      <c r="F121" t="s">
        <v>122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1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14659810.439999999</v>
      </c>
      <c r="DE121">
        <v>15809523.810000001</v>
      </c>
      <c r="DF121">
        <v>14659810.439999999</v>
      </c>
      <c r="DG121">
        <v>24334917.519661698</v>
      </c>
      <c r="DH121">
        <f t="shared" si="2"/>
        <v>9675107.079661699</v>
      </c>
      <c r="DI121" s="2">
        <f t="shared" si="3"/>
        <v>0.65997491026641808</v>
      </c>
    </row>
    <row r="122" spans="1:113" x14ac:dyDescent="0.2">
      <c r="A122">
        <v>442</v>
      </c>
      <c r="B122" t="s">
        <v>362</v>
      </c>
      <c r="C122" t="s">
        <v>363</v>
      </c>
      <c r="D122">
        <v>1999</v>
      </c>
      <c r="E122" t="s">
        <v>112</v>
      </c>
      <c r="F122" t="s">
        <v>122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1</v>
      </c>
      <c r="CV122">
        <v>0</v>
      </c>
      <c r="CW122">
        <v>1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7172619.8200000003</v>
      </c>
      <c r="DE122">
        <v>9803149.6099999994</v>
      </c>
      <c r="DF122">
        <v>7172619.8200000003</v>
      </c>
      <c r="DG122">
        <v>36985136.690287396</v>
      </c>
      <c r="DH122">
        <f t="shared" si="2"/>
        <v>29812516.870287396</v>
      </c>
      <c r="DI122" s="2">
        <f t="shared" si="3"/>
        <v>4.156433439725709</v>
      </c>
    </row>
    <row r="123" spans="1:113" x14ac:dyDescent="0.2">
      <c r="A123">
        <v>443</v>
      </c>
      <c r="B123" t="s">
        <v>364</v>
      </c>
      <c r="C123" t="s">
        <v>365</v>
      </c>
      <c r="D123">
        <v>1984</v>
      </c>
      <c r="E123" t="s">
        <v>112</v>
      </c>
      <c r="F123" t="s">
        <v>150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1</v>
      </c>
      <c r="CY123">
        <v>0</v>
      </c>
      <c r="CZ123">
        <v>0</v>
      </c>
      <c r="DA123">
        <v>0</v>
      </c>
      <c r="DB123">
        <v>1</v>
      </c>
      <c r="DC123">
        <v>0</v>
      </c>
      <c r="DD123">
        <v>30001459.140000001</v>
      </c>
      <c r="DE123">
        <v>14821428.57</v>
      </c>
      <c r="DF123">
        <v>30001459.140000001</v>
      </c>
      <c r="DG123">
        <v>55880947.718454197</v>
      </c>
      <c r="DH123">
        <f t="shared" si="2"/>
        <v>25879488.578454196</v>
      </c>
      <c r="DI123" s="2">
        <f t="shared" si="3"/>
        <v>0.86260766377025611</v>
      </c>
    </row>
    <row r="124" spans="1:113" x14ac:dyDescent="0.2">
      <c r="A124">
        <v>448</v>
      </c>
      <c r="B124" t="s">
        <v>366</v>
      </c>
      <c r="C124" t="s">
        <v>367</v>
      </c>
      <c r="D124">
        <v>1995</v>
      </c>
      <c r="E124" t="s">
        <v>116</v>
      </c>
      <c r="F124" t="s">
        <v>117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1</v>
      </c>
      <c r="CZ124">
        <v>0</v>
      </c>
      <c r="DA124">
        <v>1</v>
      </c>
      <c r="DB124">
        <v>0</v>
      </c>
      <c r="DC124">
        <v>0</v>
      </c>
      <c r="DD124">
        <v>44457471.259999998</v>
      </c>
      <c r="DE124">
        <v>11448275.859999999</v>
      </c>
      <c r="DF124">
        <v>44457471.259999998</v>
      </c>
      <c r="DG124">
        <v>26887318.1287034</v>
      </c>
      <c r="DH124">
        <f t="shared" si="2"/>
        <v>17570153.131296597</v>
      </c>
      <c r="DI124" s="2">
        <f t="shared" si="3"/>
        <v>0.39521260731500718</v>
      </c>
    </row>
    <row r="125" spans="1:113" x14ac:dyDescent="0.2">
      <c r="A125">
        <v>455</v>
      </c>
      <c r="B125" t="s">
        <v>368</v>
      </c>
      <c r="C125" t="s">
        <v>369</v>
      </c>
      <c r="D125">
        <v>1985</v>
      </c>
      <c r="E125" t="s">
        <v>116</v>
      </c>
      <c r="F125" t="s">
        <v>122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40447887.32</v>
      </c>
      <c r="DE125">
        <v>14028169.01</v>
      </c>
      <c r="DF125">
        <v>40447887.32</v>
      </c>
      <c r="DG125">
        <v>44209843.562334903</v>
      </c>
      <c r="DH125">
        <f t="shared" si="2"/>
        <v>3761956.2423349023</v>
      </c>
      <c r="DI125" s="2">
        <f t="shared" si="3"/>
        <v>9.3007484237001239E-2</v>
      </c>
    </row>
    <row r="126" spans="1:113" x14ac:dyDescent="0.2">
      <c r="A126">
        <v>456</v>
      </c>
      <c r="B126" t="s">
        <v>370</v>
      </c>
      <c r="C126" t="s">
        <v>371</v>
      </c>
      <c r="D126">
        <v>1989</v>
      </c>
      <c r="E126" t="s">
        <v>116</v>
      </c>
      <c r="F126" t="s">
        <v>122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77982367.760000005</v>
      </c>
      <c r="DE126">
        <v>12544080.6</v>
      </c>
      <c r="DF126">
        <v>77982367.760000005</v>
      </c>
      <c r="DG126">
        <v>41409162.435295999</v>
      </c>
      <c r="DH126">
        <f t="shared" si="2"/>
        <v>36573205.324704006</v>
      </c>
      <c r="DI126" s="2">
        <f t="shared" si="3"/>
        <v>0.4689932657246621</v>
      </c>
    </row>
    <row r="127" spans="1:113" x14ac:dyDescent="0.2">
      <c r="A127">
        <v>457</v>
      </c>
      <c r="B127" t="s">
        <v>372</v>
      </c>
      <c r="C127" t="s">
        <v>373</v>
      </c>
      <c r="D127">
        <v>1986</v>
      </c>
      <c r="E127" t="s">
        <v>139</v>
      </c>
      <c r="F127" t="s">
        <v>122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64000660.159999996</v>
      </c>
      <c r="DE127">
        <v>13423180.59</v>
      </c>
      <c r="DF127">
        <v>64000660.159999996</v>
      </c>
      <c r="DG127">
        <v>61199235.094154902</v>
      </c>
      <c r="DH127">
        <f t="shared" si="2"/>
        <v>2801425.0658450946</v>
      </c>
      <c r="DI127" s="2">
        <f t="shared" si="3"/>
        <v>4.3771815147556362E-2</v>
      </c>
    </row>
    <row r="128" spans="1:113" x14ac:dyDescent="0.2">
      <c r="A128">
        <v>467</v>
      </c>
      <c r="B128" t="s">
        <v>374</v>
      </c>
      <c r="C128" t="s">
        <v>375</v>
      </c>
      <c r="D128">
        <v>1988</v>
      </c>
      <c r="E128" t="s">
        <v>139</v>
      </c>
      <c r="F128" t="s">
        <v>122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56953164.159999996</v>
      </c>
      <c r="DE128">
        <v>12116788.32</v>
      </c>
      <c r="DF128">
        <v>56953164.159999996</v>
      </c>
      <c r="DG128">
        <v>69504303.307581306</v>
      </c>
      <c r="DH128">
        <f t="shared" si="2"/>
        <v>12551139.147581309</v>
      </c>
      <c r="DI128" s="2">
        <f t="shared" si="3"/>
        <v>0.22037650291599373</v>
      </c>
    </row>
    <row r="129" spans="1:113" x14ac:dyDescent="0.2">
      <c r="A129">
        <v>469</v>
      </c>
      <c r="B129" t="s">
        <v>376</v>
      </c>
      <c r="C129" t="s">
        <v>377</v>
      </c>
      <c r="D129">
        <v>1986</v>
      </c>
      <c r="E129" t="s">
        <v>116</v>
      </c>
      <c r="F129" t="s">
        <v>122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309851752</v>
      </c>
      <c r="DE129">
        <v>13423180.59</v>
      </c>
      <c r="DF129">
        <v>309851752</v>
      </c>
      <c r="DG129">
        <v>51058901.477843501</v>
      </c>
      <c r="DH129">
        <f t="shared" si="2"/>
        <v>258792850.52215651</v>
      </c>
      <c r="DI129" s="2">
        <f t="shared" si="3"/>
        <v>0.83521506285417579</v>
      </c>
    </row>
    <row r="130" spans="1:113" x14ac:dyDescent="0.2">
      <c r="A130">
        <v>470</v>
      </c>
      <c r="B130" t="s">
        <v>378</v>
      </c>
      <c r="C130" t="s">
        <v>379</v>
      </c>
      <c r="D130">
        <v>1999</v>
      </c>
      <c r="E130" t="s">
        <v>116</v>
      </c>
      <c r="F130" t="s">
        <v>122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40943900</v>
      </c>
      <c r="DE130">
        <v>9803149.6099999994</v>
      </c>
      <c r="DF130">
        <v>40943900</v>
      </c>
      <c r="DG130">
        <v>72326999.804914102</v>
      </c>
      <c r="DH130">
        <f t="shared" si="2"/>
        <v>31383099.804914102</v>
      </c>
      <c r="DI130" s="2">
        <f t="shared" si="3"/>
        <v>0.76649024164562007</v>
      </c>
    </row>
    <row r="131" spans="1:113" x14ac:dyDescent="0.2">
      <c r="A131">
        <v>480</v>
      </c>
      <c r="B131" t="s">
        <v>380</v>
      </c>
      <c r="C131" t="s">
        <v>381</v>
      </c>
      <c r="D131">
        <v>2013</v>
      </c>
      <c r="E131" t="s">
        <v>112</v>
      </c>
      <c r="F131" t="s">
        <v>117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1</v>
      </c>
      <c r="DB131">
        <v>0</v>
      </c>
      <c r="DC131">
        <v>0</v>
      </c>
      <c r="DD131">
        <v>2450184.5</v>
      </c>
      <c r="DE131">
        <v>6635916.3600000003</v>
      </c>
      <c r="DF131">
        <v>2450184.5</v>
      </c>
      <c r="DG131">
        <v>32006896.9584824</v>
      </c>
      <c r="DH131">
        <f t="shared" ref="DH131:DH194" si="4">ABS(DG131-DD131)</f>
        <v>29556712.4584824</v>
      </c>
      <c r="DI131" s="2">
        <f t="shared" ref="DI131:DI194" si="5">DH131/DD131</f>
        <v>12.063055846807618</v>
      </c>
    </row>
    <row r="132" spans="1:113" x14ac:dyDescent="0.2">
      <c r="A132">
        <v>489</v>
      </c>
      <c r="B132" t="s">
        <v>382</v>
      </c>
      <c r="C132" t="s">
        <v>383</v>
      </c>
      <c r="D132">
        <v>1993</v>
      </c>
      <c r="E132" t="s">
        <v>139</v>
      </c>
      <c r="F132" t="s">
        <v>122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48323630.479999997</v>
      </c>
      <c r="DE132">
        <v>13031400.970000001</v>
      </c>
      <c r="DF132">
        <v>48323630.479999997</v>
      </c>
      <c r="DG132">
        <v>38461565.287480801</v>
      </c>
      <c r="DH132">
        <f t="shared" si="4"/>
        <v>9862065.1925191954</v>
      </c>
      <c r="DI132" s="2">
        <f t="shared" si="5"/>
        <v>0.20408369765597123</v>
      </c>
    </row>
    <row r="133" spans="1:113" x14ac:dyDescent="0.2">
      <c r="A133">
        <v>490</v>
      </c>
      <c r="B133" t="s">
        <v>384</v>
      </c>
      <c r="C133" t="s">
        <v>385</v>
      </c>
      <c r="D133">
        <v>1987</v>
      </c>
      <c r="E133" t="s">
        <v>112</v>
      </c>
      <c r="F133" t="s">
        <v>129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115086432.90000001</v>
      </c>
      <c r="DE133">
        <v>13797953.960000001</v>
      </c>
      <c r="DF133">
        <v>115086432.90000001</v>
      </c>
      <c r="DG133">
        <v>72137546.322087497</v>
      </c>
      <c r="DH133">
        <f t="shared" si="4"/>
        <v>42948886.577912509</v>
      </c>
      <c r="DI133" s="2">
        <f t="shared" si="5"/>
        <v>0.37318809433629174</v>
      </c>
    </row>
    <row r="134" spans="1:113" x14ac:dyDescent="0.2">
      <c r="A134">
        <v>491</v>
      </c>
      <c r="B134" t="s">
        <v>386</v>
      </c>
      <c r="C134" t="s">
        <v>387</v>
      </c>
      <c r="D134">
        <v>1988</v>
      </c>
      <c r="E134" t="s">
        <v>139</v>
      </c>
      <c r="F134" t="s">
        <v>122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11471599.640000001</v>
      </c>
      <c r="DE134">
        <v>13328467.15</v>
      </c>
      <c r="DF134">
        <v>11471599.640000001</v>
      </c>
      <c r="DG134">
        <v>96443094.524700299</v>
      </c>
      <c r="DH134">
        <f t="shared" si="4"/>
        <v>84971494.884700298</v>
      </c>
      <c r="DI134" s="2">
        <f t="shared" si="5"/>
        <v>7.4071182355785465</v>
      </c>
    </row>
    <row r="135" spans="1:113" x14ac:dyDescent="0.2">
      <c r="A135">
        <v>495</v>
      </c>
      <c r="B135" t="s">
        <v>388</v>
      </c>
      <c r="C135" t="s">
        <v>389</v>
      </c>
      <c r="D135">
        <v>2003</v>
      </c>
      <c r="E135" t="s">
        <v>112</v>
      </c>
      <c r="F135" t="s">
        <v>235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409580.91</v>
      </c>
      <c r="DE135">
        <v>9635157.5500000007</v>
      </c>
      <c r="DF135">
        <v>409580.91</v>
      </c>
      <c r="DG135">
        <v>36234021.908863798</v>
      </c>
      <c r="DH135">
        <f t="shared" si="4"/>
        <v>35824440.998863801</v>
      </c>
      <c r="DI135" s="2">
        <f t="shared" si="5"/>
        <v>87.466090640952487</v>
      </c>
    </row>
    <row r="136" spans="1:113" x14ac:dyDescent="0.2">
      <c r="A136">
        <v>497</v>
      </c>
      <c r="B136" t="s">
        <v>390</v>
      </c>
      <c r="C136" t="s">
        <v>391</v>
      </c>
      <c r="D136">
        <v>2011</v>
      </c>
      <c r="E136" t="s">
        <v>116</v>
      </c>
      <c r="F136" t="s">
        <v>129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1</v>
      </c>
      <c r="DB136">
        <v>0</v>
      </c>
      <c r="DC136">
        <v>0</v>
      </c>
      <c r="DD136">
        <v>7849936.9500000002</v>
      </c>
      <c r="DE136">
        <v>7326607.8200000003</v>
      </c>
      <c r="DF136">
        <v>7849936.9500000002</v>
      </c>
      <c r="DG136">
        <v>27490022.177443098</v>
      </c>
      <c r="DH136">
        <f t="shared" si="4"/>
        <v>19640085.227443099</v>
      </c>
      <c r="DI136" s="2">
        <f t="shared" si="5"/>
        <v>2.5019417802385151</v>
      </c>
    </row>
    <row r="137" spans="1:113" x14ac:dyDescent="0.2">
      <c r="A137">
        <v>502</v>
      </c>
      <c r="B137" t="s">
        <v>392</v>
      </c>
      <c r="C137" t="s">
        <v>393</v>
      </c>
      <c r="D137">
        <v>2001</v>
      </c>
      <c r="E137" t="s">
        <v>139</v>
      </c>
      <c r="F137" t="s">
        <v>150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6922098.8200000003</v>
      </c>
      <c r="DE137">
        <v>10265017.67</v>
      </c>
      <c r="DF137">
        <v>6922098.8200000003</v>
      </c>
      <c r="DG137">
        <v>40347282.970205903</v>
      </c>
      <c r="DH137">
        <f t="shared" si="4"/>
        <v>33425184.150205903</v>
      </c>
      <c r="DI137" s="2">
        <f t="shared" si="5"/>
        <v>4.8287643703713989</v>
      </c>
    </row>
    <row r="138" spans="1:113" x14ac:dyDescent="0.2">
      <c r="A138">
        <v>506</v>
      </c>
      <c r="B138" t="s">
        <v>394</v>
      </c>
      <c r="C138" t="s">
        <v>395</v>
      </c>
      <c r="D138">
        <v>2001</v>
      </c>
      <c r="E138" t="s">
        <v>116</v>
      </c>
      <c r="F138" t="s">
        <v>122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1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12847979.130000001</v>
      </c>
      <c r="DE138">
        <v>10265017.67</v>
      </c>
      <c r="DF138">
        <v>12847979.130000001</v>
      </c>
      <c r="DG138">
        <v>34338828.571290299</v>
      </c>
      <c r="DH138">
        <f t="shared" si="4"/>
        <v>21490849.441290297</v>
      </c>
      <c r="DI138" s="2">
        <f t="shared" si="5"/>
        <v>1.6727027047474894</v>
      </c>
    </row>
    <row r="139" spans="1:113" x14ac:dyDescent="0.2">
      <c r="A139">
        <v>507</v>
      </c>
      <c r="B139" t="s">
        <v>396</v>
      </c>
      <c r="C139" t="s">
        <v>397</v>
      </c>
      <c r="D139">
        <v>2010</v>
      </c>
      <c r="E139" t="s">
        <v>116</v>
      </c>
      <c r="F139" t="s">
        <v>113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14622306.720000001</v>
      </c>
      <c r="DE139">
        <v>7363751.5800000001</v>
      </c>
      <c r="DF139">
        <v>14622306.720000001</v>
      </c>
      <c r="DG139">
        <v>49450353.688629404</v>
      </c>
      <c r="DH139">
        <f t="shared" si="4"/>
        <v>34828046.968629405</v>
      </c>
      <c r="DI139" s="2">
        <f t="shared" si="5"/>
        <v>2.3818435514686978</v>
      </c>
    </row>
    <row r="140" spans="1:113" x14ac:dyDescent="0.2">
      <c r="A140">
        <v>509</v>
      </c>
      <c r="B140" t="s">
        <v>398</v>
      </c>
      <c r="C140" t="s">
        <v>399</v>
      </c>
      <c r="D140">
        <v>1996</v>
      </c>
      <c r="E140" t="s">
        <v>116</v>
      </c>
      <c r="F140" t="s">
        <v>150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1</v>
      </c>
      <c r="CZ140">
        <v>0</v>
      </c>
      <c r="DA140">
        <v>0</v>
      </c>
      <c r="DB140">
        <v>0</v>
      </c>
      <c r="DC140">
        <v>0</v>
      </c>
      <c r="DD140">
        <v>1051713.28</v>
      </c>
      <c r="DE140">
        <v>13144796.380000001</v>
      </c>
      <c r="DF140">
        <v>1051713.28</v>
      </c>
      <c r="DG140">
        <v>40028025.197747998</v>
      </c>
      <c r="DH140">
        <f t="shared" si="4"/>
        <v>38976311.917747997</v>
      </c>
      <c r="DI140" s="2">
        <f t="shared" si="5"/>
        <v>37.059826721735412</v>
      </c>
    </row>
    <row r="141" spans="1:113" x14ac:dyDescent="0.2">
      <c r="A141">
        <v>510</v>
      </c>
      <c r="B141" t="s">
        <v>400</v>
      </c>
      <c r="C141" t="s">
        <v>401</v>
      </c>
      <c r="D141">
        <v>2011</v>
      </c>
      <c r="E141" t="s">
        <v>116</v>
      </c>
      <c r="F141" t="s">
        <v>122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470684.31</v>
      </c>
      <c r="DE141">
        <v>7326607.8200000003</v>
      </c>
      <c r="DF141">
        <v>470684.31</v>
      </c>
      <c r="DG141">
        <v>11559778.812018801</v>
      </c>
      <c r="DH141">
        <f t="shared" si="4"/>
        <v>11089094.5020188</v>
      </c>
      <c r="DI141" s="2">
        <f t="shared" si="5"/>
        <v>23.55951593546596</v>
      </c>
    </row>
    <row r="142" spans="1:113" x14ac:dyDescent="0.2">
      <c r="A142">
        <v>513</v>
      </c>
      <c r="B142" t="s">
        <v>402</v>
      </c>
      <c r="C142" t="s">
        <v>403</v>
      </c>
      <c r="D142">
        <v>2009</v>
      </c>
      <c r="E142" t="s">
        <v>116</v>
      </c>
      <c r="F142" t="s">
        <v>122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34652430.280000001</v>
      </c>
      <c r="DE142">
        <v>7746666.6699999999</v>
      </c>
      <c r="DF142">
        <v>34652430.280000001</v>
      </c>
      <c r="DG142">
        <v>30264151.842161201</v>
      </c>
      <c r="DH142">
        <f t="shared" si="4"/>
        <v>4388278.4378388003</v>
      </c>
      <c r="DI142" s="2">
        <f t="shared" si="5"/>
        <v>0.12663696030496133</v>
      </c>
    </row>
    <row r="143" spans="1:113" x14ac:dyDescent="0.2">
      <c r="A143">
        <v>514</v>
      </c>
      <c r="B143" t="s">
        <v>404</v>
      </c>
      <c r="C143" t="s">
        <v>405</v>
      </c>
      <c r="D143">
        <v>2009</v>
      </c>
      <c r="E143" t="s">
        <v>116</v>
      </c>
      <c r="F143" t="s">
        <v>122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1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1581757.56</v>
      </c>
      <c r="DE143">
        <v>7746666.6699999999</v>
      </c>
      <c r="DF143">
        <v>1581757.56</v>
      </c>
      <c r="DG143">
        <v>28633760.775210001</v>
      </c>
      <c r="DH143">
        <f t="shared" si="4"/>
        <v>27052003.215210002</v>
      </c>
      <c r="DI143" s="2">
        <f t="shared" si="5"/>
        <v>17.1024965515006</v>
      </c>
    </row>
    <row r="144" spans="1:113" x14ac:dyDescent="0.2">
      <c r="A144">
        <v>515</v>
      </c>
      <c r="B144" t="s">
        <v>406</v>
      </c>
      <c r="C144" t="s">
        <v>407</v>
      </c>
      <c r="D144">
        <v>1988</v>
      </c>
      <c r="E144" t="s">
        <v>116</v>
      </c>
      <c r="F144" t="s">
        <v>122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17895389.68</v>
      </c>
      <c r="DE144">
        <v>14136253.039999999</v>
      </c>
      <c r="DF144">
        <v>17895389.68</v>
      </c>
      <c r="DG144">
        <v>52082485.632608503</v>
      </c>
      <c r="DH144">
        <f t="shared" si="4"/>
        <v>34187095.952608503</v>
      </c>
      <c r="DI144" s="2">
        <f t="shared" si="5"/>
        <v>1.9103856671428741</v>
      </c>
    </row>
    <row r="145" spans="1:113" x14ac:dyDescent="0.2">
      <c r="A145">
        <v>517</v>
      </c>
      <c r="B145" t="s">
        <v>408</v>
      </c>
      <c r="C145" t="s">
        <v>409</v>
      </c>
      <c r="D145">
        <v>2008</v>
      </c>
      <c r="E145" t="s">
        <v>116</v>
      </c>
      <c r="F145" t="s">
        <v>132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1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3091218.25</v>
      </c>
      <c r="DE145">
        <v>8091922.0099999998</v>
      </c>
      <c r="DF145">
        <v>3091218.25</v>
      </c>
      <c r="DG145">
        <v>40135072.263599001</v>
      </c>
      <c r="DH145">
        <f t="shared" si="4"/>
        <v>37043854.013599001</v>
      </c>
      <c r="DI145" s="2">
        <f t="shared" si="5"/>
        <v>11.983577676406059</v>
      </c>
    </row>
    <row r="146" spans="1:113" x14ac:dyDescent="0.2">
      <c r="A146">
        <v>518</v>
      </c>
      <c r="B146" t="s">
        <v>410</v>
      </c>
      <c r="C146" t="s">
        <v>411</v>
      </c>
      <c r="D146">
        <v>1993</v>
      </c>
      <c r="E146" t="s">
        <v>116</v>
      </c>
      <c r="F146" t="s">
        <v>113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280676328.5</v>
      </c>
      <c r="DE146">
        <v>14033816.43</v>
      </c>
      <c r="DF146">
        <v>280676328.5</v>
      </c>
      <c r="DG146">
        <v>142359398.65123701</v>
      </c>
      <c r="DH146">
        <f t="shared" si="4"/>
        <v>138316929.84876299</v>
      </c>
      <c r="DI146" s="2">
        <f t="shared" si="5"/>
        <v>0.49279870015387844</v>
      </c>
    </row>
    <row r="147" spans="1:113" x14ac:dyDescent="0.2">
      <c r="A147">
        <v>526</v>
      </c>
      <c r="B147" t="s">
        <v>412</v>
      </c>
      <c r="C147" t="s">
        <v>413</v>
      </c>
      <c r="D147">
        <v>2003</v>
      </c>
      <c r="E147" t="s">
        <v>116</v>
      </c>
      <c r="F147" t="s">
        <v>122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1</v>
      </c>
      <c r="DC147">
        <v>0</v>
      </c>
      <c r="DD147">
        <v>23165045.359999999</v>
      </c>
      <c r="DE147">
        <v>9635157.5500000007</v>
      </c>
      <c r="DF147">
        <v>23165045.359999999</v>
      </c>
      <c r="DG147">
        <v>36151640.145003699</v>
      </c>
      <c r="DH147">
        <f t="shared" si="4"/>
        <v>12986594.785003699</v>
      </c>
      <c r="DI147" s="2">
        <f t="shared" si="5"/>
        <v>0.56061167086804697</v>
      </c>
    </row>
    <row r="148" spans="1:113" x14ac:dyDescent="0.2">
      <c r="A148">
        <v>527</v>
      </c>
      <c r="B148" t="s">
        <v>414</v>
      </c>
      <c r="C148" t="s">
        <v>415</v>
      </c>
      <c r="D148">
        <v>1996</v>
      </c>
      <c r="E148" t="s">
        <v>116</v>
      </c>
      <c r="F148" t="s">
        <v>122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1</v>
      </c>
      <c r="CZ148">
        <v>0</v>
      </c>
      <c r="DA148">
        <v>0</v>
      </c>
      <c r="DB148">
        <v>0</v>
      </c>
      <c r="DC148">
        <v>0</v>
      </c>
      <c r="DD148">
        <v>113818867.09999999</v>
      </c>
      <c r="DE148">
        <v>13144796.380000001</v>
      </c>
      <c r="DF148">
        <v>113818867.09999999</v>
      </c>
      <c r="DG148">
        <v>43556691.761024803</v>
      </c>
      <c r="DH148">
        <f t="shared" si="4"/>
        <v>70262175.338975191</v>
      </c>
      <c r="DI148" s="2">
        <f t="shared" si="5"/>
        <v>0.61731571512870198</v>
      </c>
    </row>
    <row r="149" spans="1:113" x14ac:dyDescent="0.2">
      <c r="A149">
        <v>531</v>
      </c>
      <c r="B149" t="s">
        <v>416</v>
      </c>
      <c r="C149" t="s">
        <v>417</v>
      </c>
      <c r="D149">
        <v>1987</v>
      </c>
      <c r="E149" t="s">
        <v>112</v>
      </c>
      <c r="F149" t="s">
        <v>122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1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72956097.829999998</v>
      </c>
      <c r="DE149">
        <v>14859335.039999999</v>
      </c>
      <c r="DF149">
        <v>72956097.829999998</v>
      </c>
      <c r="DG149">
        <v>36159803.995032601</v>
      </c>
      <c r="DH149">
        <f t="shared" si="4"/>
        <v>36796293.834967397</v>
      </c>
      <c r="DI149" s="2">
        <f t="shared" si="5"/>
        <v>0.50436214284252101</v>
      </c>
    </row>
    <row r="150" spans="1:113" x14ac:dyDescent="0.2">
      <c r="A150">
        <v>534</v>
      </c>
      <c r="B150" t="s">
        <v>418</v>
      </c>
      <c r="C150" t="s">
        <v>419</v>
      </c>
      <c r="D150">
        <v>1994</v>
      </c>
      <c r="E150" t="s">
        <v>112</v>
      </c>
      <c r="F150" t="s">
        <v>122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38965116.460000001</v>
      </c>
      <c r="DE150">
        <v>13899521.529999999</v>
      </c>
      <c r="DF150">
        <v>38965116.460000001</v>
      </c>
      <c r="DG150">
        <v>44758511.785209201</v>
      </c>
      <c r="DH150">
        <f t="shared" si="4"/>
        <v>5793395.3252092004</v>
      </c>
      <c r="DI150" s="2">
        <f t="shared" si="5"/>
        <v>0.14868158628901992</v>
      </c>
    </row>
    <row r="151" spans="1:113" x14ac:dyDescent="0.2">
      <c r="A151">
        <v>537</v>
      </c>
      <c r="B151" t="s">
        <v>420</v>
      </c>
      <c r="C151" t="s">
        <v>421</v>
      </c>
      <c r="D151">
        <v>1990</v>
      </c>
      <c r="E151" t="s">
        <v>116</v>
      </c>
      <c r="F151" t="s">
        <v>122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24774505.18</v>
      </c>
      <c r="DE151">
        <v>13735224.59</v>
      </c>
      <c r="DF151">
        <v>24774505.18</v>
      </c>
      <c r="DG151">
        <v>19780745.538379699</v>
      </c>
      <c r="DH151">
        <f t="shared" si="4"/>
        <v>4993759.6416203007</v>
      </c>
      <c r="DI151" s="2">
        <f t="shared" si="5"/>
        <v>0.20156849169490862</v>
      </c>
    </row>
    <row r="152" spans="1:113" x14ac:dyDescent="0.2">
      <c r="A152">
        <v>542</v>
      </c>
      <c r="B152" t="s">
        <v>422</v>
      </c>
      <c r="C152" t="s">
        <v>423</v>
      </c>
      <c r="D152">
        <v>1993</v>
      </c>
      <c r="E152" t="s">
        <v>139</v>
      </c>
      <c r="F152" t="s">
        <v>150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67828067.129999995</v>
      </c>
      <c r="DE152">
        <v>14033816.43</v>
      </c>
      <c r="DF152">
        <v>67828067.129999995</v>
      </c>
      <c r="DG152">
        <v>55658915.847754203</v>
      </c>
      <c r="DH152">
        <f t="shared" si="4"/>
        <v>12169151.282245792</v>
      </c>
      <c r="DI152" s="2">
        <f t="shared" si="5"/>
        <v>0.17941173613162628</v>
      </c>
    </row>
    <row r="153" spans="1:113" x14ac:dyDescent="0.2">
      <c r="A153">
        <v>546</v>
      </c>
      <c r="B153" t="s">
        <v>424</v>
      </c>
      <c r="C153" t="s">
        <v>425</v>
      </c>
      <c r="D153">
        <v>2000</v>
      </c>
      <c r="E153" t="s">
        <v>116</v>
      </c>
      <c r="F153" t="s">
        <v>122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0</v>
      </c>
      <c r="CY153">
        <v>1</v>
      </c>
      <c r="CZ153">
        <v>0</v>
      </c>
      <c r="DA153">
        <v>0</v>
      </c>
      <c r="DB153">
        <v>0</v>
      </c>
      <c r="DC153">
        <v>0</v>
      </c>
      <c r="DD153">
        <v>44318388.960000001</v>
      </c>
      <c r="DE153">
        <v>10779220.779999999</v>
      </c>
      <c r="DF153">
        <v>44318388.960000001</v>
      </c>
      <c r="DG153">
        <v>21870905.8402186</v>
      </c>
      <c r="DH153">
        <f t="shared" si="4"/>
        <v>22447483.119781401</v>
      </c>
      <c r="DI153" s="2">
        <f t="shared" si="5"/>
        <v>0.50650494403218493</v>
      </c>
    </row>
    <row r="154" spans="1:113" x14ac:dyDescent="0.2">
      <c r="A154">
        <v>553</v>
      </c>
      <c r="B154" t="s">
        <v>426</v>
      </c>
      <c r="C154" t="s">
        <v>427</v>
      </c>
      <c r="D154">
        <v>1995</v>
      </c>
      <c r="E154" t="s">
        <v>116</v>
      </c>
      <c r="F154" t="s">
        <v>122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1</v>
      </c>
      <c r="DA154">
        <v>0</v>
      </c>
      <c r="DB154">
        <v>0</v>
      </c>
      <c r="DC154">
        <v>0</v>
      </c>
      <c r="DD154">
        <v>48474757.130000003</v>
      </c>
      <c r="DE154">
        <v>13356321.84</v>
      </c>
      <c r="DF154">
        <v>48474757.130000003</v>
      </c>
      <c r="DG154">
        <v>66877955.4595045</v>
      </c>
      <c r="DH154">
        <f t="shared" si="4"/>
        <v>18403198.329504497</v>
      </c>
      <c r="DI154" s="2">
        <f t="shared" si="5"/>
        <v>0.37964498264840502</v>
      </c>
    </row>
    <row r="155" spans="1:113" x14ac:dyDescent="0.2">
      <c r="A155">
        <v>554</v>
      </c>
      <c r="B155" t="s">
        <v>428</v>
      </c>
      <c r="C155" t="s">
        <v>429</v>
      </c>
      <c r="D155">
        <v>1992</v>
      </c>
      <c r="E155" t="s">
        <v>139</v>
      </c>
      <c r="F155" t="s">
        <v>122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81386954</v>
      </c>
      <c r="DE155" s="1">
        <v>14000000</v>
      </c>
      <c r="DF155">
        <v>81386954</v>
      </c>
      <c r="DG155">
        <v>55826196.467868499</v>
      </c>
      <c r="DH155">
        <f t="shared" si="4"/>
        <v>25560757.532131501</v>
      </c>
      <c r="DI155" s="2">
        <f t="shared" si="5"/>
        <v>0.31406455550764928</v>
      </c>
    </row>
    <row r="156" spans="1:113" x14ac:dyDescent="0.2">
      <c r="A156">
        <v>555</v>
      </c>
      <c r="B156" t="s">
        <v>430</v>
      </c>
      <c r="C156" t="s">
        <v>431</v>
      </c>
      <c r="D156">
        <v>2012</v>
      </c>
      <c r="E156" t="s">
        <v>116</v>
      </c>
      <c r="F156" t="s">
        <v>117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1</v>
      </c>
      <c r="CV156">
        <v>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174364200.90000001</v>
      </c>
      <c r="DE156">
        <v>7298994.9699999997</v>
      </c>
      <c r="DF156">
        <v>174364200.90000001</v>
      </c>
      <c r="DG156">
        <v>51932874.088316798</v>
      </c>
      <c r="DH156">
        <f t="shared" si="4"/>
        <v>122431326.81168321</v>
      </c>
      <c r="DI156" s="2">
        <f t="shared" si="5"/>
        <v>0.70215862074749547</v>
      </c>
    </row>
    <row r="157" spans="1:113" x14ac:dyDescent="0.2">
      <c r="A157">
        <v>565</v>
      </c>
      <c r="B157" t="s">
        <v>432</v>
      </c>
      <c r="C157" t="s">
        <v>433</v>
      </c>
      <c r="D157">
        <v>1986</v>
      </c>
      <c r="E157" t="s">
        <v>112</v>
      </c>
      <c r="F157" t="s">
        <v>150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3533115.36</v>
      </c>
      <c r="DE157">
        <v>16778975.739999998</v>
      </c>
      <c r="DF157">
        <v>3533115.36</v>
      </c>
      <c r="DG157">
        <v>73332767.279803902</v>
      </c>
      <c r="DH157">
        <f t="shared" si="4"/>
        <v>69799651.919803903</v>
      </c>
      <c r="DI157" s="2">
        <f t="shared" si="5"/>
        <v>19.755837216649475</v>
      </c>
    </row>
    <row r="158" spans="1:113" x14ac:dyDescent="0.2">
      <c r="A158">
        <v>573</v>
      </c>
      <c r="B158" t="s">
        <v>434</v>
      </c>
      <c r="C158" t="s">
        <v>435</v>
      </c>
      <c r="D158">
        <v>1988</v>
      </c>
      <c r="E158" t="s">
        <v>116</v>
      </c>
      <c r="F158" t="s">
        <v>122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126203846.59999999</v>
      </c>
      <c r="DE158">
        <v>15145985.4</v>
      </c>
      <c r="DF158">
        <v>126203846.59999999</v>
      </c>
      <c r="DG158">
        <v>81759881.038115501</v>
      </c>
      <c r="DH158">
        <f t="shared" si="4"/>
        <v>44443965.561884493</v>
      </c>
      <c r="DI158" s="2">
        <f t="shared" si="5"/>
        <v>0.35216015010024659</v>
      </c>
    </row>
    <row r="159" spans="1:113" x14ac:dyDescent="0.2">
      <c r="A159">
        <v>584</v>
      </c>
      <c r="B159" t="s">
        <v>436</v>
      </c>
      <c r="C159" t="s">
        <v>437</v>
      </c>
      <c r="D159">
        <v>1992</v>
      </c>
      <c r="E159" t="s">
        <v>139</v>
      </c>
      <c r="F159" t="s">
        <v>122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51933110</v>
      </c>
      <c r="DE159" s="1">
        <v>16000000</v>
      </c>
      <c r="DF159">
        <v>51933110</v>
      </c>
      <c r="DG159">
        <v>46631066.4088021</v>
      </c>
      <c r="DH159">
        <f t="shared" si="4"/>
        <v>5302043.5911979005</v>
      </c>
      <c r="DI159" s="2">
        <f t="shared" si="5"/>
        <v>0.10209370459804738</v>
      </c>
    </row>
    <row r="160" spans="1:113" x14ac:dyDescent="0.2">
      <c r="A160">
        <v>585</v>
      </c>
      <c r="B160" t="s">
        <v>438</v>
      </c>
      <c r="C160" t="s">
        <v>439</v>
      </c>
      <c r="D160">
        <v>2004</v>
      </c>
      <c r="E160" t="s">
        <v>116</v>
      </c>
      <c r="F160" t="s">
        <v>122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1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</v>
      </c>
      <c r="CV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2034738.99</v>
      </c>
      <c r="DE160">
        <v>10692431.560000001</v>
      </c>
      <c r="DF160">
        <v>2034738.99</v>
      </c>
      <c r="DG160">
        <v>35556723.337150797</v>
      </c>
      <c r="DH160">
        <f t="shared" si="4"/>
        <v>33521984.347150799</v>
      </c>
      <c r="DI160" s="2">
        <f t="shared" si="5"/>
        <v>16.47483265023137</v>
      </c>
    </row>
    <row r="161" spans="1:113" x14ac:dyDescent="0.2">
      <c r="A161">
        <v>587</v>
      </c>
      <c r="B161" t="s">
        <v>440</v>
      </c>
      <c r="C161" t="s">
        <v>441</v>
      </c>
      <c r="D161">
        <v>2010</v>
      </c>
      <c r="E161" t="s">
        <v>112</v>
      </c>
      <c r="F161" t="s">
        <v>113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19066080.43</v>
      </c>
      <c r="DE161">
        <v>8415716.0999999996</v>
      </c>
      <c r="DF161">
        <v>19066080.43</v>
      </c>
      <c r="DG161">
        <v>34659014.467771098</v>
      </c>
      <c r="DH161">
        <f t="shared" si="4"/>
        <v>15592934.037771098</v>
      </c>
      <c r="DI161" s="2">
        <f t="shared" si="5"/>
        <v>0.81783637150905997</v>
      </c>
    </row>
    <row r="162" spans="1:113" x14ac:dyDescent="0.2">
      <c r="A162">
        <v>595</v>
      </c>
      <c r="B162" t="s">
        <v>442</v>
      </c>
      <c r="C162" t="s">
        <v>443</v>
      </c>
      <c r="D162">
        <v>1984</v>
      </c>
      <c r="E162" t="s">
        <v>116</v>
      </c>
      <c r="F162" t="s">
        <v>122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1</v>
      </c>
      <c r="CV162">
        <v>0</v>
      </c>
      <c r="CW162">
        <v>0</v>
      </c>
      <c r="CX162">
        <v>0</v>
      </c>
      <c r="CY162">
        <v>1</v>
      </c>
      <c r="CZ162">
        <v>0</v>
      </c>
      <c r="DA162">
        <v>0</v>
      </c>
      <c r="DB162">
        <v>0</v>
      </c>
      <c r="DC162">
        <v>0</v>
      </c>
      <c r="DD162">
        <v>16887044.140000001</v>
      </c>
      <c r="DE162">
        <v>19761904.760000002</v>
      </c>
      <c r="DF162">
        <v>16887044.140000001</v>
      </c>
      <c r="DG162">
        <v>35589902.246012896</v>
      </c>
      <c r="DH162">
        <f t="shared" si="4"/>
        <v>18702858.106012896</v>
      </c>
      <c r="DI162" s="2">
        <f t="shared" si="5"/>
        <v>1.1075270456427488</v>
      </c>
    </row>
    <row r="163" spans="1:113" x14ac:dyDescent="0.2">
      <c r="A163">
        <v>599</v>
      </c>
      <c r="B163" t="s">
        <v>444</v>
      </c>
      <c r="C163" t="s">
        <v>445</v>
      </c>
      <c r="D163">
        <v>2000</v>
      </c>
      <c r="E163" t="s">
        <v>116</v>
      </c>
      <c r="F163" t="s">
        <v>122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15698047.16</v>
      </c>
      <c r="DE163">
        <v>12319109.460000001</v>
      </c>
      <c r="DF163">
        <v>15698047.16</v>
      </c>
      <c r="DG163">
        <v>32142141.821493901</v>
      </c>
      <c r="DH163">
        <f t="shared" si="4"/>
        <v>16444094.661493901</v>
      </c>
      <c r="DI163" s="2">
        <f t="shared" si="5"/>
        <v>1.0475248605058911</v>
      </c>
    </row>
    <row r="164" spans="1:113" x14ac:dyDescent="0.2">
      <c r="A164">
        <v>600</v>
      </c>
      <c r="B164" t="s">
        <v>446</v>
      </c>
      <c r="C164" t="s">
        <v>447</v>
      </c>
      <c r="D164">
        <v>1984</v>
      </c>
      <c r="E164" t="s">
        <v>139</v>
      </c>
      <c r="F164" t="s">
        <v>122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26185751.52</v>
      </c>
      <c r="DE164">
        <v>19761904.760000002</v>
      </c>
      <c r="DF164">
        <v>26185751.52</v>
      </c>
      <c r="DG164">
        <v>69952226.198600098</v>
      </c>
      <c r="DH164">
        <f t="shared" si="4"/>
        <v>43766474.678600103</v>
      </c>
      <c r="DI164" s="2">
        <f t="shared" si="5"/>
        <v>1.6713850906731624</v>
      </c>
    </row>
    <row r="165" spans="1:113" x14ac:dyDescent="0.2">
      <c r="A165">
        <v>608</v>
      </c>
      <c r="B165" t="s">
        <v>448</v>
      </c>
      <c r="C165" t="s">
        <v>449</v>
      </c>
      <c r="D165">
        <v>1983</v>
      </c>
      <c r="E165" t="s">
        <v>116</v>
      </c>
      <c r="F165" t="s">
        <v>122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1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1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27339654.57</v>
      </c>
      <c r="DE165">
        <v>21079365.079999998</v>
      </c>
      <c r="DF165">
        <v>27339654.57</v>
      </c>
      <c r="DG165">
        <v>30160556.710700698</v>
      </c>
      <c r="DH165">
        <f t="shared" si="4"/>
        <v>2820902.1407006979</v>
      </c>
      <c r="DI165" s="2">
        <f t="shared" si="5"/>
        <v>0.1031798749862807</v>
      </c>
    </row>
    <row r="166" spans="1:113" x14ac:dyDescent="0.2">
      <c r="A166">
        <v>625</v>
      </c>
      <c r="B166" t="s">
        <v>450</v>
      </c>
      <c r="C166" t="s">
        <v>451</v>
      </c>
      <c r="D166">
        <v>1991</v>
      </c>
      <c r="E166" t="s">
        <v>116</v>
      </c>
      <c r="F166" t="s">
        <v>122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37494552.090000004</v>
      </c>
      <c r="DE166">
        <v>15771971.5</v>
      </c>
      <c r="DF166">
        <v>37494552.090000004</v>
      </c>
      <c r="DG166">
        <v>38340862.397048198</v>
      </c>
      <c r="DH166">
        <f t="shared" si="4"/>
        <v>846310.30704819411</v>
      </c>
      <c r="DI166" s="2">
        <f t="shared" si="5"/>
        <v>2.2571553995811289E-2</v>
      </c>
    </row>
    <row r="167" spans="1:113" x14ac:dyDescent="0.2">
      <c r="A167">
        <v>632</v>
      </c>
      <c r="B167" t="s">
        <v>452</v>
      </c>
      <c r="C167" t="s">
        <v>453</v>
      </c>
      <c r="D167">
        <v>1995</v>
      </c>
      <c r="E167" t="s">
        <v>116</v>
      </c>
      <c r="F167" t="s">
        <v>122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1</v>
      </c>
      <c r="DB167">
        <v>1</v>
      </c>
      <c r="DC167">
        <v>0</v>
      </c>
      <c r="DD167">
        <v>30749836.18</v>
      </c>
      <c r="DE167">
        <v>15264367.82</v>
      </c>
      <c r="DF167">
        <v>30749836.18</v>
      </c>
      <c r="DG167">
        <v>58468566.040342599</v>
      </c>
      <c r="DH167">
        <f t="shared" si="4"/>
        <v>27718729.860342599</v>
      </c>
      <c r="DI167" s="2">
        <f t="shared" si="5"/>
        <v>0.90142691161298405</v>
      </c>
    </row>
    <row r="168" spans="1:113" x14ac:dyDescent="0.2">
      <c r="A168">
        <v>634</v>
      </c>
      <c r="B168" t="s">
        <v>454</v>
      </c>
      <c r="C168" t="s">
        <v>455</v>
      </c>
      <c r="D168">
        <v>2008</v>
      </c>
      <c r="E168" t="s">
        <v>116</v>
      </c>
      <c r="F168" t="s">
        <v>122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1</v>
      </c>
      <c r="DC168">
        <v>0</v>
      </c>
      <c r="DD168">
        <v>25865250.699999999</v>
      </c>
      <c r="DE168">
        <v>9247910.8599999994</v>
      </c>
      <c r="DF168">
        <v>25865250.699999999</v>
      </c>
      <c r="DG168">
        <v>36291633.8982623</v>
      </c>
      <c r="DH168">
        <f t="shared" si="4"/>
        <v>10426383.1982623</v>
      </c>
      <c r="DI168" s="2">
        <f t="shared" si="5"/>
        <v>0.40310389097687349</v>
      </c>
    </row>
    <row r="169" spans="1:113" x14ac:dyDescent="0.2">
      <c r="A169">
        <v>643</v>
      </c>
      <c r="B169" t="s">
        <v>456</v>
      </c>
      <c r="C169" t="s">
        <v>457</v>
      </c>
      <c r="D169">
        <v>1993</v>
      </c>
      <c r="E169" t="s">
        <v>116</v>
      </c>
      <c r="F169" t="s">
        <v>122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4802033.16</v>
      </c>
      <c r="DE169">
        <v>17041062.800000001</v>
      </c>
      <c r="DF169">
        <v>4802033.16</v>
      </c>
      <c r="DG169">
        <v>127728107.880546</v>
      </c>
      <c r="DH169">
        <f t="shared" si="4"/>
        <v>122926074.72054601</v>
      </c>
      <c r="DI169" s="2">
        <f t="shared" si="5"/>
        <v>25.59875590708041</v>
      </c>
    </row>
    <row r="170" spans="1:113" x14ac:dyDescent="0.2">
      <c r="A170">
        <v>646</v>
      </c>
      <c r="B170" t="s">
        <v>458</v>
      </c>
      <c r="C170" t="s">
        <v>459</v>
      </c>
      <c r="D170">
        <v>2004</v>
      </c>
      <c r="E170" t="s">
        <v>116</v>
      </c>
      <c r="F170" t="s">
        <v>122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1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1</v>
      </c>
      <c r="DC170">
        <v>0</v>
      </c>
      <c r="DD170">
        <v>10112109.189999999</v>
      </c>
      <c r="DE170">
        <v>11427536.23</v>
      </c>
      <c r="DF170">
        <v>10112109.189999999</v>
      </c>
      <c r="DG170">
        <v>39402578.730205901</v>
      </c>
      <c r="DH170">
        <f t="shared" si="4"/>
        <v>29290469.540205903</v>
      </c>
      <c r="DI170" s="2">
        <f t="shared" si="5"/>
        <v>2.8965737008824668</v>
      </c>
    </row>
    <row r="171" spans="1:113" x14ac:dyDescent="0.2">
      <c r="A171">
        <v>650</v>
      </c>
      <c r="B171" t="s">
        <v>460</v>
      </c>
      <c r="C171" t="s">
        <v>461</v>
      </c>
      <c r="D171">
        <v>1986</v>
      </c>
      <c r="E171" t="s">
        <v>112</v>
      </c>
      <c r="F171" t="s">
        <v>129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1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734255822.10000002</v>
      </c>
      <c r="DE171">
        <v>19687331.539999999</v>
      </c>
      <c r="DF171">
        <v>734255822.10000002</v>
      </c>
      <c r="DG171">
        <v>43881773.708207197</v>
      </c>
      <c r="DH171">
        <f t="shared" si="4"/>
        <v>690374048.39179277</v>
      </c>
      <c r="DI171" s="2">
        <f t="shared" si="5"/>
        <v>0.94023639665164149</v>
      </c>
    </row>
    <row r="172" spans="1:113" x14ac:dyDescent="0.2">
      <c r="A172">
        <v>656</v>
      </c>
      <c r="B172" t="s">
        <v>462</v>
      </c>
      <c r="C172" t="s">
        <v>463</v>
      </c>
      <c r="D172">
        <v>1988</v>
      </c>
      <c r="E172" t="s">
        <v>112</v>
      </c>
      <c r="F172" t="s">
        <v>122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7165541.46</v>
      </c>
      <c r="DE172">
        <v>18175182.48</v>
      </c>
      <c r="DF172">
        <v>7165541.46</v>
      </c>
      <c r="DG172">
        <v>35268359.832941197</v>
      </c>
      <c r="DH172">
        <f t="shared" si="4"/>
        <v>28102818.372941196</v>
      </c>
      <c r="DI172" s="2">
        <f t="shared" si="5"/>
        <v>3.9219392602525249</v>
      </c>
    </row>
    <row r="173" spans="1:113" x14ac:dyDescent="0.2">
      <c r="A173">
        <v>660</v>
      </c>
      <c r="B173" t="s">
        <v>464</v>
      </c>
      <c r="C173" t="s">
        <v>465</v>
      </c>
      <c r="D173">
        <v>1998</v>
      </c>
      <c r="E173" t="s">
        <v>116</v>
      </c>
      <c r="F173" t="s">
        <v>122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1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1864912.67</v>
      </c>
      <c r="DE173">
        <v>15927505.33</v>
      </c>
      <c r="DF173">
        <v>1864912.67</v>
      </c>
      <c r="DG173">
        <v>28541550.1498545</v>
      </c>
      <c r="DH173">
        <f t="shared" si="4"/>
        <v>26676637.479854502</v>
      </c>
      <c r="DI173" s="2">
        <f t="shared" si="5"/>
        <v>14.304496885558992</v>
      </c>
    </row>
    <row r="174" spans="1:113" x14ac:dyDescent="0.2">
      <c r="A174">
        <v>664</v>
      </c>
      <c r="B174" t="s">
        <v>466</v>
      </c>
      <c r="C174" t="s">
        <v>467</v>
      </c>
      <c r="D174">
        <v>1981</v>
      </c>
      <c r="E174" t="s">
        <v>116</v>
      </c>
      <c r="F174" t="s">
        <v>122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</v>
      </c>
      <c r="DB174">
        <v>0</v>
      </c>
      <c r="DC174">
        <v>0</v>
      </c>
      <c r="DD174">
        <v>71830343.670000002</v>
      </c>
      <c r="DE174">
        <v>26870503.600000001</v>
      </c>
      <c r="DF174">
        <v>71830343.670000002</v>
      </c>
      <c r="DG174">
        <v>58272404.599563301</v>
      </c>
      <c r="DH174">
        <f t="shared" si="4"/>
        <v>13557939.070436701</v>
      </c>
      <c r="DI174" s="2">
        <f t="shared" si="5"/>
        <v>0.18874946683707966</v>
      </c>
    </row>
    <row r="175" spans="1:113" x14ac:dyDescent="0.2">
      <c r="A175">
        <v>666</v>
      </c>
      <c r="B175" t="s">
        <v>468</v>
      </c>
      <c r="C175" t="s">
        <v>469</v>
      </c>
      <c r="D175">
        <v>2007</v>
      </c>
      <c r="E175" t="s">
        <v>139</v>
      </c>
      <c r="F175" t="s">
        <v>122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4148473.91</v>
      </c>
      <c r="DE175">
        <v>10857558.140000001</v>
      </c>
      <c r="DF175">
        <v>4148473.91</v>
      </c>
      <c r="DG175">
        <v>23763231.559280299</v>
      </c>
      <c r="DH175">
        <f t="shared" si="4"/>
        <v>19614757.649280299</v>
      </c>
      <c r="DI175" s="2">
        <f t="shared" si="5"/>
        <v>4.7281863342561792</v>
      </c>
    </row>
    <row r="176" spans="1:113" x14ac:dyDescent="0.2">
      <c r="A176">
        <v>667</v>
      </c>
      <c r="B176" t="s">
        <v>470</v>
      </c>
      <c r="C176" t="s">
        <v>471</v>
      </c>
      <c r="D176">
        <v>2005</v>
      </c>
      <c r="E176" t="s">
        <v>112</v>
      </c>
      <c r="F176" t="s">
        <v>129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1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1</v>
      </c>
      <c r="DA176">
        <v>0</v>
      </c>
      <c r="DB176">
        <v>0</v>
      </c>
      <c r="DC176">
        <v>0</v>
      </c>
      <c r="DD176">
        <v>4330542.4800000004</v>
      </c>
      <c r="DE176">
        <v>11653666.15</v>
      </c>
      <c r="DF176">
        <v>4330542.4800000004</v>
      </c>
      <c r="DG176">
        <v>34592247.649064302</v>
      </c>
      <c r="DH176">
        <f t="shared" si="4"/>
        <v>30261705.169064302</v>
      </c>
      <c r="DI176" s="2">
        <f t="shared" si="5"/>
        <v>6.9879709779603179</v>
      </c>
    </row>
    <row r="177" spans="1:113" x14ac:dyDescent="0.2">
      <c r="A177">
        <v>672</v>
      </c>
      <c r="B177" t="s">
        <v>472</v>
      </c>
      <c r="C177" t="s">
        <v>473</v>
      </c>
      <c r="D177">
        <v>1988</v>
      </c>
      <c r="E177" t="s">
        <v>139</v>
      </c>
      <c r="F177" t="s">
        <v>122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1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12997701.050000001</v>
      </c>
      <c r="DE177">
        <v>18175182.48</v>
      </c>
      <c r="DF177">
        <v>12997701.050000001</v>
      </c>
      <c r="DG177">
        <v>97403364.600302204</v>
      </c>
      <c r="DH177">
        <f t="shared" si="4"/>
        <v>84405663.550302207</v>
      </c>
      <c r="DI177" s="2">
        <f t="shared" si="5"/>
        <v>6.4938917448253051</v>
      </c>
    </row>
    <row r="178" spans="1:113" x14ac:dyDescent="0.2">
      <c r="A178">
        <v>673</v>
      </c>
      <c r="B178" t="s">
        <v>474</v>
      </c>
      <c r="C178" t="s">
        <v>475</v>
      </c>
      <c r="D178">
        <v>1983</v>
      </c>
      <c r="E178" t="s">
        <v>116</v>
      </c>
      <c r="F178" t="s">
        <v>122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1</v>
      </c>
      <c r="DC178">
        <v>0</v>
      </c>
      <c r="DD178">
        <v>17576712.379999999</v>
      </c>
      <c r="DE178">
        <v>23714285.710000001</v>
      </c>
      <c r="DF178">
        <v>17576712.379999999</v>
      </c>
      <c r="DG178">
        <v>56892407.2781443</v>
      </c>
      <c r="DH178">
        <f t="shared" si="4"/>
        <v>39315694.898144305</v>
      </c>
      <c r="DI178" s="2">
        <f t="shared" si="5"/>
        <v>2.2368059537049958</v>
      </c>
    </row>
    <row r="179" spans="1:113" x14ac:dyDescent="0.2">
      <c r="A179">
        <v>674</v>
      </c>
      <c r="B179" t="s">
        <v>476</v>
      </c>
      <c r="C179" t="s">
        <v>477</v>
      </c>
      <c r="D179">
        <v>1985</v>
      </c>
      <c r="E179" t="s">
        <v>116</v>
      </c>
      <c r="F179" t="s">
        <v>122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</v>
      </c>
      <c r="DA179">
        <v>1</v>
      </c>
      <c r="DB179">
        <v>0</v>
      </c>
      <c r="DC179">
        <v>0</v>
      </c>
      <c r="DD179">
        <v>18704225.350000001</v>
      </c>
      <c r="DE179">
        <v>21042253.52</v>
      </c>
      <c r="DF179">
        <v>18704225.350000001</v>
      </c>
      <c r="DG179">
        <v>46524916.126826897</v>
      </c>
      <c r="DH179">
        <f t="shared" si="4"/>
        <v>27820690.776826896</v>
      </c>
      <c r="DI179" s="2">
        <f t="shared" si="5"/>
        <v>1.4874013895917317</v>
      </c>
    </row>
    <row r="180" spans="1:113" x14ac:dyDescent="0.2">
      <c r="A180">
        <v>678</v>
      </c>
      <c r="B180" t="s">
        <v>478</v>
      </c>
      <c r="C180" t="s">
        <v>479</v>
      </c>
      <c r="D180">
        <v>1986</v>
      </c>
      <c r="E180" t="s">
        <v>116</v>
      </c>
      <c r="F180" t="s">
        <v>122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1</v>
      </c>
      <c r="DA180">
        <v>0</v>
      </c>
      <c r="DB180">
        <v>1</v>
      </c>
      <c r="DC180">
        <v>0</v>
      </c>
      <c r="DD180">
        <v>16630566.82</v>
      </c>
      <c r="DE180">
        <v>20134770.890000001</v>
      </c>
      <c r="DF180">
        <v>16630566.82</v>
      </c>
      <c r="DG180">
        <v>96541989.299986705</v>
      </c>
      <c r="DH180">
        <f t="shared" si="4"/>
        <v>79911422.479986697</v>
      </c>
      <c r="DI180" s="2">
        <f t="shared" si="5"/>
        <v>4.8050931363256266</v>
      </c>
    </row>
    <row r="181" spans="1:113" x14ac:dyDescent="0.2">
      <c r="A181">
        <v>681</v>
      </c>
      <c r="B181" t="s">
        <v>480</v>
      </c>
      <c r="C181" t="s">
        <v>481</v>
      </c>
      <c r="D181">
        <v>1989</v>
      </c>
      <c r="E181" t="s">
        <v>116</v>
      </c>
      <c r="F181" t="s">
        <v>122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41133821.560000002</v>
      </c>
      <c r="DE181">
        <v>18816120.91</v>
      </c>
      <c r="DF181">
        <v>41133821.560000002</v>
      </c>
      <c r="DG181">
        <v>69006014.182235807</v>
      </c>
      <c r="DH181">
        <f t="shared" si="4"/>
        <v>27872192.622235805</v>
      </c>
      <c r="DI181" s="2">
        <f t="shared" si="5"/>
        <v>0.67759793681168001</v>
      </c>
    </row>
    <row r="182" spans="1:113" x14ac:dyDescent="0.2">
      <c r="A182">
        <v>688</v>
      </c>
      <c r="B182" t="s">
        <v>482</v>
      </c>
      <c r="C182" t="s">
        <v>483</v>
      </c>
      <c r="D182">
        <v>1985</v>
      </c>
      <c r="E182" t="s">
        <v>116</v>
      </c>
      <c r="F182" t="s">
        <v>122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1</v>
      </c>
      <c r="DC182">
        <v>0</v>
      </c>
      <c r="DD182">
        <v>58268892.140000001</v>
      </c>
      <c r="DE182">
        <v>21042253.52</v>
      </c>
      <c r="DF182">
        <v>58268892.140000001</v>
      </c>
      <c r="DG182">
        <v>139910395.98344901</v>
      </c>
      <c r="DH182">
        <f t="shared" si="4"/>
        <v>81641503.843449011</v>
      </c>
      <c r="DI182" s="2">
        <f t="shared" si="5"/>
        <v>1.401116459315765</v>
      </c>
    </row>
    <row r="183" spans="1:113" x14ac:dyDescent="0.2">
      <c r="A183">
        <v>694</v>
      </c>
      <c r="B183" t="s">
        <v>484</v>
      </c>
      <c r="C183" t="s">
        <v>485</v>
      </c>
      <c r="D183">
        <v>2008</v>
      </c>
      <c r="E183" t="s">
        <v>116</v>
      </c>
      <c r="F183" t="s">
        <v>122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1</v>
      </c>
      <c r="DC183">
        <v>0</v>
      </c>
      <c r="DD183">
        <v>95253481.890000001</v>
      </c>
      <c r="DE183">
        <v>10403899.720000001</v>
      </c>
      <c r="DF183">
        <v>95253481.890000001</v>
      </c>
      <c r="DG183">
        <v>34264533.884849198</v>
      </c>
      <c r="DH183">
        <f t="shared" si="4"/>
        <v>60988948.005150802</v>
      </c>
      <c r="DI183" s="2">
        <f t="shared" si="5"/>
        <v>0.6402805104340612</v>
      </c>
    </row>
    <row r="184" spans="1:113" x14ac:dyDescent="0.2">
      <c r="A184">
        <v>699</v>
      </c>
      <c r="B184" t="s">
        <v>486</v>
      </c>
      <c r="C184" t="s">
        <v>487</v>
      </c>
      <c r="D184">
        <v>1984</v>
      </c>
      <c r="E184" t="s">
        <v>139</v>
      </c>
      <c r="F184" t="s">
        <v>122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86215296.489999995</v>
      </c>
      <c r="DE184">
        <v>23467261.899999999</v>
      </c>
      <c r="DF184">
        <v>86215296.489999995</v>
      </c>
      <c r="DG184">
        <v>49284195.942277201</v>
      </c>
      <c r="DH184">
        <f t="shared" si="4"/>
        <v>36931100.547722794</v>
      </c>
      <c r="DI184" s="2">
        <f t="shared" si="5"/>
        <v>0.42835902735666387</v>
      </c>
    </row>
    <row r="185" spans="1:113" x14ac:dyDescent="0.2">
      <c r="A185">
        <v>700</v>
      </c>
      <c r="B185" t="s">
        <v>488</v>
      </c>
      <c r="C185" t="s">
        <v>489</v>
      </c>
      <c r="D185">
        <v>1988</v>
      </c>
      <c r="E185" t="s">
        <v>112</v>
      </c>
      <c r="F185" t="s">
        <v>122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1</v>
      </c>
      <c r="DC185">
        <v>0</v>
      </c>
      <c r="DD185">
        <v>28503710.559999999</v>
      </c>
      <c r="DE185">
        <v>19184914.84</v>
      </c>
      <c r="DF185">
        <v>28503710.559999999</v>
      </c>
      <c r="DG185">
        <v>73934367.7252886</v>
      </c>
      <c r="DH185">
        <f t="shared" si="4"/>
        <v>45430657.165288597</v>
      </c>
      <c r="DI185" s="2">
        <f t="shared" si="5"/>
        <v>1.5938506346272905</v>
      </c>
    </row>
    <row r="186" spans="1:113" x14ac:dyDescent="0.2">
      <c r="A186">
        <v>711</v>
      </c>
      <c r="B186" t="s">
        <v>490</v>
      </c>
      <c r="C186" t="s">
        <v>491</v>
      </c>
      <c r="D186">
        <v>2011</v>
      </c>
      <c r="E186" t="s">
        <v>112</v>
      </c>
      <c r="F186" t="s">
        <v>122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1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1841335.64</v>
      </c>
      <c r="DE186">
        <v>10466582.6</v>
      </c>
      <c r="DF186">
        <v>1841335.64</v>
      </c>
      <c r="DG186">
        <v>38596980.4686113</v>
      </c>
      <c r="DH186">
        <f t="shared" si="4"/>
        <v>36755644.828611299</v>
      </c>
      <c r="DI186" s="2">
        <f t="shared" si="5"/>
        <v>19.961404118920601</v>
      </c>
    </row>
    <row r="187" spans="1:113" x14ac:dyDescent="0.2">
      <c r="A187">
        <v>712</v>
      </c>
      <c r="B187" t="s">
        <v>492</v>
      </c>
      <c r="C187" t="s">
        <v>493</v>
      </c>
      <c r="D187">
        <v>1998</v>
      </c>
      <c r="E187" t="s">
        <v>116</v>
      </c>
      <c r="F187" t="s">
        <v>150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11417593.26</v>
      </c>
      <c r="DE187">
        <v>17697228.140000001</v>
      </c>
      <c r="DF187">
        <v>11417593.26</v>
      </c>
      <c r="DG187">
        <v>51795332.729474403</v>
      </c>
      <c r="DH187">
        <f t="shared" si="4"/>
        <v>40377739.469474405</v>
      </c>
      <c r="DI187" s="2">
        <f t="shared" si="5"/>
        <v>3.5364492805092627</v>
      </c>
    </row>
    <row r="188" spans="1:113" x14ac:dyDescent="0.2">
      <c r="A188">
        <v>722</v>
      </c>
      <c r="B188" t="s">
        <v>494</v>
      </c>
      <c r="C188" t="s">
        <v>495</v>
      </c>
      <c r="D188">
        <v>2000</v>
      </c>
      <c r="E188" t="s">
        <v>116</v>
      </c>
      <c r="F188" t="s">
        <v>122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3793746.75</v>
      </c>
      <c r="DE188">
        <v>15398886.83</v>
      </c>
      <c r="DF188">
        <v>3793746.75</v>
      </c>
      <c r="DG188">
        <v>26374778.663128</v>
      </c>
      <c r="DH188">
        <f t="shared" si="4"/>
        <v>22581031.913128</v>
      </c>
      <c r="DI188" s="2">
        <f t="shared" si="5"/>
        <v>5.9521716659468638</v>
      </c>
    </row>
    <row r="189" spans="1:113" x14ac:dyDescent="0.2">
      <c r="A189">
        <v>731</v>
      </c>
      <c r="B189" t="s">
        <v>496</v>
      </c>
      <c r="C189" t="s">
        <v>497</v>
      </c>
      <c r="D189">
        <v>1997</v>
      </c>
      <c r="E189" t="s">
        <v>112</v>
      </c>
      <c r="F189" t="s">
        <v>122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1</v>
      </c>
      <c r="CW189">
        <v>1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6374409.04</v>
      </c>
      <c r="DE189">
        <v>18082788.670000002</v>
      </c>
      <c r="DF189">
        <v>6374409.04</v>
      </c>
      <c r="DG189">
        <v>70912182.370996907</v>
      </c>
      <c r="DH189">
        <f t="shared" si="4"/>
        <v>64537773.330996908</v>
      </c>
      <c r="DI189" s="2">
        <f t="shared" si="5"/>
        <v>10.124510825398319</v>
      </c>
    </row>
    <row r="190" spans="1:113" x14ac:dyDescent="0.2">
      <c r="A190">
        <v>732</v>
      </c>
      <c r="B190" t="s">
        <v>498</v>
      </c>
      <c r="C190" t="s">
        <v>499</v>
      </c>
      <c r="D190">
        <v>2012</v>
      </c>
      <c r="E190" t="s">
        <v>116</v>
      </c>
      <c r="F190" t="s">
        <v>122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1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12707159.23</v>
      </c>
      <c r="DE190">
        <v>10427135.68</v>
      </c>
      <c r="DF190">
        <v>12707159.23</v>
      </c>
      <c r="DG190">
        <v>26932994.9259413</v>
      </c>
      <c r="DH190">
        <f t="shared" si="4"/>
        <v>14225835.695941299</v>
      </c>
      <c r="DI190" s="2">
        <f t="shared" si="5"/>
        <v>1.1195134520983963</v>
      </c>
    </row>
    <row r="191" spans="1:113" x14ac:dyDescent="0.2">
      <c r="A191">
        <v>736</v>
      </c>
      <c r="B191" t="s">
        <v>500</v>
      </c>
      <c r="C191" t="s">
        <v>501</v>
      </c>
      <c r="D191">
        <v>1984</v>
      </c>
      <c r="E191" t="s">
        <v>116</v>
      </c>
      <c r="F191" t="s">
        <v>122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0</v>
      </c>
      <c r="DC191">
        <v>0</v>
      </c>
      <c r="DD191">
        <v>24707173.210000001</v>
      </c>
      <c r="DE191">
        <v>24702380.949999999</v>
      </c>
      <c r="DF191">
        <v>24707173.210000001</v>
      </c>
      <c r="DG191">
        <v>42169514.564585403</v>
      </c>
      <c r="DH191">
        <f t="shared" si="4"/>
        <v>17462341.354585402</v>
      </c>
      <c r="DI191" s="2">
        <f t="shared" si="5"/>
        <v>0.70677212670843625</v>
      </c>
    </row>
    <row r="192" spans="1:113" x14ac:dyDescent="0.2">
      <c r="A192">
        <v>740</v>
      </c>
      <c r="B192" t="s">
        <v>502</v>
      </c>
      <c r="C192" t="s">
        <v>503</v>
      </c>
      <c r="D192">
        <v>2000</v>
      </c>
      <c r="E192" t="s">
        <v>116</v>
      </c>
      <c r="F192" t="s">
        <v>122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</v>
      </c>
      <c r="DB192">
        <v>0</v>
      </c>
      <c r="DC192">
        <v>0</v>
      </c>
      <c r="DD192">
        <v>68629152.099999994</v>
      </c>
      <c r="DE192">
        <v>15398886.83</v>
      </c>
      <c r="DF192">
        <v>68629152.099999994</v>
      </c>
      <c r="DG192">
        <v>37735375.948814802</v>
      </c>
      <c r="DH192">
        <f t="shared" si="4"/>
        <v>30893776.151185192</v>
      </c>
      <c r="DI192" s="2">
        <f t="shared" si="5"/>
        <v>0.45015529415502126</v>
      </c>
    </row>
    <row r="193" spans="1:113" x14ac:dyDescent="0.2">
      <c r="A193">
        <v>742</v>
      </c>
      <c r="B193" t="s">
        <v>504</v>
      </c>
      <c r="C193" t="s">
        <v>505</v>
      </c>
      <c r="D193">
        <v>1991</v>
      </c>
      <c r="E193" t="s">
        <v>139</v>
      </c>
      <c r="F193" t="s">
        <v>122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1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49308892.350000001</v>
      </c>
      <c r="DE193">
        <v>19714964.370000001</v>
      </c>
      <c r="DF193">
        <v>49308892.350000001</v>
      </c>
      <c r="DG193">
        <v>39297894.897696599</v>
      </c>
      <c r="DH193">
        <f t="shared" si="4"/>
        <v>10010997.452303402</v>
      </c>
      <c r="DI193" s="2">
        <f t="shared" si="5"/>
        <v>0.20302620836104426</v>
      </c>
    </row>
    <row r="194" spans="1:113" x14ac:dyDescent="0.2">
      <c r="A194">
        <v>745</v>
      </c>
      <c r="B194" t="s">
        <v>506</v>
      </c>
      <c r="C194" t="s">
        <v>507</v>
      </c>
      <c r="D194">
        <v>1981</v>
      </c>
      <c r="E194" t="s">
        <v>116</v>
      </c>
      <c r="F194" t="s">
        <v>122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1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1</v>
      </c>
      <c r="DC194">
        <v>0</v>
      </c>
      <c r="DD194">
        <v>184809352.5</v>
      </c>
      <c r="DE194">
        <v>29856115.109999999</v>
      </c>
      <c r="DF194">
        <v>184809352.5</v>
      </c>
      <c r="DG194">
        <v>181792440.73931399</v>
      </c>
      <c r="DH194">
        <f t="shared" si="4"/>
        <v>3016911.7606860101</v>
      </c>
      <c r="DI194" s="2">
        <f t="shared" si="5"/>
        <v>1.6324453929819436E-2</v>
      </c>
    </row>
    <row r="195" spans="1:113" x14ac:dyDescent="0.2">
      <c r="A195">
        <v>747</v>
      </c>
      <c r="B195" t="s">
        <v>508</v>
      </c>
      <c r="C195" t="s">
        <v>509</v>
      </c>
      <c r="D195">
        <v>1997</v>
      </c>
      <c r="E195" t="s">
        <v>116</v>
      </c>
      <c r="F195" t="s">
        <v>122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1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23114774.879999999</v>
      </c>
      <c r="DE195">
        <v>18082788.670000002</v>
      </c>
      <c r="DF195">
        <v>23114774.879999999</v>
      </c>
      <c r="DG195">
        <v>231370019.04864201</v>
      </c>
      <c r="DH195">
        <f t="shared" ref="DH195:DH258" si="6">ABS(DG195-DD195)</f>
        <v>208255244.16864201</v>
      </c>
      <c r="DI195" s="2">
        <f t="shared" ref="DI195:DI258" si="7">DH195/DD195</f>
        <v>9.0096159382817245</v>
      </c>
    </row>
    <row r="196" spans="1:113" x14ac:dyDescent="0.2">
      <c r="A196">
        <v>754</v>
      </c>
      <c r="B196" t="s">
        <v>510</v>
      </c>
      <c r="C196" t="s">
        <v>511</v>
      </c>
      <c r="D196">
        <v>1999</v>
      </c>
      <c r="E196" t="s">
        <v>116</v>
      </c>
      <c r="F196" t="s">
        <v>122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1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20958828.329999998</v>
      </c>
      <c r="DE196">
        <v>16338582.68</v>
      </c>
      <c r="DF196">
        <v>20958828.329999998</v>
      </c>
      <c r="DG196">
        <v>40957145.585287698</v>
      </c>
      <c r="DH196">
        <f t="shared" si="6"/>
        <v>19998317.255287699</v>
      </c>
      <c r="DI196" s="2">
        <f t="shared" si="7"/>
        <v>0.95417152812223549</v>
      </c>
    </row>
    <row r="197" spans="1:113" x14ac:dyDescent="0.2">
      <c r="A197">
        <v>759</v>
      </c>
      <c r="B197" t="s">
        <v>512</v>
      </c>
      <c r="C197" t="s">
        <v>513</v>
      </c>
      <c r="D197">
        <v>2007</v>
      </c>
      <c r="E197" t="s">
        <v>112</v>
      </c>
      <c r="F197" t="s">
        <v>122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1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21111918.600000001</v>
      </c>
      <c r="DE197">
        <v>12063953.49</v>
      </c>
      <c r="DF197">
        <v>21111918.600000001</v>
      </c>
      <c r="DG197">
        <v>33089376.430667698</v>
      </c>
      <c r="DH197">
        <f t="shared" si="6"/>
        <v>11977457.830667697</v>
      </c>
      <c r="DI197" s="2">
        <f t="shared" si="7"/>
        <v>0.56733156552942077</v>
      </c>
    </row>
    <row r="198" spans="1:113" x14ac:dyDescent="0.2">
      <c r="A198">
        <v>763</v>
      </c>
      <c r="B198" t="s">
        <v>514</v>
      </c>
      <c r="C198" t="s">
        <v>515</v>
      </c>
      <c r="D198">
        <v>1989</v>
      </c>
      <c r="E198" t="s">
        <v>112</v>
      </c>
      <c r="F198" t="s">
        <v>122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66706188.460000001</v>
      </c>
      <c r="DE198">
        <v>20906801.010000002</v>
      </c>
      <c r="DF198">
        <v>66706188.460000001</v>
      </c>
      <c r="DG198">
        <v>74065737.361549497</v>
      </c>
      <c r="DH198">
        <f t="shared" si="6"/>
        <v>7359548.9015494958</v>
      </c>
      <c r="DI198" s="2">
        <f t="shared" si="7"/>
        <v>0.11032782821885571</v>
      </c>
    </row>
    <row r="199" spans="1:113" x14ac:dyDescent="0.2">
      <c r="A199">
        <v>764</v>
      </c>
      <c r="B199" t="s">
        <v>516</v>
      </c>
      <c r="C199" t="s">
        <v>517</v>
      </c>
      <c r="D199">
        <v>1983</v>
      </c>
      <c r="E199" t="s">
        <v>139</v>
      </c>
      <c r="F199" t="s">
        <v>122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1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67453968.25</v>
      </c>
      <c r="DE199">
        <v>26349206.350000001</v>
      </c>
      <c r="DF199">
        <v>67453968.25</v>
      </c>
      <c r="DG199">
        <v>41875262.239386097</v>
      </c>
      <c r="DH199">
        <f t="shared" si="6"/>
        <v>25578706.010613903</v>
      </c>
      <c r="DI199" s="2">
        <f t="shared" si="7"/>
        <v>0.37920239052227894</v>
      </c>
    </row>
    <row r="200" spans="1:113" x14ac:dyDescent="0.2">
      <c r="A200">
        <v>765</v>
      </c>
      <c r="B200" t="s">
        <v>518</v>
      </c>
      <c r="C200" t="s">
        <v>519</v>
      </c>
      <c r="D200">
        <v>1984</v>
      </c>
      <c r="E200" t="s">
        <v>139</v>
      </c>
      <c r="F200" t="s">
        <v>122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1</v>
      </c>
      <c r="CV200">
        <v>0</v>
      </c>
      <c r="CW200">
        <v>1</v>
      </c>
      <c r="CX200">
        <v>0</v>
      </c>
      <c r="CY200">
        <v>0</v>
      </c>
      <c r="CZ200">
        <v>1</v>
      </c>
      <c r="DA200">
        <v>0</v>
      </c>
      <c r="DB200">
        <v>0</v>
      </c>
      <c r="DC200">
        <v>0</v>
      </c>
      <c r="DD200">
        <v>213854040.30000001</v>
      </c>
      <c r="DE200">
        <v>24702380.949999999</v>
      </c>
      <c r="DF200">
        <v>213854040.30000001</v>
      </c>
      <c r="DG200">
        <v>92333093.000131801</v>
      </c>
      <c r="DH200">
        <f t="shared" si="6"/>
        <v>121520947.29986821</v>
      </c>
      <c r="DI200" s="2">
        <f t="shared" si="7"/>
        <v>0.56824246635413322</v>
      </c>
    </row>
    <row r="201" spans="1:113" x14ac:dyDescent="0.2">
      <c r="A201">
        <v>770</v>
      </c>
      <c r="B201" t="s">
        <v>520</v>
      </c>
      <c r="C201" t="s">
        <v>521</v>
      </c>
      <c r="D201">
        <v>1992</v>
      </c>
      <c r="E201" t="s">
        <v>139</v>
      </c>
      <c r="F201" t="s">
        <v>122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101504674</v>
      </c>
      <c r="DE201" s="1">
        <v>20000000</v>
      </c>
      <c r="DF201">
        <v>101504674</v>
      </c>
      <c r="DG201">
        <v>46232060.263473198</v>
      </c>
      <c r="DH201">
        <f t="shared" si="6"/>
        <v>55272613.736526802</v>
      </c>
      <c r="DI201" s="2">
        <f t="shared" si="7"/>
        <v>0.5445326954749572</v>
      </c>
    </row>
    <row r="202" spans="1:113" x14ac:dyDescent="0.2">
      <c r="A202">
        <v>771</v>
      </c>
      <c r="B202" t="s">
        <v>522</v>
      </c>
      <c r="C202" t="s">
        <v>523</v>
      </c>
      <c r="D202">
        <v>1981</v>
      </c>
      <c r="E202" t="s">
        <v>116</v>
      </c>
      <c r="F202" t="s">
        <v>122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254663705</v>
      </c>
      <c r="DE202">
        <v>29856115.109999999</v>
      </c>
      <c r="DF202">
        <v>254663705</v>
      </c>
      <c r="DG202">
        <v>94860605.825213</v>
      </c>
      <c r="DH202">
        <f t="shared" si="6"/>
        <v>159803099.17478698</v>
      </c>
      <c r="DI202" s="2">
        <f t="shared" si="7"/>
        <v>0.62750637816561639</v>
      </c>
    </row>
    <row r="203" spans="1:113" x14ac:dyDescent="0.2">
      <c r="A203">
        <v>782</v>
      </c>
      <c r="B203" t="s">
        <v>524</v>
      </c>
      <c r="C203" t="s">
        <v>525</v>
      </c>
      <c r="D203">
        <v>1990</v>
      </c>
      <c r="E203" t="s">
        <v>116</v>
      </c>
      <c r="F203" t="s">
        <v>122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1</v>
      </c>
      <c r="DA203">
        <v>0</v>
      </c>
      <c r="DB203">
        <v>0</v>
      </c>
      <c r="DC203">
        <v>0</v>
      </c>
      <c r="DD203">
        <v>93028336.670000002</v>
      </c>
      <c r="DE203">
        <v>19621749.41</v>
      </c>
      <c r="DF203">
        <v>93028336.670000002</v>
      </c>
      <c r="DG203">
        <v>43165179.615089297</v>
      </c>
      <c r="DH203">
        <f t="shared" si="6"/>
        <v>49863157.054910704</v>
      </c>
      <c r="DI203" s="2">
        <f t="shared" si="7"/>
        <v>0.53599966246618591</v>
      </c>
    </row>
    <row r="204" spans="1:113" x14ac:dyDescent="0.2">
      <c r="A204">
        <v>784</v>
      </c>
      <c r="B204" t="s">
        <v>526</v>
      </c>
      <c r="C204" t="s">
        <v>527</v>
      </c>
      <c r="D204">
        <v>2002</v>
      </c>
      <c r="E204" t="s">
        <v>116</v>
      </c>
      <c r="F204" t="s">
        <v>117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54383361.43</v>
      </c>
      <c r="DE204">
        <v>14285714.289999999</v>
      </c>
      <c r="DF204">
        <v>54383361.43</v>
      </c>
      <c r="DG204">
        <v>21394178.236891601</v>
      </c>
      <c r="DH204">
        <f t="shared" si="6"/>
        <v>32989183.193108398</v>
      </c>
      <c r="DI204" s="2">
        <f t="shared" si="7"/>
        <v>0.6066043423147115</v>
      </c>
    </row>
    <row r="205" spans="1:113" x14ac:dyDescent="0.2">
      <c r="A205">
        <v>786</v>
      </c>
      <c r="B205" t="s">
        <v>528</v>
      </c>
      <c r="C205" t="s">
        <v>529</v>
      </c>
      <c r="D205">
        <v>2009</v>
      </c>
      <c r="E205" t="s">
        <v>112</v>
      </c>
      <c r="F205" t="s">
        <v>122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52798173.590000004</v>
      </c>
      <c r="DE205">
        <v>11066666.67</v>
      </c>
      <c r="DF205">
        <v>52798173.590000004</v>
      </c>
      <c r="DG205">
        <v>87123187.842566296</v>
      </c>
      <c r="DH205">
        <f t="shared" si="6"/>
        <v>34325014.252566293</v>
      </c>
      <c r="DI205" s="2">
        <f t="shared" si="7"/>
        <v>0.65011745518158348</v>
      </c>
    </row>
    <row r="206" spans="1:113" x14ac:dyDescent="0.2">
      <c r="A206">
        <v>794</v>
      </c>
      <c r="B206" t="s">
        <v>530</v>
      </c>
      <c r="C206" t="s">
        <v>531</v>
      </c>
      <c r="D206">
        <v>1990</v>
      </c>
      <c r="E206" t="s">
        <v>116</v>
      </c>
      <c r="F206" t="s">
        <v>122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22727658.460000001</v>
      </c>
      <c r="DE206">
        <v>20602836.879999999</v>
      </c>
      <c r="DF206">
        <v>22727658.460000001</v>
      </c>
      <c r="DG206">
        <v>36652814.9523964</v>
      </c>
      <c r="DH206">
        <f t="shared" si="6"/>
        <v>13925156.492396399</v>
      </c>
      <c r="DI206" s="2">
        <f t="shared" si="7"/>
        <v>0.61269648683361988</v>
      </c>
    </row>
    <row r="207" spans="1:113" x14ac:dyDescent="0.2">
      <c r="A207">
        <v>798</v>
      </c>
      <c r="B207" t="s">
        <v>532</v>
      </c>
      <c r="C207" t="s">
        <v>533</v>
      </c>
      <c r="D207">
        <v>1982</v>
      </c>
      <c r="E207" t="s">
        <v>139</v>
      </c>
      <c r="F207" t="s">
        <v>122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343591822.39999998</v>
      </c>
      <c r="DE207">
        <v>30207482.989999998</v>
      </c>
      <c r="DF207">
        <v>343591822.39999998</v>
      </c>
      <c r="DG207">
        <v>202099046.66188499</v>
      </c>
      <c r="DH207">
        <f t="shared" si="6"/>
        <v>141492775.73811498</v>
      </c>
      <c r="DI207" s="2">
        <f t="shared" si="7"/>
        <v>0.41180484084220448</v>
      </c>
    </row>
    <row r="208" spans="1:113" x14ac:dyDescent="0.2">
      <c r="A208">
        <v>802</v>
      </c>
      <c r="B208" t="s">
        <v>534</v>
      </c>
      <c r="C208" t="s">
        <v>535</v>
      </c>
      <c r="D208">
        <v>1998</v>
      </c>
      <c r="E208" t="s">
        <v>116</v>
      </c>
      <c r="F208" t="s">
        <v>235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590662.68999999994</v>
      </c>
      <c r="DE208">
        <v>19466950.960000001</v>
      </c>
      <c r="DF208">
        <v>590662.68999999994</v>
      </c>
      <c r="DG208">
        <v>37042901.598668903</v>
      </c>
      <c r="DH208">
        <f t="shared" si="6"/>
        <v>36452238.908668905</v>
      </c>
      <c r="DI208" s="2">
        <f t="shared" si="7"/>
        <v>61.714138248124172</v>
      </c>
    </row>
    <row r="209" spans="1:113" x14ac:dyDescent="0.2">
      <c r="A209">
        <v>807</v>
      </c>
      <c r="B209" t="s">
        <v>536</v>
      </c>
      <c r="C209" t="s">
        <v>537</v>
      </c>
      <c r="D209">
        <v>2007</v>
      </c>
      <c r="E209" t="s">
        <v>116</v>
      </c>
      <c r="F209" t="s">
        <v>122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1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1286686.99</v>
      </c>
      <c r="DE209">
        <v>13270348.84</v>
      </c>
      <c r="DF209">
        <v>1286686.99</v>
      </c>
      <c r="DG209">
        <v>64797237.295008801</v>
      </c>
      <c r="DH209">
        <f t="shared" si="6"/>
        <v>63510550.305008799</v>
      </c>
      <c r="DI209" s="2">
        <f t="shared" si="7"/>
        <v>49.359751671234974</v>
      </c>
    </row>
    <row r="210" spans="1:113" x14ac:dyDescent="0.2">
      <c r="A210">
        <v>811</v>
      </c>
      <c r="B210" t="s">
        <v>538</v>
      </c>
      <c r="C210" t="s">
        <v>539</v>
      </c>
      <c r="D210">
        <v>1994</v>
      </c>
      <c r="E210" t="s">
        <v>112</v>
      </c>
      <c r="F210" t="s">
        <v>122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1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1</v>
      </c>
      <c r="CV210">
        <v>0</v>
      </c>
      <c r="CW210">
        <v>0</v>
      </c>
      <c r="CX210">
        <v>0</v>
      </c>
      <c r="CY210">
        <v>1</v>
      </c>
      <c r="CZ210">
        <v>0</v>
      </c>
      <c r="DA210">
        <v>0</v>
      </c>
      <c r="DB210">
        <v>0</v>
      </c>
      <c r="DC210">
        <v>0</v>
      </c>
      <c r="DD210">
        <v>11421201.1</v>
      </c>
      <c r="DE210">
        <v>21842105.260000002</v>
      </c>
      <c r="DF210">
        <v>11421201.1</v>
      </c>
      <c r="DG210">
        <v>50976817.675739698</v>
      </c>
      <c r="DH210">
        <f t="shared" si="6"/>
        <v>39555616.575739697</v>
      </c>
      <c r="DI210" s="2">
        <f t="shared" si="7"/>
        <v>3.4633499777654468</v>
      </c>
    </row>
    <row r="211" spans="1:113" x14ac:dyDescent="0.2">
      <c r="A211">
        <v>814</v>
      </c>
      <c r="B211" t="s">
        <v>540</v>
      </c>
      <c r="C211" t="s">
        <v>541</v>
      </c>
      <c r="D211">
        <v>1990</v>
      </c>
      <c r="E211" t="s">
        <v>116</v>
      </c>
      <c r="F211" t="s">
        <v>122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1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1</v>
      </c>
      <c r="DA211">
        <v>1</v>
      </c>
      <c r="DB211">
        <v>0</v>
      </c>
      <c r="DC211">
        <v>0</v>
      </c>
      <c r="DD211">
        <v>19402313.5</v>
      </c>
      <c r="DE211">
        <v>21583924.350000001</v>
      </c>
      <c r="DF211">
        <v>19402313.5</v>
      </c>
      <c r="DG211">
        <v>38755167.589788198</v>
      </c>
      <c r="DH211">
        <f t="shared" si="6"/>
        <v>19352854.089788198</v>
      </c>
      <c r="DI211" s="2">
        <f t="shared" si="7"/>
        <v>0.9974508498580954</v>
      </c>
    </row>
    <row r="212" spans="1:113" x14ac:dyDescent="0.2">
      <c r="A212">
        <v>824</v>
      </c>
      <c r="B212" t="s">
        <v>542</v>
      </c>
      <c r="C212" t="s">
        <v>543</v>
      </c>
      <c r="D212">
        <v>1993</v>
      </c>
      <c r="E212" t="s">
        <v>116</v>
      </c>
      <c r="F212" t="s">
        <v>122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43109470.240000002</v>
      </c>
      <c r="DE212">
        <v>22053140.100000001</v>
      </c>
      <c r="DF212">
        <v>43109470.240000002</v>
      </c>
      <c r="DG212">
        <v>27120358.9842203</v>
      </c>
      <c r="DH212">
        <f t="shared" si="6"/>
        <v>15989111.255779702</v>
      </c>
      <c r="DI212" s="2">
        <f t="shared" si="7"/>
        <v>0.37089556347514285</v>
      </c>
    </row>
    <row r="213" spans="1:113" x14ac:dyDescent="0.2">
      <c r="A213">
        <v>827</v>
      </c>
      <c r="B213" t="s">
        <v>544</v>
      </c>
      <c r="C213" t="s">
        <v>545</v>
      </c>
      <c r="D213">
        <v>2007</v>
      </c>
      <c r="E213" t="s">
        <v>116</v>
      </c>
      <c r="F213" t="s">
        <v>150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1</v>
      </c>
      <c r="CV213">
        <v>1</v>
      </c>
      <c r="CW213">
        <v>1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15919888.59</v>
      </c>
      <c r="DE213">
        <v>13270348.84</v>
      </c>
      <c r="DF213">
        <v>15919888.59</v>
      </c>
      <c r="DG213">
        <v>128235555.512436</v>
      </c>
      <c r="DH213">
        <f t="shared" si="6"/>
        <v>112315666.922436</v>
      </c>
      <c r="DI213" s="2">
        <f t="shared" si="7"/>
        <v>7.0550535757509341</v>
      </c>
    </row>
    <row r="214" spans="1:113" x14ac:dyDescent="0.2">
      <c r="A214">
        <v>832</v>
      </c>
      <c r="B214" t="s">
        <v>546</v>
      </c>
      <c r="C214" t="s">
        <v>547</v>
      </c>
      <c r="D214">
        <v>1989</v>
      </c>
      <c r="E214" t="s">
        <v>116</v>
      </c>
      <c r="F214" t="s">
        <v>122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1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104109906.40000001</v>
      </c>
      <c r="DE214">
        <v>22997481.109999999</v>
      </c>
      <c r="DF214">
        <v>104109906.40000001</v>
      </c>
      <c r="DG214">
        <v>60379845.981942803</v>
      </c>
      <c r="DH214">
        <f t="shared" si="6"/>
        <v>43730060.418057203</v>
      </c>
      <c r="DI214" s="2">
        <f t="shared" si="7"/>
        <v>0.42003745781926088</v>
      </c>
    </row>
    <row r="215" spans="1:113" x14ac:dyDescent="0.2">
      <c r="A215">
        <v>834</v>
      </c>
      <c r="B215" t="s">
        <v>548</v>
      </c>
      <c r="C215" t="s">
        <v>549</v>
      </c>
      <c r="D215">
        <v>2001</v>
      </c>
      <c r="E215" t="s">
        <v>112</v>
      </c>
      <c r="F215" t="s">
        <v>122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1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35047703.18</v>
      </c>
      <c r="DE215">
        <v>16130742.050000001</v>
      </c>
      <c r="DF215">
        <v>35047703.18</v>
      </c>
      <c r="DG215">
        <v>55754317.959516197</v>
      </c>
      <c r="DH215">
        <f t="shared" si="6"/>
        <v>20706614.779516198</v>
      </c>
      <c r="DI215" s="2">
        <f t="shared" si="7"/>
        <v>0.59081231866093997</v>
      </c>
    </row>
    <row r="216" spans="1:113" x14ac:dyDescent="0.2">
      <c r="A216">
        <v>836</v>
      </c>
      <c r="B216" t="s">
        <v>550</v>
      </c>
      <c r="C216" t="s">
        <v>551</v>
      </c>
      <c r="D216">
        <v>1987</v>
      </c>
      <c r="E216" t="s">
        <v>139</v>
      </c>
      <c r="F216" t="s">
        <v>150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1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356159071.10000002</v>
      </c>
      <c r="DE216">
        <v>23350383.629999999</v>
      </c>
      <c r="DF216">
        <v>356159071.10000002</v>
      </c>
      <c r="DG216">
        <v>132658002.71570501</v>
      </c>
      <c r="DH216">
        <f t="shared" si="6"/>
        <v>223501068.38429502</v>
      </c>
      <c r="DI216" s="2">
        <f t="shared" si="7"/>
        <v>0.62753159057274677</v>
      </c>
    </row>
    <row r="217" spans="1:113" x14ac:dyDescent="0.2">
      <c r="A217">
        <v>844</v>
      </c>
      <c r="B217" t="s">
        <v>552</v>
      </c>
      <c r="C217" t="s">
        <v>553</v>
      </c>
      <c r="D217">
        <v>1982</v>
      </c>
      <c r="E217" t="s">
        <v>139</v>
      </c>
      <c r="F217" t="s">
        <v>122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42831037.689999998</v>
      </c>
      <c r="DE217">
        <v>31619047.620000001</v>
      </c>
      <c r="DF217">
        <v>42831037.689999998</v>
      </c>
      <c r="DG217">
        <v>138096530.827575</v>
      </c>
      <c r="DH217">
        <f t="shared" si="6"/>
        <v>95265493.137575001</v>
      </c>
      <c r="DI217" s="2">
        <f t="shared" si="7"/>
        <v>2.224216322450137</v>
      </c>
    </row>
    <row r="218" spans="1:113" x14ac:dyDescent="0.2">
      <c r="A218">
        <v>846</v>
      </c>
      <c r="B218" t="s">
        <v>554</v>
      </c>
      <c r="C218" t="s">
        <v>555</v>
      </c>
      <c r="D218">
        <v>1989</v>
      </c>
      <c r="E218" t="s">
        <v>116</v>
      </c>
      <c r="F218" t="s">
        <v>122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1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1</v>
      </c>
      <c r="CV218">
        <v>1</v>
      </c>
      <c r="CW218">
        <v>1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38528942.869999997</v>
      </c>
      <c r="DE218">
        <v>24042821.16</v>
      </c>
      <c r="DF218">
        <v>38528942.869999997</v>
      </c>
      <c r="DG218">
        <v>120174147.414768</v>
      </c>
      <c r="DH218">
        <f t="shared" si="6"/>
        <v>81645204.544768006</v>
      </c>
      <c r="DI218" s="2">
        <f t="shared" si="7"/>
        <v>2.1190616316737789</v>
      </c>
    </row>
    <row r="219" spans="1:113" x14ac:dyDescent="0.2">
      <c r="A219">
        <v>847</v>
      </c>
      <c r="B219" t="s">
        <v>556</v>
      </c>
      <c r="C219" t="s">
        <v>557</v>
      </c>
      <c r="D219">
        <v>1994</v>
      </c>
      <c r="E219" t="s">
        <v>112</v>
      </c>
      <c r="F219" t="s">
        <v>113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1</v>
      </c>
      <c r="CW219">
        <v>1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66224383.520000003</v>
      </c>
      <c r="DE219">
        <v>22834928.23</v>
      </c>
      <c r="DF219">
        <v>66224383.520000003</v>
      </c>
      <c r="DG219">
        <v>68830715.124018803</v>
      </c>
      <c r="DH219">
        <f t="shared" si="6"/>
        <v>2606331.6040188</v>
      </c>
      <c r="DI219" s="2">
        <f t="shared" si="7"/>
        <v>3.9356071970555656E-2</v>
      </c>
    </row>
    <row r="220" spans="1:113" x14ac:dyDescent="0.2">
      <c r="A220">
        <v>848</v>
      </c>
      <c r="B220" t="s">
        <v>558</v>
      </c>
      <c r="C220" t="s">
        <v>559</v>
      </c>
      <c r="D220">
        <v>1989</v>
      </c>
      <c r="E220" t="s">
        <v>116</v>
      </c>
      <c r="F220" t="s">
        <v>122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1</v>
      </c>
      <c r="DC220">
        <v>0</v>
      </c>
      <c r="DD220">
        <v>120214105.8</v>
      </c>
      <c r="DE220">
        <v>24042821.16</v>
      </c>
      <c r="DF220">
        <v>120214105.8</v>
      </c>
      <c r="DG220">
        <v>45047651.264594503</v>
      </c>
      <c r="DH220">
        <f t="shared" si="6"/>
        <v>75166454.535405487</v>
      </c>
      <c r="DI220" s="2">
        <f t="shared" si="7"/>
        <v>0.62527150233484075</v>
      </c>
    </row>
    <row r="221" spans="1:113" x14ac:dyDescent="0.2">
      <c r="A221">
        <v>853</v>
      </c>
      <c r="B221" t="s">
        <v>560</v>
      </c>
      <c r="C221" t="s">
        <v>561</v>
      </c>
      <c r="D221">
        <v>2012</v>
      </c>
      <c r="E221" t="s">
        <v>112</v>
      </c>
      <c r="F221" t="s">
        <v>129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1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827721.67</v>
      </c>
      <c r="DE221">
        <v>12512562.810000001</v>
      </c>
      <c r="DF221">
        <v>827721.67</v>
      </c>
      <c r="DG221">
        <v>41507779.678070903</v>
      </c>
      <c r="DH221">
        <f t="shared" si="6"/>
        <v>40680058.008070901</v>
      </c>
      <c r="DI221" s="2">
        <f t="shared" si="7"/>
        <v>49.147025482697458</v>
      </c>
    </row>
    <row r="222" spans="1:113" x14ac:dyDescent="0.2">
      <c r="A222">
        <v>856</v>
      </c>
      <c r="B222" t="s">
        <v>562</v>
      </c>
      <c r="C222" t="s">
        <v>563</v>
      </c>
      <c r="D222">
        <v>2002</v>
      </c>
      <c r="E222" t="s">
        <v>116</v>
      </c>
      <c r="F222" t="s">
        <v>122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1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2909427.14</v>
      </c>
      <c r="DE222">
        <v>17142857.140000001</v>
      </c>
      <c r="DF222">
        <v>2909427.14</v>
      </c>
      <c r="DG222">
        <v>46954462.299173802</v>
      </c>
      <c r="DH222">
        <f t="shared" si="6"/>
        <v>44045035.159173802</v>
      </c>
      <c r="DI222" s="2">
        <f t="shared" si="7"/>
        <v>15.138731110885905</v>
      </c>
    </row>
    <row r="223" spans="1:113" x14ac:dyDescent="0.2">
      <c r="A223">
        <v>859</v>
      </c>
      <c r="B223" t="s">
        <v>564</v>
      </c>
      <c r="C223" t="s">
        <v>565</v>
      </c>
      <c r="D223">
        <v>2007</v>
      </c>
      <c r="E223" t="s">
        <v>112</v>
      </c>
      <c r="F223" t="s">
        <v>122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13624622.51</v>
      </c>
      <c r="DE223">
        <v>14476744.189999999</v>
      </c>
      <c r="DF223">
        <v>13624622.51</v>
      </c>
      <c r="DG223">
        <v>36308812.448859498</v>
      </c>
      <c r="DH223">
        <f t="shared" si="6"/>
        <v>22684189.9388595</v>
      </c>
      <c r="DI223" s="2">
        <f t="shared" si="7"/>
        <v>1.6649408027422479</v>
      </c>
    </row>
    <row r="224" spans="1:113" x14ac:dyDescent="0.2">
      <c r="A224">
        <v>860</v>
      </c>
      <c r="B224" t="s">
        <v>566</v>
      </c>
      <c r="C224" t="s">
        <v>567</v>
      </c>
      <c r="D224">
        <v>1991</v>
      </c>
      <c r="E224" t="s">
        <v>116</v>
      </c>
      <c r="F224" t="s">
        <v>122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1208095.56</v>
      </c>
      <c r="DE224">
        <v>23657957.239999998</v>
      </c>
      <c r="DF224">
        <v>1208095.56</v>
      </c>
      <c r="DG224">
        <v>39509701.731207997</v>
      </c>
      <c r="DH224">
        <f t="shared" si="6"/>
        <v>38301606.171207994</v>
      </c>
      <c r="DI224" s="2">
        <f t="shared" si="7"/>
        <v>31.704119640343677</v>
      </c>
    </row>
    <row r="225" spans="1:113" x14ac:dyDescent="0.2">
      <c r="A225">
        <v>861</v>
      </c>
      <c r="B225" t="s">
        <v>568</v>
      </c>
      <c r="C225" t="s">
        <v>569</v>
      </c>
      <c r="D225">
        <v>2005</v>
      </c>
      <c r="E225" t="s">
        <v>112</v>
      </c>
      <c r="F225" t="s">
        <v>122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892189.14</v>
      </c>
      <c r="DE225">
        <v>15538221.529999999</v>
      </c>
      <c r="DF225">
        <v>892189.14</v>
      </c>
      <c r="DG225">
        <v>26682918.746929601</v>
      </c>
      <c r="DH225">
        <f t="shared" si="6"/>
        <v>25790729.6069296</v>
      </c>
      <c r="DI225" s="2">
        <f t="shared" si="7"/>
        <v>28.907244496306692</v>
      </c>
    </row>
    <row r="226" spans="1:113" x14ac:dyDescent="0.2">
      <c r="A226">
        <v>868</v>
      </c>
      <c r="B226" t="s">
        <v>570</v>
      </c>
      <c r="C226" t="s">
        <v>571</v>
      </c>
      <c r="D226">
        <v>2013</v>
      </c>
      <c r="E226" t="s">
        <v>116</v>
      </c>
      <c r="F226" t="s">
        <v>129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</v>
      </c>
      <c r="CV226">
        <v>1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24706027.059999999</v>
      </c>
      <c r="DE226">
        <v>12250922.51</v>
      </c>
      <c r="DF226">
        <v>24706027.059999999</v>
      </c>
      <c r="DG226">
        <v>41448668.723954998</v>
      </c>
      <c r="DH226">
        <f t="shared" si="6"/>
        <v>16742641.663954999</v>
      </c>
      <c r="DI226" s="2">
        <f t="shared" si="7"/>
        <v>0.67767438379689848</v>
      </c>
    </row>
    <row r="227" spans="1:113" x14ac:dyDescent="0.2">
      <c r="A227">
        <v>871</v>
      </c>
      <c r="B227" t="s">
        <v>572</v>
      </c>
      <c r="C227" t="s">
        <v>573</v>
      </c>
      <c r="D227">
        <v>2011</v>
      </c>
      <c r="E227" t="s">
        <v>128</v>
      </c>
      <c r="F227" t="s">
        <v>122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1</v>
      </c>
      <c r="DA227">
        <v>1</v>
      </c>
      <c r="DB227">
        <v>0</v>
      </c>
      <c r="DC227">
        <v>0</v>
      </c>
      <c r="DD227">
        <v>33493064.309999999</v>
      </c>
      <c r="DE227">
        <v>12559899.119999999</v>
      </c>
      <c r="DF227">
        <v>33493064.309999999</v>
      </c>
      <c r="DG227">
        <v>42722769.565808497</v>
      </c>
      <c r="DH227">
        <f t="shared" si="6"/>
        <v>9229705.2558084987</v>
      </c>
      <c r="DI227" s="2">
        <f t="shared" si="7"/>
        <v>0.27557064263758013</v>
      </c>
    </row>
    <row r="228" spans="1:113" x14ac:dyDescent="0.2">
      <c r="A228">
        <v>872</v>
      </c>
      <c r="B228" t="s">
        <v>574</v>
      </c>
      <c r="C228" t="s">
        <v>575</v>
      </c>
      <c r="D228">
        <v>2004</v>
      </c>
      <c r="E228" t="s">
        <v>112</v>
      </c>
      <c r="F228" t="s">
        <v>150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1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124117672.09999999</v>
      </c>
      <c r="DE228">
        <v>16038647.34</v>
      </c>
      <c r="DF228">
        <v>124117672.09999999</v>
      </c>
      <c r="DG228">
        <v>47026420.100461103</v>
      </c>
      <c r="DH228">
        <f t="shared" si="6"/>
        <v>77091251.999538898</v>
      </c>
      <c r="DI228" s="2">
        <f t="shared" si="7"/>
        <v>0.62111422729091692</v>
      </c>
    </row>
    <row r="229" spans="1:113" x14ac:dyDescent="0.2">
      <c r="A229">
        <v>873</v>
      </c>
      <c r="B229" t="s">
        <v>576</v>
      </c>
      <c r="C229" t="s">
        <v>577</v>
      </c>
      <c r="D229">
        <v>2008</v>
      </c>
      <c r="E229" t="s">
        <v>116</v>
      </c>
      <c r="F229" t="s">
        <v>122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1</v>
      </c>
      <c r="CV229">
        <v>1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6074705.2599999998</v>
      </c>
      <c r="DE229">
        <v>13871866.300000001</v>
      </c>
      <c r="DF229">
        <v>6074705.2599999998</v>
      </c>
      <c r="DG229">
        <v>33583880.232396998</v>
      </c>
      <c r="DH229">
        <f t="shared" si="6"/>
        <v>27509174.972397</v>
      </c>
      <c r="DI229" s="2">
        <f t="shared" si="7"/>
        <v>4.5284789623516648</v>
      </c>
    </row>
    <row r="230" spans="1:113" x14ac:dyDescent="0.2">
      <c r="A230">
        <v>897</v>
      </c>
      <c r="B230" t="s">
        <v>578</v>
      </c>
      <c r="C230" t="s">
        <v>579</v>
      </c>
      <c r="D230">
        <v>2005</v>
      </c>
      <c r="E230" t="s">
        <v>116</v>
      </c>
      <c r="F230" t="s">
        <v>117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1</v>
      </c>
      <c r="CV230">
        <v>1</v>
      </c>
      <c r="CW230">
        <v>1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36562976.130000003</v>
      </c>
      <c r="DE230">
        <v>15538221.529999999</v>
      </c>
      <c r="DF230">
        <v>36562976.130000003</v>
      </c>
      <c r="DG230">
        <v>61590487.205901198</v>
      </c>
      <c r="DH230">
        <f t="shared" si="6"/>
        <v>25027511.075901195</v>
      </c>
      <c r="DI230" s="2">
        <f t="shared" si="7"/>
        <v>0.68450420958391478</v>
      </c>
    </row>
    <row r="231" spans="1:113" x14ac:dyDescent="0.2">
      <c r="A231">
        <v>909</v>
      </c>
      <c r="B231" t="s">
        <v>580</v>
      </c>
      <c r="C231" t="s">
        <v>581</v>
      </c>
      <c r="D231">
        <v>1992</v>
      </c>
      <c r="E231" t="s">
        <v>116</v>
      </c>
      <c r="F231" t="s">
        <v>122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1</v>
      </c>
      <c r="DB231">
        <v>0</v>
      </c>
      <c r="DC231">
        <v>0</v>
      </c>
      <c r="DD231">
        <v>74340114</v>
      </c>
      <c r="DE231" s="1">
        <v>24000000</v>
      </c>
      <c r="DF231">
        <v>74340114</v>
      </c>
      <c r="DG231">
        <v>54004945.6925482</v>
      </c>
      <c r="DH231">
        <f t="shared" si="6"/>
        <v>20335168.3074518</v>
      </c>
      <c r="DI231" s="2">
        <f t="shared" si="7"/>
        <v>0.2735423341892077</v>
      </c>
    </row>
    <row r="232" spans="1:113" x14ac:dyDescent="0.2">
      <c r="A232">
        <v>914</v>
      </c>
      <c r="B232" t="s">
        <v>582</v>
      </c>
      <c r="C232" t="s">
        <v>583</v>
      </c>
      <c r="D232">
        <v>2006</v>
      </c>
      <c r="E232" t="s">
        <v>139</v>
      </c>
      <c r="F232" t="s">
        <v>122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29153717.050000001</v>
      </c>
      <c r="DE232">
        <v>15206106.869999999</v>
      </c>
      <c r="DF232">
        <v>29153717.050000001</v>
      </c>
      <c r="DG232">
        <v>59365036.126937799</v>
      </c>
      <c r="DH232">
        <f t="shared" si="6"/>
        <v>30211319.076937798</v>
      </c>
      <c r="DI232" s="2">
        <f t="shared" si="7"/>
        <v>1.0362767473226127</v>
      </c>
    </row>
    <row r="233" spans="1:113" x14ac:dyDescent="0.2">
      <c r="A233">
        <v>917</v>
      </c>
      <c r="B233" t="s">
        <v>584</v>
      </c>
      <c r="C233" t="s">
        <v>585</v>
      </c>
      <c r="D233">
        <v>1996</v>
      </c>
      <c r="E233" t="s">
        <v>112</v>
      </c>
      <c r="F233" t="s">
        <v>122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77376090.879999995</v>
      </c>
      <c r="DE233">
        <v>22533936.649999999</v>
      </c>
      <c r="DF233">
        <v>77376090.879999995</v>
      </c>
      <c r="DG233">
        <v>62625480.283270903</v>
      </c>
      <c r="DH233">
        <f t="shared" si="6"/>
        <v>14750610.596729092</v>
      </c>
      <c r="DI233" s="2">
        <f t="shared" si="7"/>
        <v>0.1906352521685972</v>
      </c>
    </row>
    <row r="234" spans="1:113" x14ac:dyDescent="0.2">
      <c r="A234">
        <v>919</v>
      </c>
      <c r="B234" t="s">
        <v>586</v>
      </c>
      <c r="C234" t="s">
        <v>587</v>
      </c>
      <c r="D234">
        <v>1997</v>
      </c>
      <c r="E234" t="s">
        <v>116</v>
      </c>
      <c r="F234" t="s">
        <v>129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1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0</v>
      </c>
      <c r="DC234">
        <v>0</v>
      </c>
      <c r="DD234">
        <v>135078431.40000001</v>
      </c>
      <c r="DE234">
        <v>21699346.41</v>
      </c>
      <c r="DF234">
        <v>135078431.40000001</v>
      </c>
      <c r="DG234">
        <v>108991052.327079</v>
      </c>
      <c r="DH234">
        <f t="shared" si="6"/>
        <v>26087379.072921008</v>
      </c>
      <c r="DI234" s="2">
        <f t="shared" si="7"/>
        <v>0.19312764297410256</v>
      </c>
    </row>
    <row r="235" spans="1:113" x14ac:dyDescent="0.2">
      <c r="A235">
        <v>921</v>
      </c>
      <c r="B235" t="s">
        <v>588</v>
      </c>
      <c r="C235" t="s">
        <v>589</v>
      </c>
      <c r="D235">
        <v>1995</v>
      </c>
      <c r="E235" t="s">
        <v>116</v>
      </c>
      <c r="F235" t="s">
        <v>122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1</v>
      </c>
      <c r="DC235">
        <v>0</v>
      </c>
      <c r="DD235">
        <v>40237957.329999998</v>
      </c>
      <c r="DE235">
        <v>22896551.719999999</v>
      </c>
      <c r="DF235">
        <v>40237957.329999998</v>
      </c>
      <c r="DG235">
        <v>48578386.172026403</v>
      </c>
      <c r="DH235">
        <f t="shared" si="6"/>
        <v>8340428.842026405</v>
      </c>
      <c r="DI235" s="2">
        <f t="shared" si="7"/>
        <v>0.20727764020486389</v>
      </c>
    </row>
    <row r="236" spans="1:113" x14ac:dyDescent="0.2">
      <c r="A236">
        <v>929</v>
      </c>
      <c r="B236" t="s">
        <v>590</v>
      </c>
      <c r="C236" t="s">
        <v>591</v>
      </c>
      <c r="D236">
        <v>2008</v>
      </c>
      <c r="E236" t="s">
        <v>139</v>
      </c>
      <c r="F236" t="s">
        <v>129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1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172589136.5</v>
      </c>
      <c r="DE236">
        <v>13871866.300000001</v>
      </c>
      <c r="DF236">
        <v>172589136.5</v>
      </c>
      <c r="DG236">
        <v>41916135.620297097</v>
      </c>
      <c r="DH236">
        <f t="shared" si="6"/>
        <v>130673000.8797029</v>
      </c>
      <c r="DI236" s="2">
        <f t="shared" si="7"/>
        <v>0.75713340671185814</v>
      </c>
    </row>
    <row r="237" spans="1:113" x14ac:dyDescent="0.2">
      <c r="A237">
        <v>932</v>
      </c>
      <c r="B237" t="s">
        <v>592</v>
      </c>
      <c r="C237" t="s">
        <v>593</v>
      </c>
      <c r="D237">
        <v>2008</v>
      </c>
      <c r="E237" t="s">
        <v>112</v>
      </c>
      <c r="F237" t="s">
        <v>122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1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46721096.5</v>
      </c>
      <c r="DE237">
        <v>14449860.720000001</v>
      </c>
      <c r="DF237">
        <v>46721096.5</v>
      </c>
      <c r="DG237">
        <v>31624661.447526399</v>
      </c>
      <c r="DH237">
        <f t="shared" si="6"/>
        <v>15096435.052473601</v>
      </c>
      <c r="DI237" s="2">
        <f t="shared" si="7"/>
        <v>0.32311816681086669</v>
      </c>
    </row>
    <row r="238" spans="1:113" x14ac:dyDescent="0.2">
      <c r="A238">
        <v>936</v>
      </c>
      <c r="B238" t="s">
        <v>594</v>
      </c>
      <c r="C238" t="s">
        <v>595</v>
      </c>
      <c r="D238">
        <v>2002</v>
      </c>
      <c r="E238" t="s">
        <v>112</v>
      </c>
      <c r="F238" t="s">
        <v>129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1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33382265.710000001</v>
      </c>
      <c r="DE238">
        <v>17857142.859999999</v>
      </c>
      <c r="DF238">
        <v>33382265.710000001</v>
      </c>
      <c r="DG238">
        <v>45531084.101022802</v>
      </c>
      <c r="DH238">
        <f t="shared" si="6"/>
        <v>12148818.391022801</v>
      </c>
      <c r="DI238" s="2">
        <f t="shared" si="7"/>
        <v>0.3639303124767681</v>
      </c>
    </row>
    <row r="239" spans="1:113" x14ac:dyDescent="0.2">
      <c r="A239">
        <v>937</v>
      </c>
      <c r="B239" t="s">
        <v>596</v>
      </c>
      <c r="C239" t="s">
        <v>597</v>
      </c>
      <c r="D239">
        <v>2009</v>
      </c>
      <c r="E239" t="s">
        <v>116</v>
      </c>
      <c r="F239" t="s">
        <v>122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30108106.129999999</v>
      </c>
      <c r="DE239">
        <v>13833333.33</v>
      </c>
      <c r="DF239">
        <v>30108106.129999999</v>
      </c>
      <c r="DG239">
        <v>18540565.431159001</v>
      </c>
      <c r="DH239">
        <f t="shared" si="6"/>
        <v>11567540.698840998</v>
      </c>
      <c r="DI239" s="2">
        <f t="shared" si="7"/>
        <v>0.38420021003297156</v>
      </c>
    </row>
    <row r="240" spans="1:113" x14ac:dyDescent="0.2">
      <c r="A240">
        <v>939</v>
      </c>
      <c r="B240" t="s">
        <v>598</v>
      </c>
      <c r="C240" t="s">
        <v>599</v>
      </c>
      <c r="D240">
        <v>1989</v>
      </c>
      <c r="E240" t="s">
        <v>139</v>
      </c>
      <c r="F240" t="s">
        <v>122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1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81445136.120000005</v>
      </c>
      <c r="DE240">
        <v>26133501.260000002</v>
      </c>
      <c r="DF240">
        <v>81445136.120000005</v>
      </c>
      <c r="DG240">
        <v>134375980.88471201</v>
      </c>
      <c r="DH240">
        <f t="shared" si="6"/>
        <v>52930844.764712006</v>
      </c>
      <c r="DI240" s="2">
        <f t="shared" si="7"/>
        <v>0.64989571245512456</v>
      </c>
    </row>
    <row r="241" spans="1:113" x14ac:dyDescent="0.2">
      <c r="A241">
        <v>941</v>
      </c>
      <c r="B241" t="s">
        <v>600</v>
      </c>
      <c r="C241" t="s">
        <v>601</v>
      </c>
      <c r="D241">
        <v>2003</v>
      </c>
      <c r="E241" t="s">
        <v>116</v>
      </c>
      <c r="F241" t="s">
        <v>122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</v>
      </c>
      <c r="DC241">
        <v>0</v>
      </c>
      <c r="DD241">
        <v>39436114.840000004</v>
      </c>
      <c r="DE241">
        <v>17343283.579999998</v>
      </c>
      <c r="DF241">
        <v>39436114.840000004</v>
      </c>
      <c r="DG241">
        <v>143941844.56294599</v>
      </c>
      <c r="DH241">
        <f t="shared" si="6"/>
        <v>104505729.72294599</v>
      </c>
      <c r="DI241" s="2">
        <f t="shared" si="7"/>
        <v>2.6500006440022319</v>
      </c>
    </row>
    <row r="242" spans="1:113" x14ac:dyDescent="0.2">
      <c r="A242">
        <v>942</v>
      </c>
      <c r="B242" t="s">
        <v>602</v>
      </c>
      <c r="C242" t="s">
        <v>603</v>
      </c>
      <c r="D242">
        <v>2010</v>
      </c>
      <c r="E242" t="s">
        <v>116</v>
      </c>
      <c r="F242" t="s">
        <v>117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1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4183864.84</v>
      </c>
      <c r="DE242">
        <v>13675538.66</v>
      </c>
      <c r="DF242">
        <v>4183864.84</v>
      </c>
      <c r="DG242">
        <v>32336577.6195716</v>
      </c>
      <c r="DH242">
        <f t="shared" si="6"/>
        <v>28152712.7795716</v>
      </c>
      <c r="DI242" s="2">
        <f t="shared" si="7"/>
        <v>6.7288772119062052</v>
      </c>
    </row>
    <row r="243" spans="1:113" x14ac:dyDescent="0.2">
      <c r="A243">
        <v>943</v>
      </c>
      <c r="B243" t="s">
        <v>604</v>
      </c>
      <c r="C243" t="s">
        <v>605</v>
      </c>
      <c r="D243">
        <v>2008</v>
      </c>
      <c r="E243" t="s">
        <v>116</v>
      </c>
      <c r="F243" t="s">
        <v>113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1</v>
      </c>
      <c r="DB243">
        <v>0</v>
      </c>
      <c r="DC243">
        <v>0</v>
      </c>
      <c r="DD243">
        <v>8379173.6799999997</v>
      </c>
      <c r="DE243">
        <v>15027855.15</v>
      </c>
      <c r="DF243">
        <v>8379173.6799999997</v>
      </c>
      <c r="DG243">
        <v>36758433.0885166</v>
      </c>
      <c r="DH243">
        <f t="shared" si="6"/>
        <v>28379259.408516601</v>
      </c>
      <c r="DI243" s="2">
        <f t="shared" si="7"/>
        <v>3.386880436224184</v>
      </c>
    </row>
    <row r="244" spans="1:113" x14ac:dyDescent="0.2">
      <c r="A244">
        <v>944</v>
      </c>
      <c r="B244" t="s">
        <v>606</v>
      </c>
      <c r="C244" t="s">
        <v>607</v>
      </c>
      <c r="D244">
        <v>2008</v>
      </c>
      <c r="E244" t="s">
        <v>116</v>
      </c>
      <c r="F244" t="s">
        <v>122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17217699.18</v>
      </c>
      <c r="DE244">
        <v>15027855.15</v>
      </c>
      <c r="DF244">
        <v>17217699.18</v>
      </c>
      <c r="DG244">
        <v>106386382.91284899</v>
      </c>
      <c r="DH244">
        <f t="shared" si="6"/>
        <v>89168683.732849002</v>
      </c>
      <c r="DI244" s="2">
        <f t="shared" si="7"/>
        <v>5.1788965994031848</v>
      </c>
    </row>
    <row r="245" spans="1:113" x14ac:dyDescent="0.2">
      <c r="A245">
        <v>945</v>
      </c>
      <c r="B245" t="s">
        <v>608</v>
      </c>
      <c r="C245" t="s">
        <v>609</v>
      </c>
      <c r="D245">
        <v>2010</v>
      </c>
      <c r="E245" t="s">
        <v>116</v>
      </c>
      <c r="F245" t="s">
        <v>117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1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21788537.239999998</v>
      </c>
      <c r="DE245">
        <v>13675538.66</v>
      </c>
      <c r="DF245">
        <v>21788537.239999998</v>
      </c>
      <c r="DG245">
        <v>47707641.666561604</v>
      </c>
      <c r="DH245">
        <f t="shared" si="6"/>
        <v>25919104.426561605</v>
      </c>
      <c r="DI245" s="2">
        <f t="shared" si="7"/>
        <v>1.1895752404607776</v>
      </c>
    </row>
    <row r="246" spans="1:113" x14ac:dyDescent="0.2">
      <c r="A246">
        <v>949</v>
      </c>
      <c r="B246" t="s">
        <v>610</v>
      </c>
      <c r="C246" t="s">
        <v>611</v>
      </c>
      <c r="D246">
        <v>2006</v>
      </c>
      <c r="E246" t="s">
        <v>116</v>
      </c>
      <c r="F246" t="s">
        <v>122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1</v>
      </c>
      <c r="CV246">
        <v>0</v>
      </c>
      <c r="CW246">
        <v>0</v>
      </c>
      <c r="CX246">
        <v>0</v>
      </c>
      <c r="CY246">
        <v>1</v>
      </c>
      <c r="CZ246">
        <v>0</v>
      </c>
      <c r="DA246">
        <v>0</v>
      </c>
      <c r="DB246">
        <v>0</v>
      </c>
      <c r="DC246">
        <v>0</v>
      </c>
      <c r="DD246">
        <v>3341082</v>
      </c>
      <c r="DE246">
        <v>16473282.439999999</v>
      </c>
      <c r="DF246">
        <v>3341082</v>
      </c>
      <c r="DG246">
        <v>41790749.740693398</v>
      </c>
      <c r="DH246">
        <f t="shared" si="6"/>
        <v>38449667.740693398</v>
      </c>
      <c r="DI246" s="2">
        <f t="shared" si="7"/>
        <v>11.508148480250828</v>
      </c>
    </row>
    <row r="247" spans="1:113" x14ac:dyDescent="0.2">
      <c r="A247">
        <v>950</v>
      </c>
      <c r="B247" t="s">
        <v>612</v>
      </c>
      <c r="C247" t="s">
        <v>613</v>
      </c>
      <c r="D247">
        <v>2009</v>
      </c>
      <c r="E247" t="s">
        <v>112</v>
      </c>
      <c r="F247" t="s">
        <v>122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1</v>
      </c>
      <c r="CT247">
        <v>0</v>
      </c>
      <c r="CU247">
        <v>1</v>
      </c>
      <c r="CV247">
        <v>0</v>
      </c>
      <c r="CW247">
        <v>0</v>
      </c>
      <c r="CX247">
        <v>0</v>
      </c>
      <c r="CY247">
        <v>0</v>
      </c>
      <c r="CZ247">
        <v>1</v>
      </c>
      <c r="DA247">
        <v>0</v>
      </c>
      <c r="DB247">
        <v>0</v>
      </c>
      <c r="DC247">
        <v>0</v>
      </c>
      <c r="DD247">
        <v>962800</v>
      </c>
      <c r="DE247">
        <v>14386666.67</v>
      </c>
      <c r="DF247">
        <v>962800</v>
      </c>
      <c r="DG247">
        <v>50649078.971675202</v>
      </c>
      <c r="DH247">
        <f t="shared" si="6"/>
        <v>49686278.971675202</v>
      </c>
      <c r="DI247" s="2">
        <f t="shared" si="7"/>
        <v>51.606023028329041</v>
      </c>
    </row>
    <row r="248" spans="1:113" x14ac:dyDescent="0.2">
      <c r="A248">
        <v>952</v>
      </c>
      <c r="B248" t="s">
        <v>614</v>
      </c>
      <c r="C248" t="s">
        <v>615</v>
      </c>
      <c r="D248">
        <v>1996</v>
      </c>
      <c r="E248" t="s">
        <v>116</v>
      </c>
      <c r="F248" t="s">
        <v>122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18383748.870000001</v>
      </c>
      <c r="DE248">
        <v>24411764.710000001</v>
      </c>
      <c r="DF248">
        <v>18383748.870000001</v>
      </c>
      <c r="DG248">
        <v>66737140.087685302</v>
      </c>
      <c r="DH248">
        <f t="shared" si="6"/>
        <v>48353391.217685297</v>
      </c>
      <c r="DI248" s="2">
        <f t="shared" si="7"/>
        <v>2.6302247468464954</v>
      </c>
    </row>
    <row r="249" spans="1:113" x14ac:dyDescent="0.2">
      <c r="A249">
        <v>956</v>
      </c>
      <c r="B249" t="s">
        <v>616</v>
      </c>
      <c r="C249" t="s">
        <v>617</v>
      </c>
      <c r="D249">
        <v>1982</v>
      </c>
      <c r="E249" t="s">
        <v>112</v>
      </c>
      <c r="F249" t="s">
        <v>122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1</v>
      </c>
      <c r="CV249">
        <v>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14130453.57</v>
      </c>
      <c r="DE249">
        <v>36700680.270000003</v>
      </c>
      <c r="DF249">
        <v>14130453.57</v>
      </c>
      <c r="DG249">
        <v>117460096.21870799</v>
      </c>
      <c r="DH249">
        <f t="shared" si="6"/>
        <v>103329642.64870799</v>
      </c>
      <c r="DI249" s="2">
        <f t="shared" si="7"/>
        <v>7.3125496033676143</v>
      </c>
    </row>
    <row r="250" spans="1:113" x14ac:dyDescent="0.2">
      <c r="A250">
        <v>958</v>
      </c>
      <c r="B250" t="s">
        <v>618</v>
      </c>
      <c r="C250" t="s">
        <v>619</v>
      </c>
      <c r="D250">
        <v>1993</v>
      </c>
      <c r="E250" t="s">
        <v>116</v>
      </c>
      <c r="F250" t="s">
        <v>122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131911583.2</v>
      </c>
      <c r="DE250">
        <v>26062801.93</v>
      </c>
      <c r="DF250">
        <v>131911583.2</v>
      </c>
      <c r="DG250">
        <v>40083043.028544702</v>
      </c>
      <c r="DH250">
        <f t="shared" si="6"/>
        <v>91828540.171455294</v>
      </c>
      <c r="DI250" s="2">
        <f t="shared" si="7"/>
        <v>0.6961370483456929</v>
      </c>
    </row>
    <row r="251" spans="1:113" x14ac:dyDescent="0.2">
      <c r="A251">
        <v>960</v>
      </c>
      <c r="B251" t="s">
        <v>620</v>
      </c>
      <c r="C251" t="s">
        <v>621</v>
      </c>
      <c r="D251">
        <v>1994</v>
      </c>
      <c r="E251" t="s">
        <v>116</v>
      </c>
      <c r="F251" t="s">
        <v>150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1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15529117.32</v>
      </c>
      <c r="DE251">
        <v>25813397.129999999</v>
      </c>
      <c r="DF251">
        <v>15529117.32</v>
      </c>
      <c r="DG251">
        <v>54364730.5426929</v>
      </c>
      <c r="DH251">
        <f t="shared" si="6"/>
        <v>38835613.222692899</v>
      </c>
      <c r="DI251" s="2">
        <f t="shared" si="7"/>
        <v>2.5008255409775537</v>
      </c>
    </row>
    <row r="252" spans="1:113" x14ac:dyDescent="0.2">
      <c r="A252">
        <v>961</v>
      </c>
      <c r="B252" t="s">
        <v>622</v>
      </c>
      <c r="C252" t="s">
        <v>623</v>
      </c>
      <c r="D252">
        <v>1988</v>
      </c>
      <c r="E252" t="s">
        <v>139</v>
      </c>
      <c r="F252" t="s">
        <v>122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12973267.539999999</v>
      </c>
      <c r="DE252">
        <v>26253041.359999999</v>
      </c>
      <c r="DF252">
        <v>12973267.539999999</v>
      </c>
      <c r="DG252">
        <v>169684685.20990101</v>
      </c>
      <c r="DH252">
        <f t="shared" si="6"/>
        <v>156711417.66990101</v>
      </c>
      <c r="DI252" s="2">
        <f t="shared" si="7"/>
        <v>12.079564164287714</v>
      </c>
    </row>
    <row r="253" spans="1:113" x14ac:dyDescent="0.2">
      <c r="A253">
        <v>968</v>
      </c>
      <c r="B253" t="s">
        <v>624</v>
      </c>
      <c r="C253" t="s">
        <v>625</v>
      </c>
      <c r="D253">
        <v>1984</v>
      </c>
      <c r="E253" t="s">
        <v>116</v>
      </c>
      <c r="F253" t="s">
        <v>122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1</v>
      </c>
      <c r="CV253">
        <v>1</v>
      </c>
      <c r="CW253">
        <v>1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61925717.020000003</v>
      </c>
      <c r="DE253">
        <v>32113095.239999998</v>
      </c>
      <c r="DF253">
        <v>61925717.020000003</v>
      </c>
      <c r="DG253">
        <v>180596654.08282799</v>
      </c>
      <c r="DH253">
        <f t="shared" si="6"/>
        <v>118670937.06282797</v>
      </c>
      <c r="DI253" s="2">
        <f t="shared" si="7"/>
        <v>1.9163433670780283</v>
      </c>
    </row>
    <row r="254" spans="1:113" x14ac:dyDescent="0.2">
      <c r="A254">
        <v>972</v>
      </c>
      <c r="B254" t="s">
        <v>626</v>
      </c>
      <c r="C254" t="s">
        <v>627</v>
      </c>
      <c r="D254">
        <v>1994</v>
      </c>
      <c r="E254" t="s">
        <v>139</v>
      </c>
      <c r="F254" t="s">
        <v>122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1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60717019.780000001</v>
      </c>
      <c r="DE254">
        <v>25813397.129999999</v>
      </c>
      <c r="DF254">
        <v>60717019.780000001</v>
      </c>
      <c r="DG254">
        <v>57728840.180831999</v>
      </c>
      <c r="DH254">
        <f t="shared" si="6"/>
        <v>2988179.5991680026</v>
      </c>
      <c r="DI254" s="2">
        <f t="shared" si="7"/>
        <v>4.9214859523660281E-2</v>
      </c>
    </row>
    <row r="255" spans="1:113" x14ac:dyDescent="0.2">
      <c r="A255">
        <v>973</v>
      </c>
      <c r="B255" t="s">
        <v>628</v>
      </c>
      <c r="C255" t="s">
        <v>629</v>
      </c>
      <c r="D255">
        <v>2013</v>
      </c>
      <c r="E255" t="s">
        <v>112</v>
      </c>
      <c r="F255" t="s">
        <v>122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1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1</v>
      </c>
      <c r="CV255">
        <v>1</v>
      </c>
      <c r="CW255">
        <v>1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18383853.760000002</v>
      </c>
      <c r="DE255">
        <v>13271832.720000001</v>
      </c>
      <c r="DF255">
        <v>18383853.760000002</v>
      </c>
      <c r="DG255">
        <v>78056704.145286396</v>
      </c>
      <c r="DH255">
        <f t="shared" si="6"/>
        <v>59672850.385286391</v>
      </c>
      <c r="DI255" s="2">
        <f t="shared" si="7"/>
        <v>3.2459380478278121</v>
      </c>
    </row>
    <row r="256" spans="1:113" x14ac:dyDescent="0.2">
      <c r="A256">
        <v>979</v>
      </c>
      <c r="B256" t="s">
        <v>630</v>
      </c>
      <c r="C256" t="s">
        <v>631</v>
      </c>
      <c r="D256">
        <v>2002</v>
      </c>
      <c r="E256" t="s">
        <v>112</v>
      </c>
      <c r="F256" t="s">
        <v>122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1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44524840</v>
      </c>
      <c r="DE256">
        <v>18571428.57</v>
      </c>
      <c r="DF256">
        <v>44524840</v>
      </c>
      <c r="DG256">
        <v>68588585.621834606</v>
      </c>
      <c r="DH256">
        <f t="shared" si="6"/>
        <v>24063745.621834606</v>
      </c>
      <c r="DI256" s="2">
        <f t="shared" si="7"/>
        <v>0.54045664446710207</v>
      </c>
    </row>
    <row r="257" spans="1:113" x14ac:dyDescent="0.2">
      <c r="A257">
        <v>985</v>
      </c>
      <c r="B257" t="s">
        <v>632</v>
      </c>
      <c r="C257" t="s">
        <v>633</v>
      </c>
      <c r="D257">
        <v>2007</v>
      </c>
      <c r="E257" t="s">
        <v>112</v>
      </c>
      <c r="F257" t="s">
        <v>150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1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60052613.600000001</v>
      </c>
      <c r="DE257">
        <v>15683139.529999999</v>
      </c>
      <c r="DF257">
        <v>60052613.600000001</v>
      </c>
      <c r="DG257">
        <v>30224078.576673102</v>
      </c>
      <c r="DH257">
        <f t="shared" si="6"/>
        <v>29828535.0233269</v>
      </c>
      <c r="DI257" s="2">
        <f t="shared" si="7"/>
        <v>0.49670669160229353</v>
      </c>
    </row>
    <row r="258" spans="1:113" x14ac:dyDescent="0.2">
      <c r="A258">
        <v>995</v>
      </c>
      <c r="B258" t="s">
        <v>634</v>
      </c>
      <c r="C258" t="s">
        <v>635</v>
      </c>
      <c r="D258">
        <v>1995</v>
      </c>
      <c r="E258" t="s">
        <v>112</v>
      </c>
      <c r="F258" t="s">
        <v>122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4719872.28</v>
      </c>
      <c r="DE258">
        <v>26712643.68</v>
      </c>
      <c r="DF258">
        <v>4719872.28</v>
      </c>
      <c r="DG258">
        <v>38634992.690270402</v>
      </c>
      <c r="DH258">
        <f t="shared" si="6"/>
        <v>33915120.4102704</v>
      </c>
      <c r="DI258" s="2">
        <f t="shared" si="7"/>
        <v>7.1856013040824056</v>
      </c>
    </row>
    <row r="259" spans="1:113" x14ac:dyDescent="0.2">
      <c r="A259">
        <v>1000</v>
      </c>
      <c r="B259" t="s">
        <v>636</v>
      </c>
      <c r="C259" t="s">
        <v>637</v>
      </c>
      <c r="D259">
        <v>2010</v>
      </c>
      <c r="E259" t="s">
        <v>139</v>
      </c>
      <c r="F259" t="s">
        <v>122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1</v>
      </c>
      <c r="CV259">
        <v>1</v>
      </c>
      <c r="CW259">
        <v>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1846420.74</v>
      </c>
      <c r="DE259">
        <v>14727503.17</v>
      </c>
      <c r="DF259">
        <v>1846420.74</v>
      </c>
      <c r="DG259">
        <v>260319191.56691301</v>
      </c>
      <c r="DH259">
        <f t="shared" ref="DH259:DH322" si="8">ABS(DG259-DD259)</f>
        <v>258472770.826913</v>
      </c>
      <c r="DI259" s="2">
        <f t="shared" ref="DI259:DI322" si="9">DH259/DD259</f>
        <v>139.98584679400483</v>
      </c>
    </row>
    <row r="260" spans="1:113" x14ac:dyDescent="0.2">
      <c r="A260">
        <v>1001</v>
      </c>
      <c r="B260" t="s">
        <v>638</v>
      </c>
      <c r="C260" t="s">
        <v>639</v>
      </c>
      <c r="D260">
        <v>2000</v>
      </c>
      <c r="E260" t="s">
        <v>116</v>
      </c>
      <c r="F260" t="s">
        <v>122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4960412.62</v>
      </c>
      <c r="DE260">
        <v>21558441.559999999</v>
      </c>
      <c r="DF260">
        <v>4960412.62</v>
      </c>
      <c r="DG260">
        <v>36734908.382828198</v>
      </c>
      <c r="DH260">
        <f t="shared" si="8"/>
        <v>31774495.762828197</v>
      </c>
      <c r="DI260" s="2">
        <f t="shared" si="9"/>
        <v>6.4056154592293169</v>
      </c>
    </row>
    <row r="261" spans="1:113" x14ac:dyDescent="0.2">
      <c r="A261">
        <v>1002</v>
      </c>
      <c r="B261" t="s">
        <v>640</v>
      </c>
      <c r="C261" t="s">
        <v>641</v>
      </c>
      <c r="D261">
        <v>1992</v>
      </c>
      <c r="E261" t="s">
        <v>139</v>
      </c>
      <c r="F261" t="s">
        <v>122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1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4068940</v>
      </c>
      <c r="DE261" s="1">
        <v>28000000</v>
      </c>
      <c r="DF261">
        <v>4068940</v>
      </c>
      <c r="DG261">
        <v>140425562.499724</v>
      </c>
      <c r="DH261">
        <f t="shared" si="8"/>
        <v>136356622.499724</v>
      </c>
      <c r="DI261" s="2">
        <f t="shared" si="9"/>
        <v>33.511583483591302</v>
      </c>
    </row>
    <row r="262" spans="1:113" x14ac:dyDescent="0.2">
      <c r="A262">
        <v>1004</v>
      </c>
      <c r="B262" t="s">
        <v>642</v>
      </c>
      <c r="C262" t="s">
        <v>643</v>
      </c>
      <c r="D262">
        <v>2006</v>
      </c>
      <c r="E262" t="s">
        <v>112</v>
      </c>
      <c r="F262" t="s">
        <v>122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1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1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1</v>
      </c>
      <c r="DB262">
        <v>0</v>
      </c>
      <c r="DC262">
        <v>0</v>
      </c>
      <c r="DD262">
        <v>7253612.0300000003</v>
      </c>
      <c r="DE262">
        <v>17740458.02</v>
      </c>
      <c r="DF262">
        <v>7253612.0300000003</v>
      </c>
      <c r="DG262">
        <v>43618076.272225097</v>
      </c>
      <c r="DH262">
        <f t="shared" si="8"/>
        <v>36364464.242225096</v>
      </c>
      <c r="DI262" s="2">
        <f t="shared" si="9"/>
        <v>5.0132904946978663</v>
      </c>
    </row>
    <row r="263" spans="1:113" x14ac:dyDescent="0.2">
      <c r="A263">
        <v>1008</v>
      </c>
      <c r="B263" t="s">
        <v>644</v>
      </c>
      <c r="C263" t="s">
        <v>645</v>
      </c>
      <c r="D263">
        <v>1981</v>
      </c>
      <c r="E263" t="s">
        <v>139</v>
      </c>
      <c r="F263" t="s">
        <v>122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104506061.3</v>
      </c>
      <c r="DE263">
        <v>41798561.149999999</v>
      </c>
      <c r="DF263">
        <v>104506061.3</v>
      </c>
      <c r="DG263">
        <v>110444244.39025301</v>
      </c>
      <c r="DH263">
        <f t="shared" si="8"/>
        <v>5938183.0902530104</v>
      </c>
      <c r="DI263" s="2">
        <f t="shared" si="9"/>
        <v>5.6821422761370595E-2</v>
      </c>
    </row>
    <row r="264" spans="1:113" x14ac:dyDescent="0.2">
      <c r="A264">
        <v>1011</v>
      </c>
      <c r="B264" t="s">
        <v>646</v>
      </c>
      <c r="C264" t="s">
        <v>647</v>
      </c>
      <c r="D264">
        <v>1982</v>
      </c>
      <c r="E264" t="s">
        <v>116</v>
      </c>
      <c r="F264" t="s">
        <v>122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33589529.729999997</v>
      </c>
      <c r="DE264">
        <v>39523809.520000003</v>
      </c>
      <c r="DF264">
        <v>33589529.729999997</v>
      </c>
      <c r="DG264">
        <v>108495453.832526</v>
      </c>
      <c r="DH264">
        <f t="shared" si="8"/>
        <v>74905924.102526009</v>
      </c>
      <c r="DI264" s="2">
        <f t="shared" si="9"/>
        <v>2.2300378928980624</v>
      </c>
    </row>
    <row r="265" spans="1:113" x14ac:dyDescent="0.2">
      <c r="A265">
        <v>1019</v>
      </c>
      <c r="B265" t="s">
        <v>648</v>
      </c>
      <c r="C265" t="s">
        <v>649</v>
      </c>
      <c r="D265">
        <v>1991</v>
      </c>
      <c r="E265" t="s">
        <v>139</v>
      </c>
      <c r="F265" t="s">
        <v>122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1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68594590.969999999</v>
      </c>
      <c r="DE265">
        <v>27600950.120000001</v>
      </c>
      <c r="DF265">
        <v>68594590.969999999</v>
      </c>
      <c r="DG265">
        <v>69786120.497185498</v>
      </c>
      <c r="DH265">
        <f t="shared" si="8"/>
        <v>1191529.5271854997</v>
      </c>
      <c r="DI265" s="2">
        <f t="shared" si="9"/>
        <v>1.7370604742094283E-2</v>
      </c>
    </row>
    <row r="266" spans="1:113" x14ac:dyDescent="0.2">
      <c r="A266">
        <v>1024</v>
      </c>
      <c r="B266" t="s">
        <v>650</v>
      </c>
      <c r="C266" t="s">
        <v>651</v>
      </c>
      <c r="D266">
        <v>1995</v>
      </c>
      <c r="E266" t="s">
        <v>116</v>
      </c>
      <c r="F266" t="s">
        <v>122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1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1</v>
      </c>
      <c r="DC266">
        <v>0</v>
      </c>
      <c r="DD266">
        <v>37687220.409999996</v>
      </c>
      <c r="DE266">
        <v>26712643.68</v>
      </c>
      <c r="DF266">
        <v>37687220.409999996</v>
      </c>
      <c r="DG266">
        <v>53718990.962718599</v>
      </c>
      <c r="DH266">
        <f t="shared" si="8"/>
        <v>16031770.552718602</v>
      </c>
      <c r="DI266" s="2">
        <f t="shared" si="9"/>
        <v>0.42539010248855347</v>
      </c>
    </row>
    <row r="267" spans="1:113" x14ac:dyDescent="0.2">
      <c r="A267">
        <v>1029</v>
      </c>
      <c r="B267" t="s">
        <v>652</v>
      </c>
      <c r="C267" t="s">
        <v>653</v>
      </c>
      <c r="D267">
        <v>2005</v>
      </c>
      <c r="E267" t="s">
        <v>139</v>
      </c>
      <c r="F267" t="s">
        <v>150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1</v>
      </c>
      <c r="CV267">
        <v>1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43493329.810000002</v>
      </c>
      <c r="DE267">
        <v>18127925.120000001</v>
      </c>
      <c r="DF267">
        <v>43493329.810000002</v>
      </c>
      <c r="DG267">
        <v>59272427.625405602</v>
      </c>
      <c r="DH267">
        <f t="shared" si="8"/>
        <v>15779097.8154056</v>
      </c>
      <c r="DI267" s="2">
        <f t="shared" si="9"/>
        <v>0.36279351073685012</v>
      </c>
    </row>
    <row r="268" spans="1:113" x14ac:dyDescent="0.2">
      <c r="A268">
        <v>1030</v>
      </c>
      <c r="B268" t="s">
        <v>654</v>
      </c>
      <c r="C268" t="s">
        <v>655</v>
      </c>
      <c r="D268">
        <v>1998</v>
      </c>
      <c r="E268" t="s">
        <v>116</v>
      </c>
      <c r="F268" t="s">
        <v>122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1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128353739.59999999</v>
      </c>
      <c r="DE268">
        <v>24776119.399999999</v>
      </c>
      <c r="DF268">
        <v>128353739.59999999</v>
      </c>
      <c r="DG268">
        <v>31456306.885905199</v>
      </c>
      <c r="DH268">
        <f t="shared" si="8"/>
        <v>96897432.714094788</v>
      </c>
      <c r="DI268" s="2">
        <f t="shared" si="9"/>
        <v>0.75492488973102578</v>
      </c>
    </row>
    <row r="269" spans="1:113" x14ac:dyDescent="0.2">
      <c r="A269">
        <v>1034</v>
      </c>
      <c r="B269" t="s">
        <v>656</v>
      </c>
      <c r="C269" t="s">
        <v>657</v>
      </c>
      <c r="D269">
        <v>2012</v>
      </c>
      <c r="E269" t="s">
        <v>112</v>
      </c>
      <c r="F269" t="s">
        <v>122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1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</v>
      </c>
      <c r="DC269">
        <v>0</v>
      </c>
      <c r="DD269">
        <v>81869034.280000001</v>
      </c>
      <c r="DE269">
        <v>14597989.949999999</v>
      </c>
      <c r="DF269">
        <v>81869034.280000001</v>
      </c>
      <c r="DG269">
        <v>48278083.5528173</v>
      </c>
      <c r="DH269">
        <f t="shared" si="8"/>
        <v>33590950.727182701</v>
      </c>
      <c r="DI269" s="2">
        <f t="shared" si="9"/>
        <v>0.41030104999526934</v>
      </c>
    </row>
    <row r="270" spans="1:113" x14ac:dyDescent="0.2">
      <c r="A270">
        <v>1040</v>
      </c>
      <c r="B270" t="s">
        <v>658</v>
      </c>
      <c r="C270" t="s">
        <v>659</v>
      </c>
      <c r="D270">
        <v>2011</v>
      </c>
      <c r="E270" t="s">
        <v>116</v>
      </c>
      <c r="F270" t="s">
        <v>122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3840.19</v>
      </c>
      <c r="DE270">
        <v>15699873.9</v>
      </c>
      <c r="DF270">
        <v>3840.19</v>
      </c>
      <c r="DG270">
        <v>15311674.4728834</v>
      </c>
      <c r="DH270">
        <f t="shared" si="8"/>
        <v>15307834.2828834</v>
      </c>
      <c r="DI270" s="2">
        <f t="shared" si="9"/>
        <v>3986.2179430922429</v>
      </c>
    </row>
    <row r="271" spans="1:113" x14ac:dyDescent="0.2">
      <c r="A271">
        <v>1046</v>
      </c>
      <c r="B271" t="s">
        <v>660</v>
      </c>
      <c r="C271" t="s">
        <v>661</v>
      </c>
      <c r="D271">
        <v>2007</v>
      </c>
      <c r="E271" t="s">
        <v>125</v>
      </c>
      <c r="F271" t="s">
        <v>129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1</v>
      </c>
      <c r="DB271">
        <v>0</v>
      </c>
      <c r="DC271">
        <v>0</v>
      </c>
      <c r="DD271">
        <v>80939374.200000003</v>
      </c>
      <c r="DE271">
        <v>18095930.23</v>
      </c>
      <c r="DF271">
        <v>80939374.200000003</v>
      </c>
      <c r="DG271">
        <v>69385077.003590897</v>
      </c>
      <c r="DH271">
        <f t="shared" si="8"/>
        <v>11554297.196409106</v>
      </c>
      <c r="DI271" s="2">
        <f t="shared" si="9"/>
        <v>0.14275248988037154</v>
      </c>
    </row>
    <row r="272" spans="1:113" x14ac:dyDescent="0.2">
      <c r="A272">
        <v>1050</v>
      </c>
      <c r="B272" t="s">
        <v>662</v>
      </c>
      <c r="C272" t="s">
        <v>663</v>
      </c>
      <c r="D272">
        <v>2010</v>
      </c>
      <c r="E272" t="s">
        <v>116</v>
      </c>
      <c r="F272" t="s">
        <v>122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1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9946568.5199999996</v>
      </c>
      <c r="DE272">
        <v>15779467.68</v>
      </c>
      <c r="DF272">
        <v>9946568.5199999996</v>
      </c>
      <c r="DG272">
        <v>43912444.038246103</v>
      </c>
      <c r="DH272">
        <f t="shared" si="8"/>
        <v>33965875.518246099</v>
      </c>
      <c r="DI272" s="2">
        <f t="shared" si="9"/>
        <v>3.4148335126782094</v>
      </c>
    </row>
    <row r="273" spans="1:113" x14ac:dyDescent="0.2">
      <c r="A273">
        <v>1054</v>
      </c>
      <c r="B273" t="s">
        <v>664</v>
      </c>
      <c r="C273" t="s">
        <v>665</v>
      </c>
      <c r="D273">
        <v>1980</v>
      </c>
      <c r="E273" t="s">
        <v>116</v>
      </c>
      <c r="F273" t="s">
        <v>129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1</v>
      </c>
      <c r="DC273">
        <v>0</v>
      </c>
      <c r="DD273">
        <v>61259220.670000002</v>
      </c>
      <c r="DE273">
        <v>46282527.880000003</v>
      </c>
      <c r="DF273">
        <v>61259220.670000002</v>
      </c>
      <c r="DG273">
        <v>103036510.241622</v>
      </c>
      <c r="DH273">
        <f t="shared" si="8"/>
        <v>41777289.571621999</v>
      </c>
      <c r="DI273" s="2">
        <f t="shared" si="9"/>
        <v>0.68197553143344614</v>
      </c>
    </row>
    <row r="274" spans="1:113" x14ac:dyDescent="0.2">
      <c r="A274">
        <v>1058</v>
      </c>
      <c r="B274" t="s">
        <v>666</v>
      </c>
      <c r="C274" t="s">
        <v>667</v>
      </c>
      <c r="D274">
        <v>2004</v>
      </c>
      <c r="E274" t="s">
        <v>112</v>
      </c>
      <c r="F274" t="s">
        <v>122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24587756.940000001</v>
      </c>
      <c r="DE274">
        <v>20048309.18</v>
      </c>
      <c r="DF274">
        <v>24587756.940000001</v>
      </c>
      <c r="DG274">
        <v>67552306.229672104</v>
      </c>
      <c r="DH274">
        <f t="shared" si="8"/>
        <v>42964549.289672107</v>
      </c>
      <c r="DI274" s="2">
        <f t="shared" si="9"/>
        <v>1.7473960473302168</v>
      </c>
    </row>
    <row r="275" spans="1:113" x14ac:dyDescent="0.2">
      <c r="A275">
        <v>1059</v>
      </c>
      <c r="B275" t="s">
        <v>668</v>
      </c>
      <c r="C275" t="s">
        <v>669</v>
      </c>
      <c r="D275">
        <v>1995</v>
      </c>
      <c r="E275" t="s">
        <v>116</v>
      </c>
      <c r="F275" t="s">
        <v>122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1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1</v>
      </c>
      <c r="CV275">
        <v>0</v>
      </c>
      <c r="CW275">
        <v>1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49609195.399999999</v>
      </c>
      <c r="DE275">
        <v>28620689.66</v>
      </c>
      <c r="DF275">
        <v>49609195.399999999</v>
      </c>
      <c r="DG275">
        <v>111698134.61430401</v>
      </c>
      <c r="DH275">
        <f t="shared" si="8"/>
        <v>62088939.214304008</v>
      </c>
      <c r="DI275" s="2">
        <f t="shared" si="9"/>
        <v>1.2515611009950791</v>
      </c>
    </row>
    <row r="276" spans="1:113" x14ac:dyDescent="0.2">
      <c r="A276">
        <v>1068</v>
      </c>
      <c r="B276" t="s">
        <v>670</v>
      </c>
      <c r="C276" t="s">
        <v>671</v>
      </c>
      <c r="D276">
        <v>1999</v>
      </c>
      <c r="E276" t="s">
        <v>112</v>
      </c>
      <c r="F276" t="s">
        <v>122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1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1</v>
      </c>
      <c r="CV276">
        <v>1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3277258.27</v>
      </c>
      <c r="DE276">
        <v>24507874.02</v>
      </c>
      <c r="DF276">
        <v>3277258.27</v>
      </c>
      <c r="DG276">
        <v>74999424.497853503</v>
      </c>
      <c r="DH276">
        <f t="shared" si="8"/>
        <v>71722166.227853507</v>
      </c>
      <c r="DI276" s="2">
        <f t="shared" si="9"/>
        <v>21.884807457623261</v>
      </c>
    </row>
    <row r="277" spans="1:113" x14ac:dyDescent="0.2">
      <c r="A277">
        <v>1073</v>
      </c>
      <c r="B277" t="s">
        <v>672</v>
      </c>
      <c r="C277" t="s">
        <v>673</v>
      </c>
      <c r="D277">
        <v>2013</v>
      </c>
      <c r="E277" t="s">
        <v>116</v>
      </c>
      <c r="F277" t="s">
        <v>122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1</v>
      </c>
      <c r="CV277">
        <v>0</v>
      </c>
      <c r="CW277">
        <v>0</v>
      </c>
      <c r="CX277">
        <v>0</v>
      </c>
      <c r="CY277">
        <v>1</v>
      </c>
      <c r="CZ277">
        <v>0</v>
      </c>
      <c r="DA277">
        <v>0</v>
      </c>
      <c r="DB277">
        <v>0</v>
      </c>
      <c r="DC277">
        <v>0</v>
      </c>
      <c r="DD277">
        <v>3379244.44</v>
      </c>
      <c r="DE277">
        <v>15313653.140000001</v>
      </c>
      <c r="DF277">
        <v>3379244.44</v>
      </c>
      <c r="DG277">
        <v>42277847.568413399</v>
      </c>
      <c r="DH277">
        <f t="shared" si="8"/>
        <v>38898603.128413402</v>
      </c>
      <c r="DI277" s="2">
        <f t="shared" si="9"/>
        <v>11.511035623221563</v>
      </c>
    </row>
    <row r="278" spans="1:113" x14ac:dyDescent="0.2">
      <c r="A278">
        <v>1078</v>
      </c>
      <c r="B278" t="s">
        <v>674</v>
      </c>
      <c r="C278" t="s">
        <v>675</v>
      </c>
      <c r="D278">
        <v>2007</v>
      </c>
      <c r="E278" t="s">
        <v>116</v>
      </c>
      <c r="F278" t="s">
        <v>122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67799418.599999994</v>
      </c>
      <c r="DE278">
        <v>18095930.23</v>
      </c>
      <c r="DF278">
        <v>67799418.599999994</v>
      </c>
      <c r="DG278">
        <v>79120707.293668002</v>
      </c>
      <c r="DH278">
        <f t="shared" si="8"/>
        <v>11321288.693668008</v>
      </c>
      <c r="DI278" s="2">
        <f t="shared" si="9"/>
        <v>0.16698209110701739</v>
      </c>
    </row>
    <row r="279" spans="1:113" x14ac:dyDescent="0.2">
      <c r="A279">
        <v>1090</v>
      </c>
      <c r="B279" t="s">
        <v>676</v>
      </c>
      <c r="C279" t="s">
        <v>677</v>
      </c>
      <c r="D279">
        <v>2006</v>
      </c>
      <c r="E279" t="s">
        <v>139</v>
      </c>
      <c r="F279" t="s">
        <v>122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1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10422516.550000001</v>
      </c>
      <c r="DE279">
        <v>19007633.59</v>
      </c>
      <c r="DF279">
        <v>10422516.550000001</v>
      </c>
      <c r="DG279">
        <v>92038358.069989994</v>
      </c>
      <c r="DH279">
        <f t="shared" si="8"/>
        <v>81615841.519989997</v>
      </c>
      <c r="DI279" s="2">
        <f t="shared" si="9"/>
        <v>7.8307231395079908</v>
      </c>
    </row>
    <row r="280" spans="1:113" x14ac:dyDescent="0.2">
      <c r="A280">
        <v>1094</v>
      </c>
      <c r="B280" t="s">
        <v>678</v>
      </c>
      <c r="C280" t="s">
        <v>679</v>
      </c>
      <c r="D280">
        <v>2006</v>
      </c>
      <c r="E280" t="s">
        <v>116</v>
      </c>
      <c r="F280" t="s">
        <v>122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1</v>
      </c>
      <c r="CV280">
        <v>0</v>
      </c>
      <c r="CW280">
        <v>0</v>
      </c>
      <c r="CX280">
        <v>1</v>
      </c>
      <c r="CY280">
        <v>0</v>
      </c>
      <c r="CZ280">
        <v>0</v>
      </c>
      <c r="DA280">
        <v>0</v>
      </c>
      <c r="DB280">
        <v>1</v>
      </c>
      <c r="DC280">
        <v>0</v>
      </c>
      <c r="DD280">
        <v>16219847.33</v>
      </c>
      <c r="DE280">
        <v>19007633.59</v>
      </c>
      <c r="DF280">
        <v>16219847.33</v>
      </c>
      <c r="DG280">
        <v>49683177.398556702</v>
      </c>
      <c r="DH280">
        <f t="shared" si="8"/>
        <v>33463330.068556704</v>
      </c>
      <c r="DI280" s="2">
        <f t="shared" si="9"/>
        <v>2.0631100520079126</v>
      </c>
    </row>
    <row r="281" spans="1:113" x14ac:dyDescent="0.2">
      <c r="A281">
        <v>1096</v>
      </c>
      <c r="B281" t="s">
        <v>680</v>
      </c>
      <c r="C281" t="s">
        <v>681</v>
      </c>
      <c r="D281">
        <v>2004</v>
      </c>
      <c r="E281" t="s">
        <v>139</v>
      </c>
      <c r="F281" t="s">
        <v>122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1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19871234.489999998</v>
      </c>
      <c r="DE281">
        <v>20048309.18</v>
      </c>
      <c r="DF281">
        <v>19871234.489999998</v>
      </c>
      <c r="DG281">
        <v>37415906.006210104</v>
      </c>
      <c r="DH281">
        <f t="shared" si="8"/>
        <v>17544671.516210105</v>
      </c>
      <c r="DI281" s="2">
        <f t="shared" si="9"/>
        <v>0.88291804543091101</v>
      </c>
    </row>
    <row r="282" spans="1:113" x14ac:dyDescent="0.2">
      <c r="A282">
        <v>1098</v>
      </c>
      <c r="B282" t="s">
        <v>682</v>
      </c>
      <c r="C282" t="s">
        <v>683</v>
      </c>
      <c r="D282">
        <v>2007</v>
      </c>
      <c r="E282" t="s">
        <v>116</v>
      </c>
      <c r="F282" t="s">
        <v>113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13154349.1</v>
      </c>
      <c r="DE282">
        <v>18095930.23</v>
      </c>
      <c r="DF282">
        <v>13154349.1</v>
      </c>
      <c r="DG282">
        <v>50352789.082156599</v>
      </c>
      <c r="DH282">
        <f t="shared" si="8"/>
        <v>37198439.982156597</v>
      </c>
      <c r="DI282" s="2">
        <f t="shared" si="9"/>
        <v>2.8278434530946575</v>
      </c>
    </row>
    <row r="283" spans="1:113" x14ac:dyDescent="0.2">
      <c r="A283">
        <v>1102</v>
      </c>
      <c r="B283" t="s">
        <v>684</v>
      </c>
      <c r="C283" t="s">
        <v>685</v>
      </c>
      <c r="D283">
        <v>2006</v>
      </c>
      <c r="E283" t="s">
        <v>139</v>
      </c>
      <c r="F283" t="s">
        <v>122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1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1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21425056.109999999</v>
      </c>
      <c r="DE283">
        <v>19007633.59</v>
      </c>
      <c r="DF283">
        <v>21425056.109999999</v>
      </c>
      <c r="DG283">
        <v>92038358.069989994</v>
      </c>
      <c r="DH283">
        <f t="shared" si="8"/>
        <v>70613301.959989995</v>
      </c>
      <c r="DI283" s="2">
        <f t="shared" si="9"/>
        <v>3.2958280994667599</v>
      </c>
    </row>
    <row r="284" spans="1:113" x14ac:dyDescent="0.2">
      <c r="A284">
        <v>1110</v>
      </c>
      <c r="B284" t="s">
        <v>686</v>
      </c>
      <c r="C284" t="s">
        <v>687</v>
      </c>
      <c r="D284">
        <v>2002</v>
      </c>
      <c r="E284" t="s">
        <v>116</v>
      </c>
      <c r="F284" t="s">
        <v>113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1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1</v>
      </c>
      <c r="CV284">
        <v>1</v>
      </c>
      <c r="CW284">
        <v>0</v>
      </c>
      <c r="CX284">
        <v>0</v>
      </c>
      <c r="CY284">
        <v>1</v>
      </c>
      <c r="CZ284">
        <v>0</v>
      </c>
      <c r="DA284">
        <v>0</v>
      </c>
      <c r="DB284">
        <v>0</v>
      </c>
      <c r="DC284">
        <v>0</v>
      </c>
      <c r="DD284">
        <v>20099601.43</v>
      </c>
      <c r="DE284">
        <v>21428571.43</v>
      </c>
      <c r="DF284">
        <v>20099601.43</v>
      </c>
      <c r="DG284">
        <v>35305009.027944803</v>
      </c>
      <c r="DH284">
        <f t="shared" si="8"/>
        <v>15205407.597944804</v>
      </c>
      <c r="DI284" s="2">
        <f t="shared" si="9"/>
        <v>0.75650294116030159</v>
      </c>
    </row>
    <row r="285" spans="1:113" x14ac:dyDescent="0.2">
      <c r="A285">
        <v>1117</v>
      </c>
      <c r="B285" t="s">
        <v>688</v>
      </c>
      <c r="C285" t="s">
        <v>689</v>
      </c>
      <c r="D285">
        <v>1985</v>
      </c>
      <c r="E285" t="s">
        <v>112</v>
      </c>
      <c r="F285" t="s">
        <v>150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1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1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 s="1">
        <v>332000000</v>
      </c>
      <c r="DE285">
        <v>35070422.539999999</v>
      </c>
      <c r="DF285" s="1">
        <v>332000000</v>
      </c>
      <c r="DG285">
        <v>367849794.42799699</v>
      </c>
      <c r="DH285">
        <f t="shared" si="8"/>
        <v>35849794.427996993</v>
      </c>
      <c r="DI285" s="2">
        <f t="shared" si="9"/>
        <v>0.10798130851806323</v>
      </c>
    </row>
    <row r="286" spans="1:113" x14ac:dyDescent="0.2">
      <c r="A286">
        <v>1119</v>
      </c>
      <c r="B286" t="s">
        <v>690</v>
      </c>
      <c r="C286" t="s">
        <v>691</v>
      </c>
      <c r="D286">
        <v>1989</v>
      </c>
      <c r="E286" t="s">
        <v>139</v>
      </c>
      <c r="F286" t="s">
        <v>122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1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176519518.30000001</v>
      </c>
      <c r="DE286">
        <v>31360201.510000002</v>
      </c>
      <c r="DF286">
        <v>176519518.30000001</v>
      </c>
      <c r="DG286">
        <v>54482328.463963799</v>
      </c>
      <c r="DH286">
        <f t="shared" si="8"/>
        <v>122037189.83603621</v>
      </c>
      <c r="DI286" s="2">
        <f t="shared" si="9"/>
        <v>0.69135238420847311</v>
      </c>
    </row>
    <row r="287" spans="1:113" x14ac:dyDescent="0.2">
      <c r="A287">
        <v>1123</v>
      </c>
      <c r="B287" t="s">
        <v>692</v>
      </c>
      <c r="C287" t="s">
        <v>693</v>
      </c>
      <c r="D287">
        <v>1986</v>
      </c>
      <c r="E287" t="s">
        <v>116</v>
      </c>
      <c r="F287" t="s">
        <v>122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1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1</v>
      </c>
      <c r="CV287">
        <v>1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56632821.75</v>
      </c>
      <c r="DE287">
        <v>33557951.479999997</v>
      </c>
      <c r="DF287">
        <v>56632821.75</v>
      </c>
      <c r="DG287">
        <v>87741054.254567504</v>
      </c>
      <c r="DH287">
        <f t="shared" si="8"/>
        <v>31108232.504567504</v>
      </c>
      <c r="DI287" s="2">
        <f t="shared" si="9"/>
        <v>0.54929688373805075</v>
      </c>
    </row>
    <row r="288" spans="1:113" x14ac:dyDescent="0.2">
      <c r="A288">
        <v>1124</v>
      </c>
      <c r="B288" t="s">
        <v>694</v>
      </c>
      <c r="C288" t="s">
        <v>695</v>
      </c>
      <c r="D288">
        <v>1989</v>
      </c>
      <c r="E288" t="s">
        <v>116</v>
      </c>
      <c r="F288" t="s">
        <v>122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1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1</v>
      </c>
      <c r="DA288">
        <v>0</v>
      </c>
      <c r="DB288">
        <v>0</v>
      </c>
      <c r="DC288">
        <v>0</v>
      </c>
      <c r="DD288">
        <v>62824995.57</v>
      </c>
      <c r="DE288">
        <v>31360201.510000002</v>
      </c>
      <c r="DF288">
        <v>62824995.57</v>
      </c>
      <c r="DG288">
        <v>109591590.439365</v>
      </c>
      <c r="DH288">
        <f t="shared" si="8"/>
        <v>46766594.869364999</v>
      </c>
      <c r="DI288" s="2">
        <f t="shared" si="9"/>
        <v>0.74439471813821889</v>
      </c>
    </row>
    <row r="289" spans="1:113" x14ac:dyDescent="0.2">
      <c r="A289">
        <v>1125</v>
      </c>
      <c r="B289" t="s">
        <v>696</v>
      </c>
      <c r="C289" t="s">
        <v>697</v>
      </c>
      <c r="D289">
        <v>2000</v>
      </c>
      <c r="E289" t="s">
        <v>116</v>
      </c>
      <c r="F289" t="s">
        <v>113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1</v>
      </c>
      <c r="DB289">
        <v>0</v>
      </c>
      <c r="DC289">
        <v>0</v>
      </c>
      <c r="DD289">
        <v>28119699.350000001</v>
      </c>
      <c r="DE289">
        <v>23098330.239999998</v>
      </c>
      <c r="DF289">
        <v>28119699.350000001</v>
      </c>
      <c r="DG289">
        <v>70023603.763644904</v>
      </c>
      <c r="DH289">
        <f t="shared" si="8"/>
        <v>41903904.413644902</v>
      </c>
      <c r="DI289" s="2">
        <f t="shared" si="9"/>
        <v>1.4901974552457262</v>
      </c>
    </row>
    <row r="290" spans="1:113" x14ac:dyDescent="0.2">
      <c r="A290">
        <v>1134</v>
      </c>
      <c r="B290" t="s">
        <v>698</v>
      </c>
      <c r="C290" t="s">
        <v>699</v>
      </c>
      <c r="D290">
        <v>1996</v>
      </c>
      <c r="E290" t="s">
        <v>116</v>
      </c>
      <c r="F290" t="s">
        <v>122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1</v>
      </c>
      <c r="DB290">
        <v>0</v>
      </c>
      <c r="DC290">
        <v>0</v>
      </c>
      <c r="DD290">
        <v>104537685</v>
      </c>
      <c r="DE290">
        <v>28167420.809999999</v>
      </c>
      <c r="DF290">
        <v>104537685</v>
      </c>
      <c r="DG290">
        <v>78242052.584452495</v>
      </c>
      <c r="DH290">
        <f t="shared" si="8"/>
        <v>26295632.415547505</v>
      </c>
      <c r="DI290" s="2">
        <f t="shared" si="9"/>
        <v>0.25154213445177692</v>
      </c>
    </row>
    <row r="291" spans="1:113" x14ac:dyDescent="0.2">
      <c r="A291">
        <v>1141</v>
      </c>
      <c r="B291" t="s">
        <v>700</v>
      </c>
      <c r="C291" t="s">
        <v>701</v>
      </c>
      <c r="D291">
        <v>1983</v>
      </c>
      <c r="E291" t="s">
        <v>116</v>
      </c>
      <c r="F291" t="s">
        <v>150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1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1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238209473</v>
      </c>
      <c r="DE291">
        <v>39523809.520000003</v>
      </c>
      <c r="DF291">
        <v>238209473</v>
      </c>
      <c r="DG291">
        <v>191402697.42868799</v>
      </c>
      <c r="DH291">
        <f t="shared" si="8"/>
        <v>46806775.57131201</v>
      </c>
      <c r="DI291" s="2">
        <f t="shared" si="9"/>
        <v>0.19649418212394942</v>
      </c>
    </row>
    <row r="292" spans="1:113" x14ac:dyDescent="0.2">
      <c r="A292">
        <v>1146</v>
      </c>
      <c r="B292" t="s">
        <v>702</v>
      </c>
      <c r="C292" t="s">
        <v>703</v>
      </c>
      <c r="D292">
        <v>1990</v>
      </c>
      <c r="E292" t="s">
        <v>112</v>
      </c>
      <c r="F292" t="s">
        <v>122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1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396276314.5</v>
      </c>
      <c r="DE292">
        <v>29432624.109999999</v>
      </c>
      <c r="DF292">
        <v>396276314.5</v>
      </c>
      <c r="DG292">
        <v>45076545.472288199</v>
      </c>
      <c r="DH292">
        <f t="shared" si="8"/>
        <v>351199769.02771181</v>
      </c>
      <c r="DI292" s="2">
        <f t="shared" si="9"/>
        <v>0.88624971056076529</v>
      </c>
    </row>
    <row r="293" spans="1:113" x14ac:dyDescent="0.2">
      <c r="A293">
        <v>1150</v>
      </c>
      <c r="B293" t="s">
        <v>704</v>
      </c>
      <c r="C293" t="s">
        <v>705</v>
      </c>
      <c r="D293">
        <v>1981</v>
      </c>
      <c r="E293" t="s">
        <v>139</v>
      </c>
      <c r="F293" t="s">
        <v>122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1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1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356139958.89999998</v>
      </c>
      <c r="DE293">
        <v>44784172.659999996</v>
      </c>
      <c r="DF293">
        <v>356139958.89999998</v>
      </c>
      <c r="DG293">
        <v>105072776.05400901</v>
      </c>
      <c r="DH293">
        <f t="shared" si="8"/>
        <v>251067182.84599096</v>
      </c>
      <c r="DI293" s="2">
        <f t="shared" si="9"/>
        <v>0.70496774251745153</v>
      </c>
    </row>
    <row r="294" spans="1:113" x14ac:dyDescent="0.2">
      <c r="A294">
        <v>1160</v>
      </c>
      <c r="B294" t="s">
        <v>706</v>
      </c>
      <c r="C294" t="s">
        <v>707</v>
      </c>
      <c r="D294">
        <v>2000</v>
      </c>
      <c r="E294" t="s">
        <v>112</v>
      </c>
      <c r="F294" t="s">
        <v>122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1</v>
      </c>
      <c r="DB294">
        <v>0</v>
      </c>
      <c r="DC294">
        <v>0</v>
      </c>
      <c r="DD294">
        <v>78229609.650000006</v>
      </c>
      <c r="DE294">
        <v>23098330.239999998</v>
      </c>
      <c r="DF294">
        <v>78229609.650000006</v>
      </c>
      <c r="DG294">
        <v>65467731.357622199</v>
      </c>
      <c r="DH294">
        <f t="shared" si="8"/>
        <v>12761878.292377807</v>
      </c>
      <c r="DI294" s="2">
        <f t="shared" si="9"/>
        <v>0.16313360567021321</v>
      </c>
    </row>
    <row r="295" spans="1:113" x14ac:dyDescent="0.2">
      <c r="A295">
        <v>1161</v>
      </c>
      <c r="B295" t="s">
        <v>708</v>
      </c>
      <c r="C295" t="s">
        <v>709</v>
      </c>
      <c r="D295">
        <v>2005</v>
      </c>
      <c r="E295" t="s">
        <v>112</v>
      </c>
      <c r="F295" t="s">
        <v>122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1</v>
      </c>
      <c r="CV295">
        <v>0</v>
      </c>
      <c r="CW295">
        <v>1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61084682.590000004</v>
      </c>
      <c r="DE295">
        <v>19422776.91</v>
      </c>
      <c r="DF295">
        <v>61084682.590000004</v>
      </c>
      <c r="DG295">
        <v>64148739.132977903</v>
      </c>
      <c r="DH295">
        <f t="shared" si="8"/>
        <v>3064056.5429778993</v>
      </c>
      <c r="DI295" s="2">
        <f t="shared" si="9"/>
        <v>5.0160799942987791E-2</v>
      </c>
    </row>
    <row r="296" spans="1:113" x14ac:dyDescent="0.2">
      <c r="A296">
        <v>1169</v>
      </c>
      <c r="B296" t="s">
        <v>710</v>
      </c>
      <c r="C296" t="s">
        <v>711</v>
      </c>
      <c r="D296">
        <v>1984</v>
      </c>
      <c r="E296" t="s">
        <v>116</v>
      </c>
      <c r="F296" t="s">
        <v>150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1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1</v>
      </c>
      <c r="CV296">
        <v>0</v>
      </c>
      <c r="CW296">
        <v>0</v>
      </c>
      <c r="CX296">
        <v>0</v>
      </c>
      <c r="CY296">
        <v>0</v>
      </c>
      <c r="CZ296">
        <v>1</v>
      </c>
      <c r="DA296">
        <v>0</v>
      </c>
      <c r="DB296">
        <v>0</v>
      </c>
      <c r="DC296">
        <v>0</v>
      </c>
      <c r="DD296">
        <v>781485704.60000002</v>
      </c>
      <c r="DE296">
        <v>37053571.43</v>
      </c>
      <c r="DF296">
        <v>781485704.60000002</v>
      </c>
      <c r="DG296">
        <v>129218290.277798</v>
      </c>
      <c r="DH296">
        <f t="shared" si="8"/>
        <v>652267414.32220197</v>
      </c>
      <c r="DI296" s="2">
        <f t="shared" si="9"/>
        <v>0.83465047470837883</v>
      </c>
    </row>
    <row r="297" spans="1:113" x14ac:dyDescent="0.2">
      <c r="A297">
        <v>1173</v>
      </c>
      <c r="B297" t="s">
        <v>712</v>
      </c>
      <c r="C297" t="s">
        <v>713</v>
      </c>
      <c r="D297">
        <v>1988</v>
      </c>
      <c r="E297" t="s">
        <v>112</v>
      </c>
      <c r="F297" t="s">
        <v>122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1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17323434.870000001</v>
      </c>
      <c r="DE297">
        <v>31301703.16</v>
      </c>
      <c r="DF297">
        <v>17323434.870000001</v>
      </c>
      <c r="DG297">
        <v>173348491.910579</v>
      </c>
      <c r="DH297">
        <f t="shared" si="8"/>
        <v>156025057.04057899</v>
      </c>
      <c r="DI297" s="2">
        <f t="shared" si="9"/>
        <v>9.006588947944536</v>
      </c>
    </row>
    <row r="298" spans="1:113" x14ac:dyDescent="0.2">
      <c r="A298">
        <v>1177</v>
      </c>
      <c r="B298" t="s">
        <v>714</v>
      </c>
      <c r="C298" t="s">
        <v>715</v>
      </c>
      <c r="D298">
        <v>1989</v>
      </c>
      <c r="E298" t="s">
        <v>112</v>
      </c>
      <c r="F298" t="s">
        <v>122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1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5061363</v>
      </c>
      <c r="DE298">
        <v>33450881.609999999</v>
      </c>
      <c r="DF298">
        <v>5061363</v>
      </c>
      <c r="DG298">
        <v>88636213.332442701</v>
      </c>
      <c r="DH298">
        <f t="shared" si="8"/>
        <v>83574850.332442701</v>
      </c>
      <c r="DI298" s="2">
        <f t="shared" si="9"/>
        <v>16.512320956320007</v>
      </c>
    </row>
    <row r="299" spans="1:113" x14ac:dyDescent="0.2">
      <c r="A299">
        <v>1181</v>
      </c>
      <c r="B299" t="s">
        <v>716</v>
      </c>
      <c r="C299" t="s">
        <v>717</v>
      </c>
      <c r="D299">
        <v>2007</v>
      </c>
      <c r="E299" t="s">
        <v>116</v>
      </c>
      <c r="F299" t="s">
        <v>122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1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1</v>
      </c>
      <c r="CZ299">
        <v>0</v>
      </c>
      <c r="DA299">
        <v>0</v>
      </c>
      <c r="DB299">
        <v>0</v>
      </c>
      <c r="DC299">
        <v>0</v>
      </c>
      <c r="DD299">
        <v>6479767.7800000003</v>
      </c>
      <c r="DE299">
        <v>19302325.579999998</v>
      </c>
      <c r="DF299">
        <v>6479767.7800000003</v>
      </c>
      <c r="DG299">
        <v>38677577.044943601</v>
      </c>
      <c r="DH299">
        <f t="shared" si="8"/>
        <v>32197809.2649436</v>
      </c>
      <c r="DI299" s="2">
        <f t="shared" si="9"/>
        <v>4.9689757963739245</v>
      </c>
    </row>
    <row r="300" spans="1:113" x14ac:dyDescent="0.2">
      <c r="A300">
        <v>1182</v>
      </c>
      <c r="B300" t="s">
        <v>718</v>
      </c>
      <c r="C300" t="s">
        <v>719</v>
      </c>
      <c r="D300">
        <v>2002</v>
      </c>
      <c r="E300" t="s">
        <v>112</v>
      </c>
      <c r="F300" t="s">
        <v>122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21199118.57</v>
      </c>
      <c r="DE300">
        <v>22857142.859999999</v>
      </c>
      <c r="DF300">
        <v>21199118.57</v>
      </c>
      <c r="DG300">
        <v>75203050.322201803</v>
      </c>
      <c r="DH300">
        <f t="shared" si="8"/>
        <v>54003931.752201803</v>
      </c>
      <c r="DI300" s="2">
        <f t="shared" si="9"/>
        <v>2.5474611868356467</v>
      </c>
    </row>
    <row r="301" spans="1:113" x14ac:dyDescent="0.2">
      <c r="A301">
        <v>1186</v>
      </c>
      <c r="B301" t="s">
        <v>720</v>
      </c>
      <c r="C301" t="s">
        <v>721</v>
      </c>
      <c r="D301">
        <v>2004</v>
      </c>
      <c r="E301" t="s">
        <v>116</v>
      </c>
      <c r="F301" t="s">
        <v>132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1</v>
      </c>
      <c r="CV301">
        <v>1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147020934</v>
      </c>
      <c r="DE301">
        <v>21384863.120000001</v>
      </c>
      <c r="DF301">
        <v>147020934</v>
      </c>
      <c r="DG301">
        <v>59907358.162942603</v>
      </c>
      <c r="DH301">
        <f t="shared" si="8"/>
        <v>87113575.837057397</v>
      </c>
      <c r="DI301" s="2">
        <f t="shared" si="9"/>
        <v>0.59252497904181045</v>
      </c>
    </row>
    <row r="302" spans="1:113" x14ac:dyDescent="0.2">
      <c r="A302">
        <v>1189</v>
      </c>
      <c r="B302" t="s">
        <v>722</v>
      </c>
      <c r="C302" t="s">
        <v>723</v>
      </c>
      <c r="D302">
        <v>1981</v>
      </c>
      <c r="E302" t="s">
        <v>116</v>
      </c>
      <c r="F302" t="s">
        <v>122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1</v>
      </c>
      <c r="DB302">
        <v>0</v>
      </c>
      <c r="DC302">
        <v>0</v>
      </c>
      <c r="DD302">
        <v>51873790.829999998</v>
      </c>
      <c r="DE302">
        <v>47769784.170000002</v>
      </c>
      <c r="DF302">
        <v>51873790.829999998</v>
      </c>
      <c r="DG302">
        <v>93014794.079371497</v>
      </c>
      <c r="DH302">
        <f t="shared" si="8"/>
        <v>41141003.249371499</v>
      </c>
      <c r="DI302" s="2">
        <f t="shared" si="9"/>
        <v>0.79309806727251098</v>
      </c>
    </row>
    <row r="303" spans="1:113" x14ac:dyDescent="0.2">
      <c r="A303">
        <v>1199</v>
      </c>
      <c r="B303" t="s">
        <v>724</v>
      </c>
      <c r="C303" t="s">
        <v>725</v>
      </c>
      <c r="D303">
        <v>1987</v>
      </c>
      <c r="E303" t="s">
        <v>139</v>
      </c>
      <c r="F303" t="s">
        <v>122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1</v>
      </c>
      <c r="CV303">
        <v>0</v>
      </c>
      <c r="CW303">
        <v>1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65503799.539999999</v>
      </c>
      <c r="DE303">
        <v>33964194.369999997</v>
      </c>
      <c r="DF303">
        <v>65503799.539999999</v>
      </c>
      <c r="DG303">
        <v>71162151.650002494</v>
      </c>
      <c r="DH303">
        <f t="shared" si="8"/>
        <v>5658352.1100024953</v>
      </c>
      <c r="DI303" s="2">
        <f t="shared" si="9"/>
        <v>8.6382044243818457E-2</v>
      </c>
    </row>
    <row r="304" spans="1:113" x14ac:dyDescent="0.2">
      <c r="A304">
        <v>1202</v>
      </c>
      <c r="B304" t="s">
        <v>726</v>
      </c>
      <c r="C304" t="s">
        <v>727</v>
      </c>
      <c r="D304">
        <v>2002</v>
      </c>
      <c r="E304" t="s">
        <v>112</v>
      </c>
      <c r="F304" t="s">
        <v>122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1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1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30960405.710000001</v>
      </c>
      <c r="DE304">
        <v>22857142.859999999</v>
      </c>
      <c r="DF304">
        <v>30960405.710000001</v>
      </c>
      <c r="DG304">
        <v>57395003.984761201</v>
      </c>
      <c r="DH304">
        <f t="shared" si="8"/>
        <v>26434598.2747612</v>
      </c>
      <c r="DI304" s="2">
        <f t="shared" si="9"/>
        <v>0.85381950489825154</v>
      </c>
    </row>
    <row r="305" spans="1:113" x14ac:dyDescent="0.2">
      <c r="A305">
        <v>1203</v>
      </c>
      <c r="B305" t="s">
        <v>728</v>
      </c>
      <c r="C305" t="s">
        <v>729</v>
      </c>
      <c r="D305">
        <v>2004</v>
      </c>
      <c r="E305" t="s">
        <v>116</v>
      </c>
      <c r="F305" t="s">
        <v>122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1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1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19780998.390000001</v>
      </c>
      <c r="DE305">
        <v>21384863.120000001</v>
      </c>
      <c r="DF305">
        <v>19780998.390000001</v>
      </c>
      <c r="DG305">
        <v>107295489.219016</v>
      </c>
      <c r="DH305">
        <f t="shared" si="8"/>
        <v>87514490.829016</v>
      </c>
      <c r="DI305" s="2">
        <f t="shared" si="9"/>
        <v>4.424169554215104</v>
      </c>
    </row>
    <row r="306" spans="1:113" x14ac:dyDescent="0.2">
      <c r="A306">
        <v>1205</v>
      </c>
      <c r="B306" t="s">
        <v>730</v>
      </c>
      <c r="C306" t="s">
        <v>731</v>
      </c>
      <c r="D306">
        <v>1990</v>
      </c>
      <c r="E306" t="s">
        <v>116</v>
      </c>
      <c r="F306" t="s">
        <v>122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1</v>
      </c>
      <c r="DA306">
        <v>0</v>
      </c>
      <c r="DB306">
        <v>0</v>
      </c>
      <c r="DC306">
        <v>0</v>
      </c>
      <c r="DD306">
        <v>95754137.120000005</v>
      </c>
      <c r="DE306">
        <v>31394799.050000001</v>
      </c>
      <c r="DF306">
        <v>95754137.120000005</v>
      </c>
      <c r="DG306">
        <v>109620638.45899799</v>
      </c>
      <c r="DH306">
        <f t="shared" si="8"/>
        <v>13866501.33899799</v>
      </c>
      <c r="DI306" s="2">
        <f t="shared" si="9"/>
        <v>0.14481360028987947</v>
      </c>
    </row>
    <row r="307" spans="1:113" x14ac:dyDescent="0.2">
      <c r="A307">
        <v>1210</v>
      </c>
      <c r="B307" t="s">
        <v>732</v>
      </c>
      <c r="C307" t="s">
        <v>733</v>
      </c>
      <c r="D307">
        <v>2007</v>
      </c>
      <c r="E307" t="s">
        <v>112</v>
      </c>
      <c r="F307" t="s">
        <v>122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1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1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1</v>
      </c>
      <c r="DC307">
        <v>0</v>
      </c>
      <c r="DD307">
        <v>66300188.880000003</v>
      </c>
      <c r="DE307">
        <v>19302325.579999998</v>
      </c>
      <c r="DF307">
        <v>66300188.880000003</v>
      </c>
      <c r="DG307">
        <v>89228592.190775797</v>
      </c>
      <c r="DH307">
        <f t="shared" si="8"/>
        <v>22928403.310775794</v>
      </c>
      <c r="DI307" s="2">
        <f t="shared" si="9"/>
        <v>0.34582711901884694</v>
      </c>
    </row>
    <row r="308" spans="1:113" x14ac:dyDescent="0.2">
      <c r="A308">
        <v>1211</v>
      </c>
      <c r="B308" t="s">
        <v>734</v>
      </c>
      <c r="C308" t="s">
        <v>735</v>
      </c>
      <c r="D308">
        <v>2011</v>
      </c>
      <c r="E308" t="s">
        <v>112</v>
      </c>
      <c r="F308" t="s">
        <v>122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1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1</v>
      </c>
      <c r="DB308">
        <v>0</v>
      </c>
      <c r="DC308">
        <v>0</v>
      </c>
      <c r="DD308">
        <v>42382080.670000002</v>
      </c>
      <c r="DE308">
        <v>16746532.16</v>
      </c>
      <c r="DF308">
        <v>42382080.670000002</v>
      </c>
      <c r="DG308">
        <v>80501898.942693606</v>
      </c>
      <c r="DH308">
        <f t="shared" si="8"/>
        <v>38119818.272693604</v>
      </c>
      <c r="DI308" s="2">
        <f t="shared" si="9"/>
        <v>0.89943244102398623</v>
      </c>
    </row>
    <row r="309" spans="1:113" x14ac:dyDescent="0.2">
      <c r="A309">
        <v>1218</v>
      </c>
      <c r="B309" t="s">
        <v>736</v>
      </c>
      <c r="C309" t="s">
        <v>737</v>
      </c>
      <c r="D309">
        <v>2009</v>
      </c>
      <c r="E309" t="s">
        <v>116</v>
      </c>
      <c r="F309" t="s">
        <v>122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1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1</v>
      </c>
      <c r="CV309">
        <v>1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16488688.15</v>
      </c>
      <c r="DE309">
        <v>18813333.329999998</v>
      </c>
      <c r="DF309">
        <v>16488688.15</v>
      </c>
      <c r="DG309">
        <v>88764845.538443103</v>
      </c>
      <c r="DH309">
        <f t="shared" si="8"/>
        <v>72276157.388443097</v>
      </c>
      <c r="DI309" s="2">
        <f t="shared" si="9"/>
        <v>4.383378273088578</v>
      </c>
    </row>
    <row r="310" spans="1:113" x14ac:dyDescent="0.2">
      <c r="A310">
        <v>1233</v>
      </c>
      <c r="B310" t="s">
        <v>738</v>
      </c>
      <c r="C310" t="s">
        <v>739</v>
      </c>
      <c r="D310">
        <v>1987</v>
      </c>
      <c r="E310" t="s">
        <v>116</v>
      </c>
      <c r="F310" t="s">
        <v>122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1</v>
      </c>
      <c r="DC310">
        <v>0</v>
      </c>
      <c r="DD310">
        <v>36481009.100000001</v>
      </c>
      <c r="DE310">
        <v>36086956.520000003</v>
      </c>
      <c r="DF310">
        <v>36481009.100000001</v>
      </c>
      <c r="DG310">
        <v>100127009.54482201</v>
      </c>
      <c r="DH310">
        <f t="shared" si="8"/>
        <v>63646000.444822006</v>
      </c>
      <c r="DI310" s="2">
        <f t="shared" si="9"/>
        <v>1.7446337701448615</v>
      </c>
    </row>
    <row r="311" spans="1:113" x14ac:dyDescent="0.2">
      <c r="A311">
        <v>1246</v>
      </c>
      <c r="B311" t="s">
        <v>740</v>
      </c>
      <c r="C311" t="s">
        <v>741</v>
      </c>
      <c r="D311">
        <v>2002</v>
      </c>
      <c r="E311" t="s">
        <v>116</v>
      </c>
      <c r="F311" t="s">
        <v>122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1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1</v>
      </c>
      <c r="CV311">
        <v>0</v>
      </c>
      <c r="CW311">
        <v>1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135923261.40000001</v>
      </c>
      <c r="DE311">
        <v>24285714.289999999</v>
      </c>
      <c r="DF311">
        <v>135923261.40000001</v>
      </c>
      <c r="DG311">
        <v>168747965.52660701</v>
      </c>
      <c r="DH311">
        <f t="shared" si="8"/>
        <v>32824704.126607001</v>
      </c>
      <c r="DI311" s="2">
        <f t="shared" si="9"/>
        <v>0.24149438284893154</v>
      </c>
    </row>
    <row r="312" spans="1:113" x14ac:dyDescent="0.2">
      <c r="A312">
        <v>1249</v>
      </c>
      <c r="B312" t="s">
        <v>742</v>
      </c>
      <c r="C312" t="s">
        <v>743</v>
      </c>
      <c r="D312">
        <v>2001</v>
      </c>
      <c r="E312" t="s">
        <v>112</v>
      </c>
      <c r="F312" t="s">
        <v>122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1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1</v>
      </c>
      <c r="DC312">
        <v>0</v>
      </c>
      <c r="DD312">
        <v>321070743.30000001</v>
      </c>
      <c r="DE312">
        <v>24929328.620000001</v>
      </c>
      <c r="DF312">
        <v>321070743.30000001</v>
      </c>
      <c r="DG312">
        <v>89131060.638240799</v>
      </c>
      <c r="DH312">
        <f t="shared" si="8"/>
        <v>231939682.6617592</v>
      </c>
      <c r="DI312" s="2">
        <f t="shared" si="9"/>
        <v>0.72239432430952111</v>
      </c>
    </row>
    <row r="313" spans="1:113" x14ac:dyDescent="0.2">
      <c r="A313">
        <v>1253</v>
      </c>
      <c r="B313" t="s">
        <v>744</v>
      </c>
      <c r="C313" t="s">
        <v>745</v>
      </c>
      <c r="D313">
        <v>2003</v>
      </c>
      <c r="E313" t="s">
        <v>139</v>
      </c>
      <c r="F313" t="s">
        <v>122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1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1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76440460.450000003</v>
      </c>
      <c r="DE313">
        <v>23399668.329999998</v>
      </c>
      <c r="DF313">
        <v>76440460.450000003</v>
      </c>
      <c r="DG313">
        <v>158008779.50595099</v>
      </c>
      <c r="DH313">
        <f t="shared" si="8"/>
        <v>81568319.055950984</v>
      </c>
      <c r="DI313" s="2">
        <f t="shared" si="9"/>
        <v>1.0670830418310358</v>
      </c>
    </row>
    <row r="314" spans="1:113" x14ac:dyDescent="0.2">
      <c r="A314">
        <v>1261</v>
      </c>
      <c r="B314" t="s">
        <v>746</v>
      </c>
      <c r="C314" t="s">
        <v>747</v>
      </c>
      <c r="D314">
        <v>1985</v>
      </c>
      <c r="E314" t="s">
        <v>112</v>
      </c>
      <c r="F314" t="s">
        <v>122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199464487.09999999</v>
      </c>
      <c r="DE314">
        <v>40915492.960000001</v>
      </c>
      <c r="DF314">
        <v>199464487.09999999</v>
      </c>
      <c r="DG314">
        <v>78330014.808237702</v>
      </c>
      <c r="DH314">
        <f t="shared" si="8"/>
        <v>121134472.29176229</v>
      </c>
      <c r="DI314" s="2">
        <f t="shared" si="9"/>
        <v>0.60729844220857443</v>
      </c>
    </row>
    <row r="315" spans="1:113" x14ac:dyDescent="0.2">
      <c r="A315">
        <v>1266</v>
      </c>
      <c r="B315" t="s">
        <v>748</v>
      </c>
      <c r="C315" t="s">
        <v>749</v>
      </c>
      <c r="D315">
        <v>2009</v>
      </c>
      <c r="E315" t="s">
        <v>116</v>
      </c>
      <c r="F315" t="s">
        <v>150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1</v>
      </c>
      <c r="CX315">
        <v>0</v>
      </c>
      <c r="CY315">
        <v>0</v>
      </c>
      <c r="CZ315">
        <v>0</v>
      </c>
      <c r="DA315">
        <v>1</v>
      </c>
      <c r="DB315">
        <v>0</v>
      </c>
      <c r="DC315">
        <v>0</v>
      </c>
      <c r="DD315">
        <v>34297437.07</v>
      </c>
      <c r="DE315">
        <v>19920000</v>
      </c>
      <c r="DF315">
        <v>34297437.07</v>
      </c>
      <c r="DG315">
        <v>145454623.81373301</v>
      </c>
      <c r="DH315">
        <f t="shared" si="8"/>
        <v>111157186.74373302</v>
      </c>
      <c r="DI315" s="2">
        <f t="shared" si="9"/>
        <v>3.2409764763724085</v>
      </c>
    </row>
    <row r="316" spans="1:113" x14ac:dyDescent="0.2">
      <c r="A316">
        <v>1267</v>
      </c>
      <c r="B316" t="s">
        <v>750</v>
      </c>
      <c r="C316" t="s">
        <v>751</v>
      </c>
      <c r="D316">
        <v>2004</v>
      </c>
      <c r="E316" t="s">
        <v>116</v>
      </c>
      <c r="F316" t="s">
        <v>122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1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1</v>
      </c>
      <c r="CV316">
        <v>1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19165075.57</v>
      </c>
      <c r="DE316">
        <v>24057971.010000002</v>
      </c>
      <c r="DF316">
        <v>19165075.57</v>
      </c>
      <c r="DG316">
        <v>95560027.217285201</v>
      </c>
      <c r="DH316">
        <f t="shared" si="8"/>
        <v>76394951.647285193</v>
      </c>
      <c r="DI316" s="2">
        <f t="shared" si="9"/>
        <v>3.986154469793473</v>
      </c>
    </row>
    <row r="317" spans="1:113" x14ac:dyDescent="0.2">
      <c r="A317">
        <v>1271</v>
      </c>
      <c r="B317" t="s">
        <v>752</v>
      </c>
      <c r="C317" t="s">
        <v>753</v>
      </c>
      <c r="D317">
        <v>2009</v>
      </c>
      <c r="E317" t="s">
        <v>116</v>
      </c>
      <c r="F317" t="s">
        <v>150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1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422939.23</v>
      </c>
      <c r="DE317">
        <v>19920000</v>
      </c>
      <c r="DF317">
        <v>422939.23</v>
      </c>
      <c r="DG317">
        <v>25508690.9643468</v>
      </c>
      <c r="DH317">
        <f t="shared" si="8"/>
        <v>25085751.7343468</v>
      </c>
      <c r="DI317" s="2">
        <f t="shared" si="9"/>
        <v>59.3128987688061</v>
      </c>
    </row>
    <row r="318" spans="1:113" x14ac:dyDescent="0.2">
      <c r="A318">
        <v>1276</v>
      </c>
      <c r="B318" t="s">
        <v>754</v>
      </c>
      <c r="C318" t="s">
        <v>755</v>
      </c>
      <c r="D318">
        <v>2013</v>
      </c>
      <c r="E318" t="s">
        <v>116</v>
      </c>
      <c r="F318" t="s">
        <v>132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1</v>
      </c>
      <c r="DB318">
        <v>0</v>
      </c>
      <c r="DC318">
        <v>0</v>
      </c>
      <c r="DD318">
        <v>21640200.010000002</v>
      </c>
      <c r="DE318">
        <v>18376383.760000002</v>
      </c>
      <c r="DF318">
        <v>21640200.010000002</v>
      </c>
      <c r="DG318">
        <v>48122676.216994002</v>
      </c>
      <c r="DH318">
        <f t="shared" si="8"/>
        <v>26482476.206994001</v>
      </c>
      <c r="DI318" s="2">
        <f t="shared" si="9"/>
        <v>1.2237630056448816</v>
      </c>
    </row>
    <row r="319" spans="1:113" x14ac:dyDescent="0.2">
      <c r="A319">
        <v>1285</v>
      </c>
      <c r="B319" t="s">
        <v>756</v>
      </c>
      <c r="C319" t="s">
        <v>757</v>
      </c>
      <c r="D319">
        <v>2000</v>
      </c>
      <c r="E319" t="s">
        <v>112</v>
      </c>
      <c r="F319" t="s">
        <v>122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8718538.6600000001</v>
      </c>
      <c r="DE319">
        <v>27717996.289999999</v>
      </c>
      <c r="DF319">
        <v>8718538.6600000001</v>
      </c>
      <c r="DG319">
        <v>65911857.960842803</v>
      </c>
      <c r="DH319">
        <f t="shared" si="8"/>
        <v>57193319.300842807</v>
      </c>
      <c r="DI319" s="2">
        <f t="shared" si="9"/>
        <v>6.5599662433386294</v>
      </c>
    </row>
    <row r="320" spans="1:113" x14ac:dyDescent="0.2">
      <c r="A320">
        <v>1293</v>
      </c>
      <c r="B320" t="s">
        <v>758</v>
      </c>
      <c r="C320" t="s">
        <v>759</v>
      </c>
      <c r="D320">
        <v>2000</v>
      </c>
      <c r="E320" t="s">
        <v>112</v>
      </c>
      <c r="F320" t="s">
        <v>122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1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1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40631411.93</v>
      </c>
      <c r="DE320">
        <v>27717996.289999999</v>
      </c>
      <c r="DF320">
        <v>40631411.93</v>
      </c>
      <c r="DG320">
        <v>63169158.602541201</v>
      </c>
      <c r="DH320">
        <f t="shared" si="8"/>
        <v>22537746.672541201</v>
      </c>
      <c r="DI320" s="2">
        <f t="shared" si="9"/>
        <v>0.55468775516266444</v>
      </c>
    </row>
    <row r="321" spans="1:113" x14ac:dyDescent="0.2">
      <c r="A321">
        <v>1302</v>
      </c>
      <c r="B321" t="s">
        <v>760</v>
      </c>
      <c r="C321" t="s">
        <v>761</v>
      </c>
      <c r="D321">
        <v>1992</v>
      </c>
      <c r="E321" t="s">
        <v>139</v>
      </c>
      <c r="F321" t="s">
        <v>122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1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294428098</v>
      </c>
      <c r="DE321" s="1">
        <v>36000000</v>
      </c>
      <c r="DF321">
        <v>294428098</v>
      </c>
      <c r="DG321">
        <v>52177687.649766497</v>
      </c>
      <c r="DH321">
        <f t="shared" si="8"/>
        <v>242250410.3502335</v>
      </c>
      <c r="DI321" s="2">
        <f t="shared" si="9"/>
        <v>0.82278292050181123</v>
      </c>
    </row>
    <row r="322" spans="1:113" x14ac:dyDescent="0.2">
      <c r="A322">
        <v>1303</v>
      </c>
      <c r="B322" t="s">
        <v>762</v>
      </c>
      <c r="C322" t="s">
        <v>763</v>
      </c>
      <c r="D322">
        <v>1984</v>
      </c>
      <c r="E322" t="s">
        <v>116</v>
      </c>
      <c r="F322" t="s">
        <v>122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1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1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47589882.920000002</v>
      </c>
      <c r="DE322">
        <v>44464285.710000001</v>
      </c>
      <c r="DF322">
        <v>47589882.920000002</v>
      </c>
      <c r="DG322">
        <v>73279904.284002393</v>
      </c>
      <c r="DH322">
        <f t="shared" si="8"/>
        <v>25690021.364002392</v>
      </c>
      <c r="DI322" s="2">
        <f t="shared" si="9"/>
        <v>0.53982106674202324</v>
      </c>
    </row>
    <row r="323" spans="1:113" x14ac:dyDescent="0.2">
      <c r="A323">
        <v>1305</v>
      </c>
      <c r="B323" t="s">
        <v>764</v>
      </c>
      <c r="C323" t="s">
        <v>765</v>
      </c>
      <c r="D323">
        <v>1982</v>
      </c>
      <c r="E323" t="s">
        <v>139</v>
      </c>
      <c r="F323" t="s">
        <v>122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199559508.59999999</v>
      </c>
      <c r="DE323">
        <v>50816326.530000001</v>
      </c>
      <c r="DF323">
        <v>199559508.59999999</v>
      </c>
      <c r="DG323">
        <v>177881208.68066001</v>
      </c>
      <c r="DH323">
        <f t="shared" ref="DH323:DH386" si="10">ABS(DG323-DD323)</f>
        <v>21678299.919339985</v>
      </c>
      <c r="DI323" s="2">
        <f t="shared" ref="DI323:DI386" si="11">DH323/DD323</f>
        <v>0.10863075416161846</v>
      </c>
    </row>
    <row r="324" spans="1:113" x14ac:dyDescent="0.2">
      <c r="A324">
        <v>1307</v>
      </c>
      <c r="B324" t="s">
        <v>766</v>
      </c>
      <c r="C324" t="s">
        <v>767</v>
      </c>
      <c r="D324">
        <v>1981</v>
      </c>
      <c r="E324" t="s">
        <v>139</v>
      </c>
      <c r="F324" t="s">
        <v>122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1164089928</v>
      </c>
      <c r="DE324">
        <v>53741007.189999998</v>
      </c>
      <c r="DF324">
        <v>1164089928</v>
      </c>
      <c r="DG324">
        <v>688987074.78987098</v>
      </c>
      <c r="DH324">
        <f t="shared" si="10"/>
        <v>475102853.21012902</v>
      </c>
      <c r="DI324" s="2">
        <f t="shared" si="11"/>
        <v>0.4081324318529187</v>
      </c>
    </row>
    <row r="325" spans="1:113" x14ac:dyDescent="0.2">
      <c r="A325">
        <v>1308</v>
      </c>
      <c r="B325" t="s">
        <v>768</v>
      </c>
      <c r="C325" t="s">
        <v>769</v>
      </c>
      <c r="D325">
        <v>2007</v>
      </c>
      <c r="E325" t="s">
        <v>116</v>
      </c>
      <c r="F325" t="s">
        <v>150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1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1</v>
      </c>
      <c r="CY325">
        <v>0</v>
      </c>
      <c r="CZ325">
        <v>0</v>
      </c>
      <c r="DA325">
        <v>0</v>
      </c>
      <c r="DB325">
        <v>1</v>
      </c>
      <c r="DC325">
        <v>0</v>
      </c>
      <c r="DD325">
        <v>69118871.290000007</v>
      </c>
      <c r="DE325">
        <v>21715116.280000001</v>
      </c>
      <c r="DF325">
        <v>69118871.290000007</v>
      </c>
      <c r="DG325">
        <v>48934211.0448232</v>
      </c>
      <c r="DH325">
        <f t="shared" si="10"/>
        <v>20184660.245176807</v>
      </c>
      <c r="DI325" s="2">
        <f t="shared" si="11"/>
        <v>0.29202820978497501</v>
      </c>
    </row>
    <row r="326" spans="1:113" x14ac:dyDescent="0.2">
      <c r="A326">
        <v>1313</v>
      </c>
      <c r="B326" t="s">
        <v>770</v>
      </c>
      <c r="C326" t="s">
        <v>771</v>
      </c>
      <c r="D326">
        <v>1988</v>
      </c>
      <c r="E326" t="s">
        <v>139</v>
      </c>
      <c r="F326" t="s">
        <v>122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1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437445114.5</v>
      </c>
      <c r="DE326">
        <v>36350364.960000001</v>
      </c>
      <c r="DF326">
        <v>437445114.5</v>
      </c>
      <c r="DG326">
        <v>313692596.217547</v>
      </c>
      <c r="DH326">
        <f t="shared" si="10"/>
        <v>123752518.282453</v>
      </c>
      <c r="DI326" s="2">
        <f t="shared" si="11"/>
        <v>0.28289838926170702</v>
      </c>
    </row>
    <row r="327" spans="1:113" x14ac:dyDescent="0.2">
      <c r="A327">
        <v>1317</v>
      </c>
      <c r="B327" t="s">
        <v>772</v>
      </c>
      <c r="C327" t="s">
        <v>773</v>
      </c>
      <c r="D327">
        <v>2003</v>
      </c>
      <c r="E327" t="s">
        <v>112</v>
      </c>
      <c r="F327" t="s">
        <v>122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85654341.379999995</v>
      </c>
      <c r="DE327">
        <v>24776119.399999999</v>
      </c>
      <c r="DF327">
        <v>85654341.379999995</v>
      </c>
      <c r="DG327">
        <v>47829497.370805703</v>
      </c>
      <c r="DH327">
        <f t="shared" si="10"/>
        <v>37824844.009194292</v>
      </c>
      <c r="DI327" s="2">
        <f t="shared" si="11"/>
        <v>0.44159867906037353</v>
      </c>
    </row>
    <row r="328" spans="1:113" x14ac:dyDescent="0.2">
      <c r="A328">
        <v>1323</v>
      </c>
      <c r="B328" t="s">
        <v>774</v>
      </c>
      <c r="C328" t="s">
        <v>775</v>
      </c>
      <c r="D328">
        <v>2003</v>
      </c>
      <c r="E328" t="s">
        <v>112</v>
      </c>
      <c r="F328" t="s">
        <v>122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1</v>
      </c>
      <c r="CV328">
        <v>0</v>
      </c>
      <c r="CW328">
        <v>1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139799169.80000001</v>
      </c>
      <c r="DE328">
        <v>24776119.399999999</v>
      </c>
      <c r="DF328">
        <v>139799169.80000001</v>
      </c>
      <c r="DG328">
        <v>66172757.733702302</v>
      </c>
      <c r="DH328">
        <f t="shared" si="10"/>
        <v>73626412.06629771</v>
      </c>
      <c r="DI328" s="2">
        <f t="shared" si="11"/>
        <v>0.52665843560894809</v>
      </c>
    </row>
    <row r="329" spans="1:113" x14ac:dyDescent="0.2">
      <c r="A329">
        <v>1328</v>
      </c>
      <c r="B329" t="s">
        <v>776</v>
      </c>
      <c r="C329" t="s">
        <v>777</v>
      </c>
      <c r="D329">
        <v>2009</v>
      </c>
      <c r="E329" t="s">
        <v>112</v>
      </c>
      <c r="F329" t="s">
        <v>132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1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35863201.079999998</v>
      </c>
      <c r="DE329">
        <v>20473333.329999998</v>
      </c>
      <c r="DF329">
        <v>35863201.079999998</v>
      </c>
      <c r="DG329">
        <v>52705717.298034698</v>
      </c>
      <c r="DH329">
        <f t="shared" si="10"/>
        <v>16842516.2180347</v>
      </c>
      <c r="DI329" s="2">
        <f t="shared" si="11"/>
        <v>0.46963226122688045</v>
      </c>
    </row>
    <row r="330" spans="1:113" x14ac:dyDescent="0.2">
      <c r="A330">
        <v>1332</v>
      </c>
      <c r="B330" t="s">
        <v>778</v>
      </c>
      <c r="C330" t="s">
        <v>779</v>
      </c>
      <c r="D330">
        <v>1989</v>
      </c>
      <c r="E330" t="s">
        <v>112</v>
      </c>
      <c r="F330" t="s">
        <v>122</v>
      </c>
      <c r="G330">
        <v>0</v>
      </c>
      <c r="H330">
        <v>0</v>
      </c>
      <c r="I330">
        <v>0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1</v>
      </c>
      <c r="CT330">
        <v>0</v>
      </c>
      <c r="CU330">
        <v>0</v>
      </c>
      <c r="CV330">
        <v>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38164742.219999999</v>
      </c>
      <c r="DE330">
        <v>39722921.909999996</v>
      </c>
      <c r="DF330">
        <v>38164742.219999999</v>
      </c>
      <c r="DG330">
        <v>75395014.902882695</v>
      </c>
      <c r="DH330">
        <f t="shared" si="10"/>
        <v>37230272.682882696</v>
      </c>
      <c r="DI330" s="2">
        <f t="shared" si="11"/>
        <v>0.97551484740207151</v>
      </c>
    </row>
    <row r="331" spans="1:113" x14ac:dyDescent="0.2">
      <c r="A331">
        <v>1333</v>
      </c>
      <c r="B331" t="s">
        <v>780</v>
      </c>
      <c r="C331" t="s">
        <v>781</v>
      </c>
      <c r="D331">
        <v>1983</v>
      </c>
      <c r="E331" t="s">
        <v>116</v>
      </c>
      <c r="F331" t="s">
        <v>122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28889878.510000002</v>
      </c>
      <c r="DE331">
        <v>50063492.060000002</v>
      </c>
      <c r="DF331">
        <v>28889878.510000002</v>
      </c>
      <c r="DG331">
        <v>132455147.965195</v>
      </c>
      <c r="DH331">
        <f t="shared" si="10"/>
        <v>103565269.45519499</v>
      </c>
      <c r="DI331" s="2">
        <f t="shared" si="11"/>
        <v>3.5848288326773927</v>
      </c>
    </row>
    <row r="332" spans="1:113" x14ac:dyDescent="0.2">
      <c r="A332">
        <v>1338</v>
      </c>
      <c r="B332" t="s">
        <v>782</v>
      </c>
      <c r="C332" t="s">
        <v>783</v>
      </c>
      <c r="D332">
        <v>1998</v>
      </c>
      <c r="E332" t="s">
        <v>116</v>
      </c>
      <c r="F332" t="s">
        <v>122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1</v>
      </c>
      <c r="CV332">
        <v>0</v>
      </c>
      <c r="CW332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7267522.4699999997</v>
      </c>
      <c r="DE332">
        <v>33624733.479999997</v>
      </c>
      <c r="DF332">
        <v>7267522.4699999997</v>
      </c>
      <c r="DG332">
        <v>114192054.611587</v>
      </c>
      <c r="DH332">
        <f t="shared" si="10"/>
        <v>106924532.141587</v>
      </c>
      <c r="DI332" s="2">
        <f t="shared" si="11"/>
        <v>14.712652431824818</v>
      </c>
    </row>
    <row r="333" spans="1:113" x14ac:dyDescent="0.2">
      <c r="A333">
        <v>1340</v>
      </c>
      <c r="B333" t="s">
        <v>784</v>
      </c>
      <c r="C333" t="s">
        <v>785</v>
      </c>
      <c r="D333">
        <v>1986</v>
      </c>
      <c r="E333" t="s">
        <v>116</v>
      </c>
      <c r="F333" t="s">
        <v>122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1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28826712.100000001</v>
      </c>
      <c r="DE333">
        <v>42506738.539999999</v>
      </c>
      <c r="DF333">
        <v>28826712.100000001</v>
      </c>
      <c r="DG333">
        <v>120562307.262448</v>
      </c>
      <c r="DH333">
        <f t="shared" si="10"/>
        <v>91735595.162447989</v>
      </c>
      <c r="DI333" s="2">
        <f t="shared" si="11"/>
        <v>3.1823121153816216</v>
      </c>
    </row>
    <row r="334" spans="1:113" x14ac:dyDescent="0.2">
      <c r="A334">
        <v>1342</v>
      </c>
      <c r="B334" t="s">
        <v>786</v>
      </c>
      <c r="C334" t="s">
        <v>787</v>
      </c>
      <c r="D334">
        <v>2011</v>
      </c>
      <c r="E334" t="s">
        <v>116</v>
      </c>
      <c r="F334" t="s">
        <v>150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7954602.7699999996</v>
      </c>
      <c r="DE334">
        <v>19886506.940000001</v>
      </c>
      <c r="DF334">
        <v>7954602.7699999996</v>
      </c>
      <c r="DG334">
        <v>36536780.637099899</v>
      </c>
      <c r="DH334">
        <f t="shared" si="10"/>
        <v>28582177.8670999</v>
      </c>
      <c r="DI334" s="2">
        <f t="shared" si="11"/>
        <v>3.5931621846529871</v>
      </c>
    </row>
    <row r="335" spans="1:113" x14ac:dyDescent="0.2">
      <c r="A335">
        <v>1344</v>
      </c>
      <c r="B335" t="s">
        <v>788</v>
      </c>
      <c r="C335" t="s">
        <v>789</v>
      </c>
      <c r="D335">
        <v>1993</v>
      </c>
      <c r="E335" t="s">
        <v>116</v>
      </c>
      <c r="F335" t="s">
        <v>122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1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21428615.219999999</v>
      </c>
      <c r="DE335">
        <v>38091787.439999998</v>
      </c>
      <c r="DF335">
        <v>21428615.219999999</v>
      </c>
      <c r="DG335">
        <v>58409726.730769202</v>
      </c>
      <c r="DH335">
        <f t="shared" si="10"/>
        <v>36981111.510769203</v>
      </c>
      <c r="DI335" s="2">
        <f t="shared" si="11"/>
        <v>1.7257816770284611</v>
      </c>
    </row>
    <row r="336" spans="1:113" x14ac:dyDescent="0.2">
      <c r="A336">
        <v>1345</v>
      </c>
      <c r="B336" t="s">
        <v>790</v>
      </c>
      <c r="C336" t="s">
        <v>791</v>
      </c>
      <c r="D336">
        <v>1998</v>
      </c>
      <c r="E336" t="s">
        <v>116</v>
      </c>
      <c r="F336" t="s">
        <v>122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1</v>
      </c>
      <c r="DA336">
        <v>1</v>
      </c>
      <c r="DB336">
        <v>0</v>
      </c>
      <c r="DC336">
        <v>0</v>
      </c>
      <c r="DD336">
        <v>14450161.960000001</v>
      </c>
      <c r="DE336">
        <v>33624733.479999997</v>
      </c>
      <c r="DF336">
        <v>14450161.960000001</v>
      </c>
      <c r="DG336">
        <v>67170195.188317105</v>
      </c>
      <c r="DH336">
        <f t="shared" si="10"/>
        <v>52720033.228317104</v>
      </c>
      <c r="DI336" s="2">
        <f t="shared" si="11"/>
        <v>3.6484043136854294</v>
      </c>
    </row>
    <row r="337" spans="1:113" x14ac:dyDescent="0.2">
      <c r="A337">
        <v>1348</v>
      </c>
      <c r="B337" t="s">
        <v>792</v>
      </c>
      <c r="C337" t="s">
        <v>793</v>
      </c>
      <c r="D337">
        <v>2013</v>
      </c>
      <c r="E337" t="s">
        <v>112</v>
      </c>
      <c r="F337" t="s">
        <v>129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1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1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78201722.019999996</v>
      </c>
      <c r="DE337">
        <v>19397293.969999999</v>
      </c>
      <c r="DF337">
        <v>78201722.019999996</v>
      </c>
      <c r="DG337">
        <v>41290394.942810602</v>
      </c>
      <c r="DH337">
        <f t="shared" si="10"/>
        <v>36911327.077189393</v>
      </c>
      <c r="DI337" s="2">
        <f t="shared" si="11"/>
        <v>0.47200146139683941</v>
      </c>
    </row>
    <row r="338" spans="1:113" x14ac:dyDescent="0.2">
      <c r="A338">
        <v>1353</v>
      </c>
      <c r="B338" t="s">
        <v>794</v>
      </c>
      <c r="C338" t="s">
        <v>795</v>
      </c>
      <c r="D338">
        <v>1985</v>
      </c>
      <c r="E338" t="s">
        <v>139</v>
      </c>
      <c r="F338" t="s">
        <v>122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1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143554929.59999999</v>
      </c>
      <c r="DE338">
        <v>44422535.210000001</v>
      </c>
      <c r="DF338">
        <v>143554929.59999999</v>
      </c>
      <c r="DG338">
        <v>129974704.947634</v>
      </c>
      <c r="DH338">
        <f t="shared" si="10"/>
        <v>13580224.652365997</v>
      </c>
      <c r="DI338" s="2">
        <f t="shared" si="11"/>
        <v>9.4599500624644506E-2</v>
      </c>
    </row>
    <row r="339" spans="1:113" x14ac:dyDescent="0.2">
      <c r="A339">
        <v>1365</v>
      </c>
      <c r="B339" t="s">
        <v>796</v>
      </c>
      <c r="C339" t="s">
        <v>797</v>
      </c>
      <c r="D339">
        <v>2012</v>
      </c>
      <c r="E339" t="s">
        <v>116</v>
      </c>
      <c r="F339" t="s">
        <v>129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1</v>
      </c>
      <c r="CW339">
        <v>1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26910051.460000001</v>
      </c>
      <c r="DE339">
        <v>20854271.359999999</v>
      </c>
      <c r="DF339">
        <v>26910051.460000001</v>
      </c>
      <c r="DG339">
        <v>190780339.64533901</v>
      </c>
      <c r="DH339">
        <f t="shared" si="10"/>
        <v>163870288.185339</v>
      </c>
      <c r="DI339" s="2">
        <f t="shared" si="11"/>
        <v>6.0895568493773142</v>
      </c>
    </row>
    <row r="340" spans="1:113" x14ac:dyDescent="0.2">
      <c r="A340">
        <v>1366</v>
      </c>
      <c r="B340" t="s">
        <v>798</v>
      </c>
      <c r="C340" t="s">
        <v>799</v>
      </c>
      <c r="D340">
        <v>1999</v>
      </c>
      <c r="E340" t="s">
        <v>116</v>
      </c>
      <c r="F340" t="s">
        <v>122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1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10132791.949999999</v>
      </c>
      <c r="DE340">
        <v>32677165.350000001</v>
      </c>
      <c r="DF340">
        <v>10132791.949999999</v>
      </c>
      <c r="DG340">
        <v>79389559.665578693</v>
      </c>
      <c r="DH340">
        <f t="shared" si="10"/>
        <v>69256767.71557869</v>
      </c>
      <c r="DI340" s="2">
        <f t="shared" si="11"/>
        <v>6.8349146076742153</v>
      </c>
    </row>
    <row r="341" spans="1:113" x14ac:dyDescent="0.2">
      <c r="A341">
        <v>1369</v>
      </c>
      <c r="B341" t="s">
        <v>800</v>
      </c>
      <c r="C341" t="s">
        <v>801</v>
      </c>
      <c r="D341">
        <v>2008</v>
      </c>
      <c r="E341" t="s">
        <v>139</v>
      </c>
      <c r="F341" t="s">
        <v>150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1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54679973.439999998</v>
      </c>
      <c r="DE341">
        <v>23119777.16</v>
      </c>
      <c r="DF341">
        <v>54679973.439999998</v>
      </c>
      <c r="DG341">
        <v>73249801.469919294</v>
      </c>
      <c r="DH341">
        <f t="shared" si="10"/>
        <v>18569828.029919297</v>
      </c>
      <c r="DI341" s="2">
        <f t="shared" si="11"/>
        <v>0.33960930961855451</v>
      </c>
    </row>
    <row r="342" spans="1:113" x14ac:dyDescent="0.2">
      <c r="A342">
        <v>1373</v>
      </c>
      <c r="B342" t="s">
        <v>802</v>
      </c>
      <c r="C342" t="s">
        <v>803</v>
      </c>
      <c r="D342">
        <v>2013</v>
      </c>
      <c r="E342" t="s">
        <v>116</v>
      </c>
      <c r="F342" t="s">
        <v>235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1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1</v>
      </c>
      <c r="DB342">
        <v>0</v>
      </c>
      <c r="DC342">
        <v>0</v>
      </c>
      <c r="DD342">
        <v>24808118.079999998</v>
      </c>
      <c r="DE342">
        <v>20418204.18</v>
      </c>
      <c r="DF342">
        <v>24808118.079999998</v>
      </c>
      <c r="DG342">
        <v>37745910.835629702</v>
      </c>
      <c r="DH342">
        <f t="shared" si="10"/>
        <v>12937792.755629703</v>
      </c>
      <c r="DI342" s="2">
        <f t="shared" si="11"/>
        <v>0.52151447820058527</v>
      </c>
    </row>
    <row r="343" spans="1:113" x14ac:dyDescent="0.2">
      <c r="A343">
        <v>1374</v>
      </c>
      <c r="B343" t="s">
        <v>804</v>
      </c>
      <c r="C343" t="s">
        <v>805</v>
      </c>
      <c r="D343">
        <v>1996</v>
      </c>
      <c r="E343" t="s">
        <v>116</v>
      </c>
      <c r="F343" t="s">
        <v>122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1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1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65035481.880000003</v>
      </c>
      <c r="DE343">
        <v>37556561.090000004</v>
      </c>
      <c r="DF343">
        <v>65035481.880000003</v>
      </c>
      <c r="DG343">
        <v>116751073.123868</v>
      </c>
      <c r="DH343">
        <f t="shared" si="10"/>
        <v>51715591.243868001</v>
      </c>
      <c r="DI343" s="2">
        <f t="shared" si="11"/>
        <v>0.79519040605082081</v>
      </c>
    </row>
    <row r="344" spans="1:113" x14ac:dyDescent="0.2">
      <c r="A344">
        <v>1376</v>
      </c>
      <c r="B344" t="s">
        <v>806</v>
      </c>
      <c r="C344" t="s">
        <v>807</v>
      </c>
      <c r="D344">
        <v>2003</v>
      </c>
      <c r="E344" t="s">
        <v>116</v>
      </c>
      <c r="F344" t="s">
        <v>122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1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1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83137645.109999999</v>
      </c>
      <c r="DE344">
        <v>27529021.559999999</v>
      </c>
      <c r="DF344">
        <v>83137645.109999999</v>
      </c>
      <c r="DG344">
        <v>141428371.83314699</v>
      </c>
      <c r="DH344">
        <f t="shared" si="10"/>
        <v>58290726.72314699</v>
      </c>
      <c r="DI344" s="2">
        <f t="shared" si="11"/>
        <v>0.70113516742051241</v>
      </c>
    </row>
    <row r="345" spans="1:113" x14ac:dyDescent="0.2">
      <c r="A345">
        <v>1377</v>
      </c>
      <c r="B345" t="s">
        <v>808</v>
      </c>
      <c r="C345" t="s">
        <v>809</v>
      </c>
      <c r="D345">
        <v>1997</v>
      </c>
      <c r="E345" t="s">
        <v>116</v>
      </c>
      <c r="F345" t="s">
        <v>122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1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19111827.73</v>
      </c>
      <c r="DE345">
        <v>36165577.340000004</v>
      </c>
      <c r="DF345">
        <v>19111827.73</v>
      </c>
      <c r="DG345">
        <v>129612613.05807</v>
      </c>
      <c r="DH345">
        <f t="shared" si="10"/>
        <v>110500785.32807</v>
      </c>
      <c r="DI345" s="2">
        <f t="shared" si="11"/>
        <v>5.7818010338496286</v>
      </c>
    </row>
    <row r="346" spans="1:113" x14ac:dyDescent="0.2">
      <c r="A346">
        <v>1385</v>
      </c>
      <c r="B346" t="s">
        <v>810</v>
      </c>
      <c r="C346" t="s">
        <v>811</v>
      </c>
      <c r="D346">
        <v>1994</v>
      </c>
      <c r="E346" t="s">
        <v>112</v>
      </c>
      <c r="F346" t="s">
        <v>122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1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1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5349794.78</v>
      </c>
      <c r="DE346">
        <v>39712918.659999996</v>
      </c>
      <c r="DF346">
        <v>5349794.78</v>
      </c>
      <c r="DG346">
        <v>62874695.073679097</v>
      </c>
      <c r="DH346">
        <f t="shared" si="10"/>
        <v>57524900.293679096</v>
      </c>
      <c r="DI346" s="2">
        <f t="shared" si="11"/>
        <v>10.75273027457683</v>
      </c>
    </row>
    <row r="347" spans="1:113" x14ac:dyDescent="0.2">
      <c r="A347">
        <v>1387</v>
      </c>
      <c r="B347" t="s">
        <v>812</v>
      </c>
      <c r="C347" t="s">
        <v>813</v>
      </c>
      <c r="D347">
        <v>2007</v>
      </c>
      <c r="E347" t="s">
        <v>112</v>
      </c>
      <c r="F347" t="s">
        <v>122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88399882.280000001</v>
      </c>
      <c r="DE347">
        <v>24127906.98</v>
      </c>
      <c r="DF347">
        <v>88399882.280000001</v>
      </c>
      <c r="DG347">
        <v>70821021.9895612</v>
      </c>
      <c r="DH347">
        <f t="shared" si="10"/>
        <v>17578860.290438801</v>
      </c>
      <c r="DI347" s="2">
        <f t="shared" si="11"/>
        <v>0.19885615045005467</v>
      </c>
    </row>
    <row r="348" spans="1:113" x14ac:dyDescent="0.2">
      <c r="A348">
        <v>1394</v>
      </c>
      <c r="B348" t="s">
        <v>814</v>
      </c>
      <c r="C348" t="s">
        <v>815</v>
      </c>
      <c r="D348">
        <v>1982</v>
      </c>
      <c r="E348" t="s">
        <v>139</v>
      </c>
      <c r="F348" t="s">
        <v>122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1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1</v>
      </c>
      <c r="DA348">
        <v>0</v>
      </c>
      <c r="DB348">
        <v>0</v>
      </c>
      <c r="DC348">
        <v>0</v>
      </c>
      <c r="DD348">
        <v>16022949.560000001</v>
      </c>
      <c r="DE348">
        <v>56462585.030000001</v>
      </c>
      <c r="DF348">
        <v>16022949.560000001</v>
      </c>
      <c r="DG348">
        <v>171806669.197992</v>
      </c>
      <c r="DH348">
        <f t="shared" si="10"/>
        <v>155783719.63799199</v>
      </c>
      <c r="DI348" s="2">
        <f t="shared" si="11"/>
        <v>9.7225369807624844</v>
      </c>
    </row>
    <row r="349" spans="1:113" x14ac:dyDescent="0.2">
      <c r="A349">
        <v>1395</v>
      </c>
      <c r="B349" t="s">
        <v>816</v>
      </c>
      <c r="C349" t="s">
        <v>817</v>
      </c>
      <c r="D349">
        <v>1986</v>
      </c>
      <c r="E349" t="s">
        <v>112</v>
      </c>
      <c r="F349" t="s">
        <v>150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1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1</v>
      </c>
      <c r="DA349">
        <v>0</v>
      </c>
      <c r="DB349">
        <v>0</v>
      </c>
      <c r="DC349">
        <v>0</v>
      </c>
      <c r="DD349">
        <v>24832884.100000001</v>
      </c>
      <c r="DE349">
        <v>44743935.310000002</v>
      </c>
      <c r="DF349">
        <v>24832884.100000001</v>
      </c>
      <c r="DG349">
        <v>174794827.422892</v>
      </c>
      <c r="DH349">
        <f t="shared" si="10"/>
        <v>149961943.32289201</v>
      </c>
      <c r="DI349" s="2">
        <f t="shared" si="11"/>
        <v>6.0388452150385543</v>
      </c>
    </row>
    <row r="350" spans="1:113" x14ac:dyDescent="0.2">
      <c r="A350">
        <v>1398</v>
      </c>
      <c r="B350" t="s">
        <v>818</v>
      </c>
      <c r="C350" t="s">
        <v>819</v>
      </c>
      <c r="D350">
        <v>1990</v>
      </c>
      <c r="E350" t="s">
        <v>112</v>
      </c>
      <c r="F350" t="s">
        <v>122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30176784.850000001</v>
      </c>
      <c r="DE350">
        <v>39243498.82</v>
      </c>
      <c r="DF350">
        <v>30176784.850000001</v>
      </c>
      <c r="DG350">
        <v>113319390.160188</v>
      </c>
      <c r="DH350">
        <f t="shared" si="10"/>
        <v>83142605.310187995</v>
      </c>
      <c r="DI350" s="2">
        <f t="shared" si="11"/>
        <v>2.7551843486132022</v>
      </c>
    </row>
    <row r="351" spans="1:113" x14ac:dyDescent="0.2">
      <c r="A351">
        <v>1401</v>
      </c>
      <c r="B351" t="s">
        <v>820</v>
      </c>
      <c r="C351" t="s">
        <v>821</v>
      </c>
      <c r="D351">
        <v>1996</v>
      </c>
      <c r="E351" t="s">
        <v>112</v>
      </c>
      <c r="F351" t="s">
        <v>150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23975761.199999999</v>
      </c>
      <c r="DE351">
        <v>37556561.090000004</v>
      </c>
      <c r="DF351">
        <v>23975761.199999999</v>
      </c>
      <c r="DG351">
        <v>69026639.769817799</v>
      </c>
      <c r="DH351">
        <f t="shared" si="10"/>
        <v>45050878.569817796</v>
      </c>
      <c r="DI351" s="2">
        <f t="shared" si="11"/>
        <v>1.879017654289024</v>
      </c>
    </row>
    <row r="352" spans="1:113" x14ac:dyDescent="0.2">
      <c r="A352">
        <v>1403</v>
      </c>
      <c r="B352" t="s">
        <v>822</v>
      </c>
      <c r="C352" t="s">
        <v>823</v>
      </c>
      <c r="D352">
        <v>1985</v>
      </c>
      <c r="E352" t="s">
        <v>112</v>
      </c>
      <c r="F352" t="s">
        <v>122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1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43094535.210000001</v>
      </c>
      <c r="DE352">
        <v>46760563.380000003</v>
      </c>
      <c r="DF352">
        <v>43094535.210000001</v>
      </c>
      <c r="DG352">
        <v>47198646.332728297</v>
      </c>
      <c r="DH352">
        <f t="shared" si="10"/>
        <v>4104111.1227282956</v>
      </c>
      <c r="DI352" s="2">
        <f t="shared" si="11"/>
        <v>9.5235071053184142E-2</v>
      </c>
    </row>
    <row r="353" spans="1:113" x14ac:dyDescent="0.2">
      <c r="A353">
        <v>1409</v>
      </c>
      <c r="B353" t="s">
        <v>824</v>
      </c>
      <c r="C353" t="s">
        <v>825</v>
      </c>
      <c r="D353">
        <v>1995</v>
      </c>
      <c r="E353" t="s">
        <v>112</v>
      </c>
      <c r="F353" t="s">
        <v>122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1</v>
      </c>
      <c r="CV353">
        <v>1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33425569.199999999</v>
      </c>
      <c r="DE353">
        <v>38160919.539999999</v>
      </c>
      <c r="DF353">
        <v>33425569.199999999</v>
      </c>
      <c r="DG353">
        <v>136753548.10094899</v>
      </c>
      <c r="DH353">
        <f t="shared" si="10"/>
        <v>103327978.90094899</v>
      </c>
      <c r="DI353" s="2">
        <f t="shared" si="11"/>
        <v>3.091285544987787</v>
      </c>
    </row>
    <row r="354" spans="1:113" x14ac:dyDescent="0.2">
      <c r="A354">
        <v>1413</v>
      </c>
      <c r="B354" t="s">
        <v>826</v>
      </c>
      <c r="C354" t="s">
        <v>827</v>
      </c>
      <c r="D354">
        <v>2007</v>
      </c>
      <c r="E354" t="s">
        <v>116</v>
      </c>
      <c r="F354" t="s">
        <v>122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1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1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</v>
      </c>
      <c r="DA354">
        <v>1</v>
      </c>
      <c r="DB354">
        <v>0</v>
      </c>
      <c r="DC354">
        <v>0</v>
      </c>
      <c r="DD354">
        <v>20388081.399999999</v>
      </c>
      <c r="DE354">
        <v>24127906.98</v>
      </c>
      <c r="DF354">
        <v>20388081.399999999</v>
      </c>
      <c r="DG354">
        <v>90934023.770560205</v>
      </c>
      <c r="DH354">
        <f t="shared" si="10"/>
        <v>70545942.370560199</v>
      </c>
      <c r="DI354" s="2">
        <f t="shared" si="11"/>
        <v>3.4601560091161989</v>
      </c>
    </row>
    <row r="355" spans="1:113" x14ac:dyDescent="0.2">
      <c r="A355">
        <v>1414</v>
      </c>
      <c r="B355" t="s">
        <v>828</v>
      </c>
      <c r="C355" t="s">
        <v>829</v>
      </c>
      <c r="D355">
        <v>1998</v>
      </c>
      <c r="E355" t="s">
        <v>116</v>
      </c>
      <c r="F355" t="s">
        <v>122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1</v>
      </c>
      <c r="CV355">
        <v>1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27625902.280000001</v>
      </c>
      <c r="DE355">
        <v>35394456.289999999</v>
      </c>
      <c r="DF355">
        <v>27625902.280000001</v>
      </c>
      <c r="DG355">
        <v>36811598.736547001</v>
      </c>
      <c r="DH355">
        <f t="shared" si="10"/>
        <v>9185696.4565469995</v>
      </c>
      <c r="DI355" s="2">
        <f t="shared" si="11"/>
        <v>0.33250303875855886</v>
      </c>
    </row>
    <row r="356" spans="1:113" x14ac:dyDescent="0.2">
      <c r="A356">
        <v>1415</v>
      </c>
      <c r="B356" t="s">
        <v>830</v>
      </c>
      <c r="C356" t="s">
        <v>831</v>
      </c>
      <c r="D356">
        <v>1988</v>
      </c>
      <c r="E356" t="s">
        <v>116</v>
      </c>
      <c r="F356" t="s">
        <v>122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1</v>
      </c>
      <c r="DB356">
        <v>0</v>
      </c>
      <c r="DC356">
        <v>0</v>
      </c>
      <c r="DD356">
        <v>35619217.759999998</v>
      </c>
      <c r="DE356">
        <v>40389294.399999999</v>
      </c>
      <c r="DF356">
        <v>35619217.759999998</v>
      </c>
      <c r="DG356">
        <v>102407443.921711</v>
      </c>
      <c r="DH356">
        <f t="shared" si="10"/>
        <v>66788226.161711</v>
      </c>
      <c r="DI356" s="2">
        <f t="shared" si="11"/>
        <v>1.8750615640053012</v>
      </c>
    </row>
    <row r="357" spans="1:113" x14ac:dyDescent="0.2">
      <c r="A357">
        <v>1424</v>
      </c>
      <c r="B357" t="s">
        <v>832</v>
      </c>
      <c r="C357" t="s">
        <v>833</v>
      </c>
      <c r="D357">
        <v>2008</v>
      </c>
      <c r="E357" t="s">
        <v>116</v>
      </c>
      <c r="F357" t="s">
        <v>122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1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1</v>
      </c>
      <c r="CZ357">
        <v>0</v>
      </c>
      <c r="DA357">
        <v>0</v>
      </c>
      <c r="DB357">
        <v>0</v>
      </c>
      <c r="DC357">
        <v>0</v>
      </c>
      <c r="DD357">
        <v>31981415.5</v>
      </c>
      <c r="DE357">
        <v>23119777.16</v>
      </c>
      <c r="DF357">
        <v>31981415.5</v>
      </c>
      <c r="DG357">
        <v>44342958.834876098</v>
      </c>
      <c r="DH357">
        <f t="shared" si="10"/>
        <v>12361543.334876098</v>
      </c>
      <c r="DI357" s="2">
        <f t="shared" si="11"/>
        <v>0.38652270831715058</v>
      </c>
    </row>
    <row r="358" spans="1:113" x14ac:dyDescent="0.2">
      <c r="A358">
        <v>1425</v>
      </c>
      <c r="B358" t="s">
        <v>834</v>
      </c>
      <c r="C358" t="s">
        <v>835</v>
      </c>
      <c r="D358">
        <v>2010</v>
      </c>
      <c r="E358" t="s">
        <v>116</v>
      </c>
      <c r="F358" t="s">
        <v>132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1</v>
      </c>
      <c r="CX358">
        <v>0</v>
      </c>
      <c r="CY358">
        <v>0</v>
      </c>
      <c r="CZ358">
        <v>0</v>
      </c>
      <c r="DA358">
        <v>0</v>
      </c>
      <c r="DB358">
        <v>1</v>
      </c>
      <c r="DC358">
        <v>0</v>
      </c>
      <c r="DD358">
        <v>25400328</v>
      </c>
      <c r="DE358">
        <v>21039290.239999998</v>
      </c>
      <c r="DF358">
        <v>25400328</v>
      </c>
      <c r="DG358">
        <v>72906697.532309502</v>
      </c>
      <c r="DH358">
        <f t="shared" si="10"/>
        <v>47506369.532309502</v>
      </c>
      <c r="DI358" s="2">
        <f t="shared" si="11"/>
        <v>1.8703053571713524</v>
      </c>
    </row>
    <row r="359" spans="1:113" x14ac:dyDescent="0.2">
      <c r="A359">
        <v>1431</v>
      </c>
      <c r="B359" t="s">
        <v>836</v>
      </c>
      <c r="C359" t="s">
        <v>837</v>
      </c>
      <c r="D359">
        <v>2008</v>
      </c>
      <c r="E359" t="s">
        <v>112</v>
      </c>
      <c r="F359" t="s">
        <v>122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1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40247860.609999999</v>
      </c>
      <c r="DE359">
        <v>23119777.16</v>
      </c>
      <c r="DF359">
        <v>40247860.609999999</v>
      </c>
      <c r="DG359">
        <v>127215090.88568801</v>
      </c>
      <c r="DH359">
        <f t="shared" si="10"/>
        <v>86967230.275688007</v>
      </c>
      <c r="DI359" s="2">
        <f t="shared" si="11"/>
        <v>2.1607913801530136</v>
      </c>
    </row>
    <row r="360" spans="1:113" x14ac:dyDescent="0.2">
      <c r="A360">
        <v>1436</v>
      </c>
      <c r="B360" t="s">
        <v>838</v>
      </c>
      <c r="C360" t="s">
        <v>839</v>
      </c>
      <c r="D360">
        <v>1997</v>
      </c>
      <c r="E360" t="s">
        <v>112</v>
      </c>
      <c r="F360" t="s">
        <v>122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1</v>
      </c>
      <c r="CV360">
        <v>0</v>
      </c>
      <c r="CW360">
        <v>0</v>
      </c>
      <c r="CX360">
        <v>0</v>
      </c>
      <c r="CY360">
        <v>1</v>
      </c>
      <c r="CZ360">
        <v>0</v>
      </c>
      <c r="DA360">
        <v>0</v>
      </c>
      <c r="DB360">
        <v>0</v>
      </c>
      <c r="DC360">
        <v>0</v>
      </c>
      <c r="DD360">
        <v>26248053.809999999</v>
      </c>
      <c r="DE360">
        <v>36165577.340000004</v>
      </c>
      <c r="DF360">
        <v>26248053.809999999</v>
      </c>
      <c r="DG360">
        <v>123855697.25773899</v>
      </c>
      <c r="DH360">
        <f t="shared" si="10"/>
        <v>97607643.44773899</v>
      </c>
      <c r="DI360" s="2">
        <f t="shared" si="11"/>
        <v>3.7186621207913091</v>
      </c>
    </row>
    <row r="361" spans="1:113" x14ac:dyDescent="0.2">
      <c r="A361">
        <v>1440</v>
      </c>
      <c r="B361" t="s">
        <v>840</v>
      </c>
      <c r="C361" t="s">
        <v>841</v>
      </c>
      <c r="D361">
        <v>2009</v>
      </c>
      <c r="E361" t="s">
        <v>112</v>
      </c>
      <c r="F361" t="s">
        <v>122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1</v>
      </c>
      <c r="CU361">
        <v>0</v>
      </c>
      <c r="CV361">
        <v>0</v>
      </c>
      <c r="CW361">
        <v>0</v>
      </c>
      <c r="CX361">
        <v>0</v>
      </c>
      <c r="CY361">
        <v>1</v>
      </c>
      <c r="CZ361">
        <v>0</v>
      </c>
      <c r="DA361">
        <v>1</v>
      </c>
      <c r="DB361">
        <v>0</v>
      </c>
      <c r="DC361">
        <v>0</v>
      </c>
      <c r="DD361">
        <v>25389391.239999998</v>
      </c>
      <c r="DE361">
        <v>22133333.329999998</v>
      </c>
      <c r="DF361">
        <v>25389391.239999998</v>
      </c>
      <c r="DG361">
        <v>76679744.205601707</v>
      </c>
      <c r="DH361">
        <f t="shared" si="10"/>
        <v>51290352.965601712</v>
      </c>
      <c r="DI361" s="2">
        <f t="shared" si="11"/>
        <v>2.0201489858802031</v>
      </c>
    </row>
    <row r="362" spans="1:113" x14ac:dyDescent="0.2">
      <c r="A362">
        <v>1444</v>
      </c>
      <c r="B362" t="s">
        <v>842</v>
      </c>
      <c r="C362" t="s">
        <v>843</v>
      </c>
      <c r="D362">
        <v>1994</v>
      </c>
      <c r="E362" t="s">
        <v>112</v>
      </c>
      <c r="F362" t="s">
        <v>122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1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53728211.289999999</v>
      </c>
      <c r="DE362">
        <v>39712918.659999996</v>
      </c>
      <c r="DF362">
        <v>53728211.289999999</v>
      </c>
      <c r="DG362">
        <v>91888058.361067504</v>
      </c>
      <c r="DH362">
        <f t="shared" si="10"/>
        <v>38159847.071067505</v>
      </c>
      <c r="DI362" s="2">
        <f t="shared" si="11"/>
        <v>0.71023855354309717</v>
      </c>
    </row>
    <row r="363" spans="1:113" x14ac:dyDescent="0.2">
      <c r="A363">
        <v>1448</v>
      </c>
      <c r="B363" t="s">
        <v>844</v>
      </c>
      <c r="C363" t="s">
        <v>845</v>
      </c>
      <c r="D363">
        <v>2007</v>
      </c>
      <c r="E363" t="s">
        <v>112</v>
      </c>
      <c r="F363" t="s">
        <v>122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1</v>
      </c>
      <c r="CV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57591020.600000001</v>
      </c>
      <c r="DE363">
        <v>24127906.98</v>
      </c>
      <c r="DF363">
        <v>57591020.600000001</v>
      </c>
      <c r="DG363">
        <v>43555834.083448499</v>
      </c>
      <c r="DH363">
        <f t="shared" si="10"/>
        <v>14035186.516551502</v>
      </c>
      <c r="DI363" s="2">
        <f t="shared" si="11"/>
        <v>0.24370442423712668</v>
      </c>
    </row>
    <row r="364" spans="1:113" x14ac:dyDescent="0.2">
      <c r="A364">
        <v>1453</v>
      </c>
      <c r="B364" t="s">
        <v>846</v>
      </c>
      <c r="C364" t="s">
        <v>847</v>
      </c>
      <c r="D364">
        <v>2004</v>
      </c>
      <c r="E364" t="s">
        <v>116</v>
      </c>
      <c r="F364" t="s">
        <v>122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1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1</v>
      </c>
      <c r="CX364">
        <v>1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96632850.239999995</v>
      </c>
      <c r="DE364">
        <v>26731078.899999999</v>
      </c>
      <c r="DF364">
        <v>96632850.239999995</v>
      </c>
      <c r="DG364">
        <v>184744101.50215</v>
      </c>
      <c r="DH364">
        <f t="shared" si="10"/>
        <v>88111251.262150005</v>
      </c>
      <c r="DI364" s="2">
        <f t="shared" si="11"/>
        <v>0.91181467837608521</v>
      </c>
    </row>
    <row r="365" spans="1:113" x14ac:dyDescent="0.2">
      <c r="A365">
        <v>1462</v>
      </c>
      <c r="B365" t="s">
        <v>848</v>
      </c>
      <c r="C365" t="s">
        <v>849</v>
      </c>
      <c r="D365">
        <v>2007</v>
      </c>
      <c r="E365" t="s">
        <v>116</v>
      </c>
      <c r="F365" t="s">
        <v>122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58027616.280000001</v>
      </c>
      <c r="DE365">
        <v>24127906.98</v>
      </c>
      <c r="DF365">
        <v>58027616.280000001</v>
      </c>
      <c r="DG365">
        <v>71296158.884854406</v>
      </c>
      <c r="DH365">
        <f t="shared" si="10"/>
        <v>13268542.604854405</v>
      </c>
      <c r="DI365" s="2">
        <f t="shared" si="11"/>
        <v>0.22865910157036015</v>
      </c>
    </row>
    <row r="366" spans="1:113" x14ac:dyDescent="0.2">
      <c r="A366">
        <v>1467</v>
      </c>
      <c r="B366" t="s">
        <v>850</v>
      </c>
      <c r="C366" t="s">
        <v>851</v>
      </c>
      <c r="D366">
        <v>2003</v>
      </c>
      <c r="E366" t="s">
        <v>112</v>
      </c>
      <c r="F366" t="s">
        <v>122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1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61413588.490000002</v>
      </c>
      <c r="DE366">
        <v>27529021.559999999</v>
      </c>
      <c r="DF366">
        <v>61413588.490000002</v>
      </c>
      <c r="DG366">
        <v>82227890.239407495</v>
      </c>
      <c r="DH366">
        <f t="shared" si="10"/>
        <v>20814301.749407493</v>
      </c>
      <c r="DI366" s="2">
        <f t="shared" si="11"/>
        <v>0.33892013577413233</v>
      </c>
    </row>
    <row r="367" spans="1:113" x14ac:dyDescent="0.2">
      <c r="A367">
        <v>1469</v>
      </c>
      <c r="B367" t="s">
        <v>852</v>
      </c>
      <c r="C367" t="s">
        <v>853</v>
      </c>
      <c r="D367">
        <v>2003</v>
      </c>
      <c r="E367" t="s">
        <v>854</v>
      </c>
      <c r="F367" t="s">
        <v>122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1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1</v>
      </c>
      <c r="DD367">
        <v>186789365.09999999</v>
      </c>
      <c r="DE367">
        <v>27529021.559999999</v>
      </c>
      <c r="DF367">
        <v>186789365.09999999</v>
      </c>
      <c r="DG367">
        <v>101865894.05697501</v>
      </c>
      <c r="DH367">
        <f t="shared" si="10"/>
        <v>84923471.043024987</v>
      </c>
      <c r="DI367" s="2">
        <f t="shared" si="11"/>
        <v>0.45464832003449529</v>
      </c>
    </row>
    <row r="368" spans="1:113" x14ac:dyDescent="0.2">
      <c r="A368">
        <v>1477</v>
      </c>
      <c r="B368" t="s">
        <v>855</v>
      </c>
      <c r="C368" t="s">
        <v>856</v>
      </c>
      <c r="D368">
        <v>2013</v>
      </c>
      <c r="E368" t="s">
        <v>112</v>
      </c>
      <c r="F368" t="s">
        <v>122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1</v>
      </c>
      <c r="CQ368">
        <v>0</v>
      </c>
      <c r="CR368">
        <v>0</v>
      </c>
      <c r="CS368">
        <v>0</v>
      </c>
      <c r="CT368">
        <v>0</v>
      </c>
      <c r="CU368">
        <v>1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80017659.930000007</v>
      </c>
      <c r="DE368">
        <v>20418204.18</v>
      </c>
      <c r="DF368">
        <v>80017659.930000007</v>
      </c>
      <c r="DG368">
        <v>52382536.839285299</v>
      </c>
      <c r="DH368">
        <f t="shared" si="10"/>
        <v>27635123.090714708</v>
      </c>
      <c r="DI368" s="2">
        <f t="shared" si="11"/>
        <v>0.34536280009800463</v>
      </c>
    </row>
    <row r="369" spans="1:113" x14ac:dyDescent="0.2">
      <c r="A369">
        <v>1481</v>
      </c>
      <c r="B369" t="s">
        <v>857</v>
      </c>
      <c r="C369" t="s">
        <v>858</v>
      </c>
      <c r="D369">
        <v>2003</v>
      </c>
      <c r="E369" t="s">
        <v>139</v>
      </c>
      <c r="F369" t="s">
        <v>122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1</v>
      </c>
      <c r="CV369">
        <v>1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98287654.379999995</v>
      </c>
      <c r="DE369">
        <v>27529021.559999999</v>
      </c>
      <c r="DF369">
        <v>98287654.379999995</v>
      </c>
      <c r="DG369">
        <v>85729960.776864007</v>
      </c>
      <c r="DH369">
        <f t="shared" si="10"/>
        <v>12557693.603135988</v>
      </c>
      <c r="DI369" s="2">
        <f t="shared" si="11"/>
        <v>0.12776470943731549</v>
      </c>
    </row>
    <row r="370" spans="1:113" x14ac:dyDescent="0.2">
      <c r="A370">
        <v>1482</v>
      </c>
      <c r="B370" t="s">
        <v>859</v>
      </c>
      <c r="C370" t="s">
        <v>860</v>
      </c>
      <c r="D370">
        <v>2007</v>
      </c>
      <c r="E370" t="s">
        <v>112</v>
      </c>
      <c r="F370" t="s">
        <v>122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104794212.40000001</v>
      </c>
      <c r="DE370">
        <v>24127906.98</v>
      </c>
      <c r="DF370">
        <v>104794212.40000001</v>
      </c>
      <c r="DG370">
        <v>44430651.581140503</v>
      </c>
      <c r="DH370">
        <f t="shared" si="10"/>
        <v>60363560.818859503</v>
      </c>
      <c r="DI370" s="2">
        <f t="shared" si="11"/>
        <v>0.57601998656616171</v>
      </c>
    </row>
    <row r="371" spans="1:113" x14ac:dyDescent="0.2">
      <c r="A371">
        <v>1484</v>
      </c>
      <c r="B371" t="s">
        <v>861</v>
      </c>
      <c r="C371" t="s">
        <v>862</v>
      </c>
      <c r="D371">
        <v>2006</v>
      </c>
      <c r="E371" t="s">
        <v>112</v>
      </c>
      <c r="F371" t="s">
        <v>122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1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107450983.90000001</v>
      </c>
      <c r="DE371">
        <v>25343511.449999999</v>
      </c>
      <c r="DF371">
        <v>107450983.90000001</v>
      </c>
      <c r="DG371">
        <v>71548492.090040103</v>
      </c>
      <c r="DH371">
        <f t="shared" si="10"/>
        <v>35902491.809959903</v>
      </c>
      <c r="DI371" s="2">
        <f t="shared" si="11"/>
        <v>0.3341290187102689</v>
      </c>
    </row>
    <row r="372" spans="1:113" x14ac:dyDescent="0.2">
      <c r="A372">
        <v>1485</v>
      </c>
      <c r="B372" t="s">
        <v>863</v>
      </c>
      <c r="C372" t="s">
        <v>864</v>
      </c>
      <c r="D372">
        <v>2006</v>
      </c>
      <c r="E372" t="s">
        <v>112</v>
      </c>
      <c r="F372" t="s">
        <v>122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1</v>
      </c>
      <c r="DC372">
        <v>0</v>
      </c>
      <c r="DD372">
        <v>89603473.659999996</v>
      </c>
      <c r="DE372">
        <v>25343511.449999999</v>
      </c>
      <c r="DF372">
        <v>89603473.659999996</v>
      </c>
      <c r="DG372">
        <v>101743472.784576</v>
      </c>
      <c r="DH372">
        <f t="shared" si="10"/>
        <v>12139999.124576002</v>
      </c>
      <c r="DI372" s="2">
        <f t="shared" si="11"/>
        <v>0.13548580907299618</v>
      </c>
    </row>
    <row r="373" spans="1:113" x14ac:dyDescent="0.2">
      <c r="A373">
        <v>1486</v>
      </c>
      <c r="B373" t="s">
        <v>865</v>
      </c>
      <c r="C373" t="s">
        <v>866</v>
      </c>
      <c r="D373">
        <v>2013</v>
      </c>
      <c r="E373" t="s">
        <v>116</v>
      </c>
      <c r="F373" t="s">
        <v>122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1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48229783.950000003</v>
      </c>
      <c r="DE373">
        <v>20418204.18</v>
      </c>
      <c r="DF373">
        <v>48229783.950000003</v>
      </c>
      <c r="DG373">
        <v>28887944.5002933</v>
      </c>
      <c r="DH373">
        <f t="shared" si="10"/>
        <v>19341839.449706703</v>
      </c>
      <c r="DI373" s="2">
        <f t="shared" si="11"/>
        <v>0.40103516677077511</v>
      </c>
    </row>
    <row r="374" spans="1:113" x14ac:dyDescent="0.2">
      <c r="A374">
        <v>1488</v>
      </c>
      <c r="B374" t="s">
        <v>867</v>
      </c>
      <c r="C374" t="s">
        <v>868</v>
      </c>
      <c r="D374">
        <v>1987</v>
      </c>
      <c r="E374" t="s">
        <v>116</v>
      </c>
      <c r="F374" t="s">
        <v>150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1</v>
      </c>
      <c r="CV374">
        <v>0</v>
      </c>
      <c r="CW374">
        <v>0</v>
      </c>
      <c r="CX374">
        <v>0</v>
      </c>
      <c r="CY374">
        <v>0</v>
      </c>
      <c r="CZ374">
        <v>1</v>
      </c>
      <c r="DA374">
        <v>0</v>
      </c>
      <c r="DB374">
        <v>0</v>
      </c>
      <c r="DC374">
        <v>0</v>
      </c>
      <c r="DD374">
        <v>636754424.29999995</v>
      </c>
      <c r="DE374">
        <v>42455242.969999999</v>
      </c>
      <c r="DF374">
        <v>636754424.29999995</v>
      </c>
      <c r="DG374">
        <v>162140279.79997</v>
      </c>
      <c r="DH374">
        <f t="shared" si="10"/>
        <v>474614144.50002992</v>
      </c>
      <c r="DI374" s="2">
        <f t="shared" si="11"/>
        <v>0.74536450221258388</v>
      </c>
    </row>
    <row r="375" spans="1:113" x14ac:dyDescent="0.2">
      <c r="A375">
        <v>1492</v>
      </c>
      <c r="B375" t="s">
        <v>869</v>
      </c>
      <c r="C375" t="s">
        <v>870</v>
      </c>
      <c r="D375">
        <v>2012</v>
      </c>
      <c r="E375" t="s">
        <v>116</v>
      </c>
      <c r="F375" t="s">
        <v>122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1</v>
      </c>
      <c r="CW375">
        <v>0</v>
      </c>
      <c r="CX375">
        <v>0</v>
      </c>
      <c r="CY375">
        <v>0</v>
      </c>
      <c r="CZ375">
        <v>0</v>
      </c>
      <c r="DA375">
        <v>1</v>
      </c>
      <c r="DB375">
        <v>0</v>
      </c>
      <c r="DC375">
        <v>0</v>
      </c>
      <c r="DD375">
        <v>6322552.1100000003</v>
      </c>
      <c r="DE375">
        <v>21375628.140000001</v>
      </c>
      <c r="DF375">
        <v>6322552.1100000003</v>
      </c>
      <c r="DG375">
        <v>48082858.798626602</v>
      </c>
      <c r="DH375">
        <f t="shared" si="10"/>
        <v>41760306.688626602</v>
      </c>
      <c r="DI375" s="2">
        <f t="shared" si="11"/>
        <v>6.6049762757315733</v>
      </c>
    </row>
    <row r="376" spans="1:113" x14ac:dyDescent="0.2">
      <c r="A376">
        <v>1496</v>
      </c>
      <c r="B376" t="s">
        <v>871</v>
      </c>
      <c r="C376" t="s">
        <v>872</v>
      </c>
      <c r="D376">
        <v>2011</v>
      </c>
      <c r="E376" t="s">
        <v>112</v>
      </c>
      <c r="F376" t="s">
        <v>150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6698612.8600000003</v>
      </c>
      <c r="DE376">
        <v>21979823.460000001</v>
      </c>
      <c r="DF376">
        <v>6698612.8600000003</v>
      </c>
      <c r="DG376">
        <v>55611879.902042501</v>
      </c>
      <c r="DH376">
        <f t="shared" si="10"/>
        <v>48913267.042042501</v>
      </c>
      <c r="DI376" s="2">
        <f t="shared" si="11"/>
        <v>7.3019993936539418</v>
      </c>
    </row>
    <row r="377" spans="1:113" x14ac:dyDescent="0.2">
      <c r="A377">
        <v>1497</v>
      </c>
      <c r="B377" t="s">
        <v>873</v>
      </c>
      <c r="C377" t="s">
        <v>874</v>
      </c>
      <c r="D377">
        <v>2002</v>
      </c>
      <c r="E377" t="s">
        <v>112</v>
      </c>
      <c r="F377" t="s">
        <v>122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1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1</v>
      </c>
      <c r="CW377">
        <v>1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14301500</v>
      </c>
      <c r="DE377" s="1">
        <v>30000000</v>
      </c>
      <c r="DF377">
        <v>14301500</v>
      </c>
      <c r="DG377">
        <v>127709925.196316</v>
      </c>
      <c r="DH377">
        <f t="shared" si="10"/>
        <v>113408425.196316</v>
      </c>
      <c r="DI377" s="2">
        <f t="shared" si="11"/>
        <v>7.9298273045705701</v>
      </c>
    </row>
    <row r="378" spans="1:113" x14ac:dyDescent="0.2">
      <c r="A378">
        <v>1504</v>
      </c>
      <c r="B378" t="s">
        <v>875</v>
      </c>
      <c r="C378" t="s">
        <v>876</v>
      </c>
      <c r="D378">
        <v>1995</v>
      </c>
      <c r="E378" t="s">
        <v>112</v>
      </c>
      <c r="F378" t="s">
        <v>122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1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1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32464740.210000001</v>
      </c>
      <c r="DE378">
        <v>40068965.520000003</v>
      </c>
      <c r="DF378">
        <v>32464740.210000001</v>
      </c>
      <c r="DG378">
        <v>76067565.093740702</v>
      </c>
      <c r="DH378">
        <f t="shared" si="10"/>
        <v>43602824.883740701</v>
      </c>
      <c r="DI378" s="2">
        <f t="shared" si="11"/>
        <v>1.3430825135729831</v>
      </c>
    </row>
    <row r="379" spans="1:113" x14ac:dyDescent="0.2">
      <c r="A379">
        <v>1505</v>
      </c>
      <c r="B379" t="s">
        <v>877</v>
      </c>
      <c r="C379" t="s">
        <v>878</v>
      </c>
      <c r="D379">
        <v>2011</v>
      </c>
      <c r="E379" t="s">
        <v>116</v>
      </c>
      <c r="F379" t="s">
        <v>132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84392691.849999994</v>
      </c>
      <c r="DE379">
        <v>21979823.460000001</v>
      </c>
      <c r="DF379">
        <v>84392691.849999994</v>
      </c>
      <c r="DG379">
        <v>54930907.890204102</v>
      </c>
      <c r="DH379">
        <f t="shared" si="10"/>
        <v>29461783.959795892</v>
      </c>
      <c r="DI379" s="2">
        <f t="shared" si="11"/>
        <v>0.34910349834748033</v>
      </c>
    </row>
    <row r="380" spans="1:113" x14ac:dyDescent="0.2">
      <c r="A380">
        <v>1507</v>
      </c>
      <c r="B380" t="s">
        <v>879</v>
      </c>
      <c r="C380" t="s">
        <v>880</v>
      </c>
      <c r="D380">
        <v>1995</v>
      </c>
      <c r="E380" t="s">
        <v>112</v>
      </c>
      <c r="F380" t="s">
        <v>122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1</v>
      </c>
      <c r="CV380">
        <v>0</v>
      </c>
      <c r="CW380">
        <v>1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63304565.560000002</v>
      </c>
      <c r="DE380">
        <v>40068965.520000003</v>
      </c>
      <c r="DF380">
        <v>63304565.560000002</v>
      </c>
      <c r="DG380">
        <v>92894950.987916693</v>
      </c>
      <c r="DH380">
        <f t="shared" si="10"/>
        <v>29590385.427916691</v>
      </c>
      <c r="DI380" s="2">
        <f t="shared" si="11"/>
        <v>0.46742893132835661</v>
      </c>
    </row>
    <row r="381" spans="1:113" x14ac:dyDescent="0.2">
      <c r="A381">
        <v>1508</v>
      </c>
      <c r="B381" t="s">
        <v>881</v>
      </c>
      <c r="C381" t="s">
        <v>882</v>
      </c>
      <c r="D381">
        <v>2001</v>
      </c>
      <c r="E381" t="s">
        <v>116</v>
      </c>
      <c r="F381" t="s">
        <v>122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1</v>
      </c>
      <c r="CV381">
        <v>1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104763670.5</v>
      </c>
      <c r="DE381">
        <v>30795053</v>
      </c>
      <c r="DF381">
        <v>104763670.5</v>
      </c>
      <c r="DG381">
        <v>164440171.10278499</v>
      </c>
      <c r="DH381">
        <f t="shared" si="10"/>
        <v>59676500.602784991</v>
      </c>
      <c r="DI381" s="2">
        <f t="shared" si="11"/>
        <v>0.56962972295615577</v>
      </c>
    </row>
    <row r="382" spans="1:113" x14ac:dyDescent="0.2">
      <c r="A382">
        <v>1514</v>
      </c>
      <c r="B382" t="s">
        <v>883</v>
      </c>
      <c r="C382" t="s">
        <v>884</v>
      </c>
      <c r="D382">
        <v>1993</v>
      </c>
      <c r="E382" t="s">
        <v>139</v>
      </c>
      <c r="F382" t="s">
        <v>122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1</v>
      </c>
      <c r="BX382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1</v>
      </c>
      <c r="DA382">
        <v>0</v>
      </c>
      <c r="DB382">
        <v>0</v>
      </c>
      <c r="DC382">
        <v>0</v>
      </c>
      <c r="DD382">
        <v>84751438.329999998</v>
      </c>
      <c r="DE382">
        <v>42101449.280000001</v>
      </c>
      <c r="DF382">
        <v>84751438.329999998</v>
      </c>
      <c r="DG382">
        <v>101184383.891013</v>
      </c>
      <c r="DH382">
        <f t="shared" si="10"/>
        <v>16432945.561012998</v>
      </c>
      <c r="DI382" s="2">
        <f t="shared" si="11"/>
        <v>0.1938957719753073</v>
      </c>
    </row>
    <row r="383" spans="1:113" x14ac:dyDescent="0.2">
      <c r="A383">
        <v>1517</v>
      </c>
      <c r="B383" t="s">
        <v>885</v>
      </c>
      <c r="C383" t="s">
        <v>886</v>
      </c>
      <c r="D383">
        <v>2001</v>
      </c>
      <c r="E383" t="s">
        <v>139</v>
      </c>
      <c r="F383" t="s">
        <v>122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1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57834097.920000002</v>
      </c>
      <c r="DE383">
        <v>31015017.670000002</v>
      </c>
      <c r="DF383">
        <v>57834097.920000002</v>
      </c>
      <c r="DG383">
        <v>61436160.435638003</v>
      </c>
      <c r="DH383">
        <f t="shared" si="10"/>
        <v>3602062.5156380013</v>
      </c>
      <c r="DI383" s="2">
        <f t="shared" si="11"/>
        <v>6.2282678302004735E-2</v>
      </c>
    </row>
    <row r="384" spans="1:113" x14ac:dyDescent="0.2">
      <c r="A384">
        <v>1522</v>
      </c>
      <c r="B384" t="s">
        <v>887</v>
      </c>
      <c r="C384" t="s">
        <v>888</v>
      </c>
      <c r="D384">
        <v>1982</v>
      </c>
      <c r="E384" t="s">
        <v>116</v>
      </c>
      <c r="F384" t="s">
        <v>117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1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1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1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1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17273832.960000001</v>
      </c>
      <c r="DE384">
        <v>62108843.539999999</v>
      </c>
      <c r="DF384">
        <v>17273832.960000001</v>
      </c>
      <c r="DG384">
        <v>136700789.30901399</v>
      </c>
      <c r="DH384">
        <f t="shared" si="10"/>
        <v>119426956.34901398</v>
      </c>
      <c r="DI384" s="2">
        <f t="shared" si="11"/>
        <v>6.9137496365493378</v>
      </c>
    </row>
    <row r="385" spans="1:113" x14ac:dyDescent="0.2">
      <c r="A385">
        <v>1523</v>
      </c>
      <c r="B385" t="s">
        <v>889</v>
      </c>
      <c r="C385" t="s">
        <v>890</v>
      </c>
      <c r="D385">
        <v>1982</v>
      </c>
      <c r="E385" t="s">
        <v>139</v>
      </c>
      <c r="F385" t="s">
        <v>235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360795918.39999998</v>
      </c>
      <c r="DE385">
        <v>62108843.539999999</v>
      </c>
      <c r="DF385">
        <v>360795918.39999998</v>
      </c>
      <c r="DG385">
        <v>178766577.37285399</v>
      </c>
      <c r="DH385">
        <f t="shared" si="10"/>
        <v>182029341.02714598</v>
      </c>
      <c r="DI385" s="2">
        <f t="shared" si="11"/>
        <v>0.50452161940850271</v>
      </c>
    </row>
    <row r="386" spans="1:113" x14ac:dyDescent="0.2">
      <c r="A386">
        <v>1524</v>
      </c>
      <c r="B386" t="s">
        <v>891</v>
      </c>
      <c r="C386" t="s">
        <v>892</v>
      </c>
      <c r="D386">
        <v>1996</v>
      </c>
      <c r="E386" t="s">
        <v>139</v>
      </c>
      <c r="F386" t="s">
        <v>122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1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13404918.76</v>
      </c>
      <c r="DE386">
        <v>41312217.189999998</v>
      </c>
      <c r="DF386">
        <v>13404918.76</v>
      </c>
      <c r="DG386">
        <v>74236286.101145804</v>
      </c>
      <c r="DH386">
        <f t="shared" si="10"/>
        <v>60831367.341145806</v>
      </c>
      <c r="DI386" s="2">
        <f t="shared" si="11"/>
        <v>4.5379885122963479</v>
      </c>
    </row>
    <row r="387" spans="1:113" x14ac:dyDescent="0.2">
      <c r="A387">
        <v>1525</v>
      </c>
      <c r="B387" t="s">
        <v>893</v>
      </c>
      <c r="C387" t="s">
        <v>894</v>
      </c>
      <c r="D387">
        <v>1991</v>
      </c>
      <c r="E387" t="s">
        <v>116</v>
      </c>
      <c r="F387" t="s">
        <v>122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1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21688162.210000001</v>
      </c>
      <c r="DE387">
        <v>43372921.619999997</v>
      </c>
      <c r="DF387">
        <v>21688162.210000001</v>
      </c>
      <c r="DG387">
        <v>95977162.965387493</v>
      </c>
      <c r="DH387">
        <f t="shared" ref="DH387:DH450" si="12">ABS(DG387-DD387)</f>
        <v>74289000.755387485</v>
      </c>
      <c r="DI387" s="2">
        <f t="shared" ref="DI387:DI450" si="13">DH387/DD387</f>
        <v>3.4253248401625398</v>
      </c>
    </row>
    <row r="388" spans="1:113" x14ac:dyDescent="0.2">
      <c r="A388">
        <v>1527</v>
      </c>
      <c r="B388" t="s">
        <v>895</v>
      </c>
      <c r="C388" t="s">
        <v>896</v>
      </c>
      <c r="D388">
        <v>1987</v>
      </c>
      <c r="E388" t="s">
        <v>139</v>
      </c>
      <c r="F388" t="s">
        <v>122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36800990.030000001</v>
      </c>
      <c r="DE388">
        <v>46700767.259999998</v>
      </c>
      <c r="DF388">
        <v>36800990.030000001</v>
      </c>
      <c r="DG388">
        <v>206710583.11935601</v>
      </c>
      <c r="DH388">
        <f t="shared" si="12"/>
        <v>169909593.08935601</v>
      </c>
      <c r="DI388" s="2">
        <f t="shared" si="13"/>
        <v>4.6169842971845725</v>
      </c>
    </row>
    <row r="389" spans="1:113" x14ac:dyDescent="0.2">
      <c r="A389">
        <v>1528</v>
      </c>
      <c r="B389" t="s">
        <v>897</v>
      </c>
      <c r="C389" t="s">
        <v>898</v>
      </c>
      <c r="D389">
        <v>2009</v>
      </c>
      <c r="E389" t="s">
        <v>112</v>
      </c>
      <c r="F389" t="s">
        <v>129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1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1</v>
      </c>
      <c r="DA389">
        <v>0</v>
      </c>
      <c r="DB389">
        <v>0</v>
      </c>
      <c r="DC389">
        <v>0</v>
      </c>
      <c r="DD389">
        <v>20123718.52</v>
      </c>
      <c r="DE389">
        <v>24346666.670000002</v>
      </c>
      <c r="DF389">
        <v>20123718.52</v>
      </c>
      <c r="DG389">
        <v>58980735.783127896</v>
      </c>
      <c r="DH389">
        <f t="shared" si="12"/>
        <v>38857017.263127893</v>
      </c>
      <c r="DI389" s="2">
        <f t="shared" si="13"/>
        <v>1.930906418935932</v>
      </c>
    </row>
    <row r="390" spans="1:113" x14ac:dyDescent="0.2">
      <c r="A390">
        <v>1535</v>
      </c>
      <c r="B390" t="s">
        <v>899</v>
      </c>
      <c r="C390" t="s">
        <v>900</v>
      </c>
      <c r="D390">
        <v>2008</v>
      </c>
      <c r="E390" t="s">
        <v>112</v>
      </c>
      <c r="F390" t="s">
        <v>122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1</v>
      </c>
      <c r="CV390">
        <v>0</v>
      </c>
      <c r="CW390">
        <v>0</v>
      </c>
      <c r="CX390">
        <v>0</v>
      </c>
      <c r="CY390">
        <v>1</v>
      </c>
      <c r="CZ390">
        <v>0</v>
      </c>
      <c r="DA390">
        <v>0</v>
      </c>
      <c r="DB390">
        <v>0</v>
      </c>
      <c r="DC390">
        <v>0</v>
      </c>
      <c r="DD390">
        <v>30532166.140000001</v>
      </c>
      <c r="DE390">
        <v>25431754.870000001</v>
      </c>
      <c r="DF390">
        <v>30532166.140000001</v>
      </c>
      <c r="DG390">
        <v>37160371.746139601</v>
      </c>
      <c r="DH390">
        <f t="shared" si="12"/>
        <v>6628205.6061396003</v>
      </c>
      <c r="DI390" s="2">
        <f t="shared" si="13"/>
        <v>0.2170892682735677</v>
      </c>
    </row>
    <row r="391" spans="1:113" x14ac:dyDescent="0.2">
      <c r="A391">
        <v>1540</v>
      </c>
      <c r="B391" t="s">
        <v>901</v>
      </c>
      <c r="C391" t="s">
        <v>902</v>
      </c>
      <c r="D391">
        <v>2004</v>
      </c>
      <c r="E391" t="s">
        <v>139</v>
      </c>
      <c r="F391" t="s">
        <v>122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1</v>
      </c>
      <c r="CV391">
        <v>0</v>
      </c>
      <c r="CW391">
        <v>1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50343664.700000003</v>
      </c>
      <c r="DE391">
        <v>29404186.800000001</v>
      </c>
      <c r="DF391">
        <v>50343664.700000003</v>
      </c>
      <c r="DG391">
        <v>122533417.143427</v>
      </c>
      <c r="DH391">
        <f t="shared" si="12"/>
        <v>72189752.443426996</v>
      </c>
      <c r="DI391" s="2">
        <f t="shared" si="13"/>
        <v>1.4339391634202385</v>
      </c>
    </row>
    <row r="392" spans="1:113" x14ac:dyDescent="0.2">
      <c r="A392">
        <v>1542</v>
      </c>
      <c r="B392" t="s">
        <v>903</v>
      </c>
      <c r="C392" t="s">
        <v>904</v>
      </c>
      <c r="D392">
        <v>1983</v>
      </c>
      <c r="E392" t="s">
        <v>116</v>
      </c>
      <c r="F392" t="s">
        <v>122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1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1</v>
      </c>
      <c r="DA392">
        <v>0</v>
      </c>
      <c r="DB392">
        <v>0</v>
      </c>
      <c r="DC392">
        <v>0</v>
      </c>
      <c r="DD392">
        <v>178233127.59999999</v>
      </c>
      <c r="DE392">
        <v>57968253.969999999</v>
      </c>
      <c r="DF392">
        <v>178233127.59999999</v>
      </c>
      <c r="DG392">
        <v>206601676.68730599</v>
      </c>
      <c r="DH392">
        <f t="shared" si="12"/>
        <v>28368549.087305993</v>
      </c>
      <c r="DI392" s="2">
        <f t="shared" si="13"/>
        <v>0.15916541144344479</v>
      </c>
    </row>
    <row r="393" spans="1:113" x14ac:dyDescent="0.2">
      <c r="A393">
        <v>1550</v>
      </c>
      <c r="B393" t="s">
        <v>905</v>
      </c>
      <c r="C393" t="s">
        <v>906</v>
      </c>
      <c r="D393">
        <v>2003</v>
      </c>
      <c r="E393" t="s">
        <v>116</v>
      </c>
      <c r="F393" t="s">
        <v>122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94006506.120000005</v>
      </c>
      <c r="DE393">
        <v>30281923.710000001</v>
      </c>
      <c r="DF393">
        <v>94006506.120000005</v>
      </c>
      <c r="DG393">
        <v>89370577.465054095</v>
      </c>
      <c r="DH393">
        <f t="shared" si="12"/>
        <v>4635928.65494591</v>
      </c>
      <c r="DI393" s="2">
        <f t="shared" si="13"/>
        <v>4.9314976657340213E-2</v>
      </c>
    </row>
    <row r="394" spans="1:113" x14ac:dyDescent="0.2">
      <c r="A394">
        <v>1552</v>
      </c>
      <c r="B394" t="s">
        <v>907</v>
      </c>
      <c r="C394" t="s">
        <v>908</v>
      </c>
      <c r="D394">
        <v>2003</v>
      </c>
      <c r="E394" t="s">
        <v>116</v>
      </c>
      <c r="F394" t="s">
        <v>122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1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1</v>
      </c>
      <c r="DA394">
        <v>0</v>
      </c>
      <c r="DB394">
        <v>1</v>
      </c>
      <c r="DC394">
        <v>0</v>
      </c>
      <c r="DD394">
        <v>131738008.8</v>
      </c>
      <c r="DE394">
        <v>30281923.710000001</v>
      </c>
      <c r="DF394">
        <v>131738008.8</v>
      </c>
      <c r="DG394">
        <v>70526286.102652699</v>
      </c>
      <c r="DH394">
        <f t="shared" si="12"/>
        <v>61211722.697347298</v>
      </c>
      <c r="DI394" s="2">
        <f t="shared" si="13"/>
        <v>0.46464739565235708</v>
      </c>
    </row>
    <row r="395" spans="1:113" x14ac:dyDescent="0.2">
      <c r="A395">
        <v>1553</v>
      </c>
      <c r="B395" t="s">
        <v>909</v>
      </c>
      <c r="C395" t="s">
        <v>910</v>
      </c>
      <c r="D395">
        <v>2007</v>
      </c>
      <c r="E395" t="s">
        <v>139</v>
      </c>
      <c r="F395" t="s">
        <v>117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1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178425872.09999999</v>
      </c>
      <c r="DE395">
        <v>26540697.670000002</v>
      </c>
      <c r="DF395">
        <v>178425872.09999999</v>
      </c>
      <c r="DG395">
        <v>49886274.328180201</v>
      </c>
      <c r="DH395">
        <f t="shared" si="12"/>
        <v>128539597.7718198</v>
      </c>
      <c r="DI395" s="2">
        <f t="shared" si="13"/>
        <v>0.72040896456865244</v>
      </c>
    </row>
    <row r="396" spans="1:113" x14ac:dyDescent="0.2">
      <c r="A396">
        <v>1554</v>
      </c>
      <c r="B396" t="s">
        <v>911</v>
      </c>
      <c r="C396" t="s">
        <v>912</v>
      </c>
      <c r="D396">
        <v>1987</v>
      </c>
      <c r="E396" t="s">
        <v>139</v>
      </c>
      <c r="F396" t="s">
        <v>150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80918595.629999995</v>
      </c>
      <c r="DE396">
        <v>48186700.770000003</v>
      </c>
      <c r="DF396">
        <v>80918595.629999995</v>
      </c>
      <c r="DG396">
        <v>264340382.40426999</v>
      </c>
      <c r="DH396">
        <f t="shared" si="12"/>
        <v>183421786.77427</v>
      </c>
      <c r="DI396" s="2">
        <f t="shared" si="13"/>
        <v>2.2667445640426771</v>
      </c>
    </row>
    <row r="397" spans="1:113" x14ac:dyDescent="0.2">
      <c r="A397">
        <v>1559</v>
      </c>
      <c r="B397" t="s">
        <v>913</v>
      </c>
      <c r="C397" t="s">
        <v>914</v>
      </c>
      <c r="D397">
        <v>2004</v>
      </c>
      <c r="E397" t="s">
        <v>116</v>
      </c>
      <c r="F397" t="s">
        <v>113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1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1</v>
      </c>
      <c r="DB397">
        <v>0</v>
      </c>
      <c r="DC397">
        <v>0</v>
      </c>
      <c r="DD397">
        <v>10843077.23</v>
      </c>
      <c r="DE397">
        <v>30740740.739999998</v>
      </c>
      <c r="DF397">
        <v>10843077.23</v>
      </c>
      <c r="DG397">
        <v>100043300.03445099</v>
      </c>
      <c r="DH397">
        <f t="shared" si="12"/>
        <v>89200222.804450989</v>
      </c>
      <c r="DI397" s="2">
        <f t="shared" si="13"/>
        <v>8.2264675342952422</v>
      </c>
    </row>
    <row r="398" spans="1:113" x14ac:dyDescent="0.2">
      <c r="A398">
        <v>1563</v>
      </c>
      <c r="B398" t="s">
        <v>915</v>
      </c>
      <c r="C398" t="s">
        <v>916</v>
      </c>
      <c r="D398">
        <v>1998</v>
      </c>
      <c r="E398" t="s">
        <v>116</v>
      </c>
      <c r="F398" t="s">
        <v>122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1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12436355.439999999</v>
      </c>
      <c r="DE398">
        <v>40703624.729999997</v>
      </c>
      <c r="DF398">
        <v>12436355.439999999</v>
      </c>
      <c r="DG398">
        <v>180814003.04284501</v>
      </c>
      <c r="DH398">
        <f t="shared" si="12"/>
        <v>168377647.60284501</v>
      </c>
      <c r="DI398" s="2">
        <f t="shared" si="13"/>
        <v>13.539147253807103</v>
      </c>
    </row>
    <row r="399" spans="1:113" x14ac:dyDescent="0.2">
      <c r="A399">
        <v>1564</v>
      </c>
      <c r="B399" t="s">
        <v>917</v>
      </c>
      <c r="C399" t="s">
        <v>918</v>
      </c>
      <c r="D399">
        <v>1985</v>
      </c>
      <c r="E399" t="s">
        <v>112</v>
      </c>
      <c r="F399" t="s">
        <v>122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75267135.489999995</v>
      </c>
      <c r="DE399">
        <v>53774647.890000001</v>
      </c>
      <c r="DF399">
        <v>75267135.489999995</v>
      </c>
      <c r="DG399">
        <v>85691149.898067698</v>
      </c>
      <c r="DH399">
        <f t="shared" si="12"/>
        <v>10424014.408067703</v>
      </c>
      <c r="DI399" s="2">
        <f t="shared" si="13"/>
        <v>0.1384935714665618</v>
      </c>
    </row>
    <row r="400" spans="1:113" x14ac:dyDescent="0.2">
      <c r="A400">
        <v>1565</v>
      </c>
      <c r="B400" t="s">
        <v>919</v>
      </c>
      <c r="C400" t="s">
        <v>920</v>
      </c>
      <c r="D400">
        <v>2000</v>
      </c>
      <c r="E400" t="s">
        <v>112</v>
      </c>
      <c r="F400" t="s">
        <v>122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1</v>
      </c>
      <c r="CV400">
        <v>0</v>
      </c>
      <c r="CW400">
        <v>0</v>
      </c>
      <c r="CX400">
        <v>0</v>
      </c>
      <c r="CY400">
        <v>1</v>
      </c>
      <c r="CZ400">
        <v>0</v>
      </c>
      <c r="DA400">
        <v>0</v>
      </c>
      <c r="DB400">
        <v>0</v>
      </c>
      <c r="DC400">
        <v>0</v>
      </c>
      <c r="DD400">
        <v>20048200.350000001</v>
      </c>
      <c r="DE400">
        <v>35417439.700000003</v>
      </c>
      <c r="DF400">
        <v>20048200.350000001</v>
      </c>
      <c r="DG400">
        <v>81068215.162350297</v>
      </c>
      <c r="DH400">
        <f t="shared" si="12"/>
        <v>61020014.812350295</v>
      </c>
      <c r="DI400" s="2">
        <f t="shared" si="13"/>
        <v>3.0436654536101684</v>
      </c>
    </row>
    <row r="401" spans="1:113" x14ac:dyDescent="0.2">
      <c r="A401">
        <v>1568</v>
      </c>
      <c r="B401" t="s">
        <v>921</v>
      </c>
      <c r="C401" t="s">
        <v>922</v>
      </c>
      <c r="D401">
        <v>1990</v>
      </c>
      <c r="E401" t="s">
        <v>112</v>
      </c>
      <c r="F401" t="s">
        <v>122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1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53845959.600000001</v>
      </c>
      <c r="DE401">
        <v>45130023.640000001</v>
      </c>
      <c r="DF401">
        <v>53845959.600000001</v>
      </c>
      <c r="DG401">
        <v>121779234.74900199</v>
      </c>
      <c r="DH401">
        <f t="shared" si="12"/>
        <v>67933275.149001986</v>
      </c>
      <c r="DI401" s="2">
        <f t="shared" si="13"/>
        <v>1.2616225182660128</v>
      </c>
    </row>
    <row r="402" spans="1:113" x14ac:dyDescent="0.2">
      <c r="A402">
        <v>1574</v>
      </c>
      <c r="B402" t="s">
        <v>923</v>
      </c>
      <c r="C402" t="s">
        <v>924</v>
      </c>
      <c r="D402">
        <v>2001</v>
      </c>
      <c r="E402" t="s">
        <v>116</v>
      </c>
      <c r="F402" t="s">
        <v>122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1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1</v>
      </c>
      <c r="DB402">
        <v>0</v>
      </c>
      <c r="DC402">
        <v>0</v>
      </c>
      <c r="DD402">
        <v>53734197.07</v>
      </c>
      <c r="DE402">
        <v>33727915.189999998</v>
      </c>
      <c r="DF402">
        <v>53734197.07</v>
      </c>
      <c r="DG402">
        <v>101955763.381427</v>
      </c>
      <c r="DH402">
        <f t="shared" si="12"/>
        <v>48221566.311427005</v>
      </c>
      <c r="DI402" s="2">
        <f t="shared" si="13"/>
        <v>0.89740926525073694</v>
      </c>
    </row>
    <row r="403" spans="1:113" x14ac:dyDescent="0.2">
      <c r="A403">
        <v>1575</v>
      </c>
      <c r="B403" t="s">
        <v>925</v>
      </c>
      <c r="C403" t="s">
        <v>926</v>
      </c>
      <c r="D403">
        <v>1991</v>
      </c>
      <c r="E403" t="s">
        <v>139</v>
      </c>
      <c r="F403" t="s">
        <v>122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1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103478022.2</v>
      </c>
      <c r="DE403">
        <v>45344418.049999997</v>
      </c>
      <c r="DF403">
        <v>103478022.2</v>
      </c>
      <c r="DG403">
        <v>83221669.3599253</v>
      </c>
      <c r="DH403">
        <f t="shared" si="12"/>
        <v>20256352.840074703</v>
      </c>
      <c r="DI403" s="2">
        <f t="shared" si="13"/>
        <v>0.19575512180667387</v>
      </c>
    </row>
    <row r="404" spans="1:113" x14ac:dyDescent="0.2">
      <c r="A404">
        <v>1576</v>
      </c>
      <c r="B404" t="s">
        <v>927</v>
      </c>
      <c r="C404" t="s">
        <v>928</v>
      </c>
      <c r="D404">
        <v>2001</v>
      </c>
      <c r="E404" t="s">
        <v>112</v>
      </c>
      <c r="F404" t="s">
        <v>122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1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1</v>
      </c>
      <c r="CV404">
        <v>0</v>
      </c>
      <c r="CW404">
        <v>1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56736131.100000001</v>
      </c>
      <c r="DE404">
        <v>33727915.189999998</v>
      </c>
      <c r="DF404">
        <v>56736131.100000001</v>
      </c>
      <c r="DG404">
        <v>94794379.557724103</v>
      </c>
      <c r="DH404">
        <f t="shared" si="12"/>
        <v>38058248.457724102</v>
      </c>
      <c r="DI404" s="2">
        <f t="shared" si="13"/>
        <v>0.67079386133405383</v>
      </c>
    </row>
    <row r="405" spans="1:113" x14ac:dyDescent="0.2">
      <c r="A405">
        <v>1579</v>
      </c>
      <c r="B405" t="s">
        <v>929</v>
      </c>
      <c r="C405" t="s">
        <v>930</v>
      </c>
      <c r="D405">
        <v>1992</v>
      </c>
      <c r="E405" t="s">
        <v>116</v>
      </c>
      <c r="F405" t="s">
        <v>122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1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1</v>
      </c>
      <c r="CY405">
        <v>0</v>
      </c>
      <c r="CZ405">
        <v>1</v>
      </c>
      <c r="DA405">
        <v>0</v>
      </c>
      <c r="DB405">
        <v>0</v>
      </c>
      <c r="DC405">
        <v>0</v>
      </c>
      <c r="DD405">
        <v>72599796</v>
      </c>
      <c r="DE405" s="1">
        <v>46000000</v>
      </c>
      <c r="DF405">
        <v>72599796</v>
      </c>
      <c r="DG405">
        <v>100018072.850943</v>
      </c>
      <c r="DH405">
        <f t="shared" si="12"/>
        <v>27418276.850942999</v>
      </c>
      <c r="DI405" s="2">
        <f t="shared" si="13"/>
        <v>0.37766327678032319</v>
      </c>
    </row>
    <row r="406" spans="1:113" x14ac:dyDescent="0.2">
      <c r="A406">
        <v>1582</v>
      </c>
      <c r="B406" t="s">
        <v>931</v>
      </c>
      <c r="C406" t="s">
        <v>932</v>
      </c>
      <c r="D406">
        <v>2000</v>
      </c>
      <c r="E406" t="s">
        <v>116</v>
      </c>
      <c r="F406" t="s">
        <v>122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81903074.159999996</v>
      </c>
      <c r="DE406">
        <v>35417439.700000003</v>
      </c>
      <c r="DF406">
        <v>81903074.159999996</v>
      </c>
      <c r="DG406">
        <v>61085112.003460102</v>
      </c>
      <c r="DH406">
        <f t="shared" si="12"/>
        <v>20817962.156539895</v>
      </c>
      <c r="DI406" s="2">
        <f t="shared" si="13"/>
        <v>0.25417803141151224</v>
      </c>
    </row>
    <row r="407" spans="1:113" x14ac:dyDescent="0.2">
      <c r="A407">
        <v>1586</v>
      </c>
      <c r="B407" t="s">
        <v>933</v>
      </c>
      <c r="C407" t="s">
        <v>934</v>
      </c>
      <c r="D407">
        <v>1998</v>
      </c>
      <c r="E407" t="s">
        <v>112</v>
      </c>
      <c r="F407" t="s">
        <v>122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1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329153659.19999999</v>
      </c>
      <c r="DE407">
        <v>40703624.729999997</v>
      </c>
      <c r="DF407">
        <v>329153659.19999999</v>
      </c>
      <c r="DG407">
        <v>66314528.133561596</v>
      </c>
      <c r="DH407">
        <f t="shared" si="12"/>
        <v>262839131.06643838</v>
      </c>
      <c r="DI407" s="2">
        <f t="shared" si="13"/>
        <v>0.79853018102627971</v>
      </c>
    </row>
    <row r="408" spans="1:113" x14ac:dyDescent="0.2">
      <c r="A408">
        <v>1588</v>
      </c>
      <c r="B408" t="s">
        <v>935</v>
      </c>
      <c r="C408" t="s">
        <v>936</v>
      </c>
      <c r="D408">
        <v>1987</v>
      </c>
      <c r="E408" t="s">
        <v>112</v>
      </c>
      <c r="F408" t="s">
        <v>122</v>
      </c>
      <c r="G408">
        <v>0</v>
      </c>
      <c r="H408">
        <v>0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93368058.569999993</v>
      </c>
      <c r="DE408">
        <v>50521739.130000003</v>
      </c>
      <c r="DF408">
        <v>93368058.569999993</v>
      </c>
      <c r="DG408">
        <v>109738796.784298</v>
      </c>
      <c r="DH408">
        <f t="shared" si="12"/>
        <v>16370738.21429801</v>
      </c>
      <c r="DI408" s="2">
        <f t="shared" si="13"/>
        <v>0.17533553192631207</v>
      </c>
    </row>
    <row r="409" spans="1:113" x14ac:dyDescent="0.2">
      <c r="A409">
        <v>1589</v>
      </c>
      <c r="B409" t="s">
        <v>937</v>
      </c>
      <c r="C409" t="s">
        <v>938</v>
      </c>
      <c r="D409">
        <v>2000</v>
      </c>
      <c r="E409" t="s">
        <v>116</v>
      </c>
      <c r="F409" t="s">
        <v>129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1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1</v>
      </c>
      <c r="CZ409">
        <v>0</v>
      </c>
      <c r="DA409">
        <v>0</v>
      </c>
      <c r="DB409">
        <v>0</v>
      </c>
      <c r="DC409">
        <v>0</v>
      </c>
      <c r="DD409">
        <v>1369503.08</v>
      </c>
      <c r="DE409">
        <v>36957328.390000001</v>
      </c>
      <c r="DF409">
        <v>1369503.08</v>
      </c>
      <c r="DG409">
        <v>53800520.399140298</v>
      </c>
      <c r="DH409">
        <f t="shared" si="12"/>
        <v>52431017.3191403</v>
      </c>
      <c r="DI409" s="2">
        <f t="shared" si="13"/>
        <v>38.284702009680984</v>
      </c>
    </row>
    <row r="410" spans="1:113" x14ac:dyDescent="0.2">
      <c r="A410">
        <v>1593</v>
      </c>
      <c r="B410" t="s">
        <v>939</v>
      </c>
      <c r="C410" t="s">
        <v>940</v>
      </c>
      <c r="D410">
        <v>2000</v>
      </c>
      <c r="E410" t="s">
        <v>112</v>
      </c>
      <c r="F410" t="s">
        <v>150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1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1</v>
      </c>
      <c r="DB410">
        <v>0</v>
      </c>
      <c r="DC410">
        <v>0</v>
      </c>
      <c r="DD410">
        <v>8130666.1399999997</v>
      </c>
      <c r="DE410">
        <v>36957328.390000001</v>
      </c>
      <c r="DF410">
        <v>8130666.1399999997</v>
      </c>
      <c r="DG410">
        <v>117253459.351528</v>
      </c>
      <c r="DH410">
        <f t="shared" si="12"/>
        <v>109122793.211528</v>
      </c>
      <c r="DI410" s="2">
        <f t="shared" si="13"/>
        <v>13.421138112495171</v>
      </c>
    </row>
    <row r="411" spans="1:113" x14ac:dyDescent="0.2">
      <c r="A411">
        <v>1600</v>
      </c>
      <c r="B411" t="s">
        <v>941</v>
      </c>
      <c r="C411" t="s">
        <v>942</v>
      </c>
      <c r="D411">
        <v>2001</v>
      </c>
      <c r="E411" t="s">
        <v>112</v>
      </c>
      <c r="F411" t="s">
        <v>150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1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20392768.59</v>
      </c>
      <c r="DE411">
        <v>35194346.289999999</v>
      </c>
      <c r="DF411">
        <v>20392768.59</v>
      </c>
      <c r="DG411">
        <v>220059684.53583699</v>
      </c>
      <c r="DH411">
        <f t="shared" si="12"/>
        <v>199666915.94583699</v>
      </c>
      <c r="DI411" s="2">
        <f t="shared" si="13"/>
        <v>9.7910646641549022</v>
      </c>
    </row>
    <row r="412" spans="1:113" x14ac:dyDescent="0.2">
      <c r="A412">
        <v>1608</v>
      </c>
      <c r="B412" t="s">
        <v>943</v>
      </c>
      <c r="C412" t="s">
        <v>944</v>
      </c>
      <c r="D412">
        <v>2008</v>
      </c>
      <c r="E412" t="s">
        <v>116</v>
      </c>
      <c r="F412" t="s">
        <v>122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1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1</v>
      </c>
      <c r="CQ412">
        <v>0</v>
      </c>
      <c r="CR412">
        <v>0</v>
      </c>
      <c r="CS412">
        <v>0</v>
      </c>
      <c r="CT412">
        <v>0</v>
      </c>
      <c r="CU412">
        <v>1</v>
      </c>
      <c r="CV412">
        <v>0</v>
      </c>
      <c r="CW412">
        <v>1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48673039.18</v>
      </c>
      <c r="DE412">
        <v>27743732.59</v>
      </c>
      <c r="DF412">
        <v>48673039.18</v>
      </c>
      <c r="DG412">
        <v>134980581.623606</v>
      </c>
      <c r="DH412">
        <f t="shared" si="12"/>
        <v>86307542.443605989</v>
      </c>
      <c r="DI412" s="2">
        <f t="shared" si="13"/>
        <v>1.7732104651289209</v>
      </c>
    </row>
    <row r="413" spans="1:113" x14ac:dyDescent="0.2">
      <c r="A413">
        <v>1627</v>
      </c>
      <c r="B413" t="s">
        <v>945</v>
      </c>
      <c r="C413" t="s">
        <v>946</v>
      </c>
      <c r="D413">
        <v>2005</v>
      </c>
      <c r="E413" t="s">
        <v>116</v>
      </c>
      <c r="F413" t="s">
        <v>122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1</v>
      </c>
      <c r="DB413">
        <v>0</v>
      </c>
      <c r="DC413">
        <v>0</v>
      </c>
      <c r="DD413">
        <v>4503077.5999999996</v>
      </c>
      <c r="DE413">
        <v>32371294.850000001</v>
      </c>
      <c r="DF413">
        <v>4503077.5999999996</v>
      </c>
      <c r="DG413">
        <v>73091304.699976295</v>
      </c>
      <c r="DH413">
        <f t="shared" si="12"/>
        <v>68588227.099976301</v>
      </c>
      <c r="DI413" s="2">
        <f t="shared" si="13"/>
        <v>15.231411313004312</v>
      </c>
    </row>
    <row r="414" spans="1:113" x14ac:dyDescent="0.2">
      <c r="A414">
        <v>1631</v>
      </c>
      <c r="B414" t="s">
        <v>947</v>
      </c>
      <c r="C414" t="s">
        <v>948</v>
      </c>
      <c r="D414">
        <v>1985</v>
      </c>
      <c r="E414" t="s">
        <v>112</v>
      </c>
      <c r="F414" t="s">
        <v>122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33206777.940000001</v>
      </c>
      <c r="DE414">
        <v>58450704.229999997</v>
      </c>
      <c r="DF414">
        <v>33206777.940000001</v>
      </c>
      <c r="DG414">
        <v>148844313.994791</v>
      </c>
      <c r="DH414">
        <f t="shared" si="12"/>
        <v>115637536.054791</v>
      </c>
      <c r="DI414" s="2">
        <f t="shared" si="13"/>
        <v>3.4823473769039515</v>
      </c>
    </row>
    <row r="415" spans="1:113" x14ac:dyDescent="0.2">
      <c r="A415">
        <v>1632</v>
      </c>
      <c r="B415" t="s">
        <v>949</v>
      </c>
      <c r="C415" t="s">
        <v>950</v>
      </c>
      <c r="D415">
        <v>2008</v>
      </c>
      <c r="E415" t="s">
        <v>854</v>
      </c>
      <c r="F415" t="s">
        <v>150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1</v>
      </c>
      <c r="DD415">
        <v>48229489.719999999</v>
      </c>
      <c r="DE415">
        <v>28899721.449999999</v>
      </c>
      <c r="DF415">
        <v>48229489.719999999</v>
      </c>
      <c r="DG415">
        <v>95317373.263654307</v>
      </c>
      <c r="DH415">
        <f t="shared" si="12"/>
        <v>47087883.543654308</v>
      </c>
      <c r="DI415" s="2">
        <f t="shared" si="13"/>
        <v>0.97632970651413953</v>
      </c>
    </row>
    <row r="416" spans="1:113" x14ac:dyDescent="0.2">
      <c r="A416">
        <v>1637</v>
      </c>
      <c r="B416" t="s">
        <v>951</v>
      </c>
      <c r="C416" t="s">
        <v>952</v>
      </c>
      <c r="D416">
        <v>2008</v>
      </c>
      <c r="E416" t="s">
        <v>116</v>
      </c>
      <c r="F416" t="s">
        <v>122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</v>
      </c>
      <c r="CK416">
        <v>1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22657381.620000001</v>
      </c>
      <c r="DE416">
        <v>28899721.449999999</v>
      </c>
      <c r="DF416">
        <v>22657381.620000001</v>
      </c>
      <c r="DG416">
        <v>114476239.928452</v>
      </c>
      <c r="DH416">
        <f t="shared" si="12"/>
        <v>91818858.308451995</v>
      </c>
      <c r="DI416" s="2">
        <f t="shared" si="13"/>
        <v>4.0524920243830005</v>
      </c>
    </row>
    <row r="417" spans="1:113" x14ac:dyDescent="0.2">
      <c r="A417">
        <v>1639</v>
      </c>
      <c r="B417" t="s">
        <v>953</v>
      </c>
      <c r="C417" t="s">
        <v>954</v>
      </c>
      <c r="D417">
        <v>1995</v>
      </c>
      <c r="E417" t="s">
        <v>116</v>
      </c>
      <c r="F417" t="s">
        <v>122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1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1</v>
      </c>
      <c r="CV417">
        <v>0</v>
      </c>
      <c r="CW417">
        <v>0</v>
      </c>
      <c r="CX417">
        <v>1</v>
      </c>
      <c r="CY417">
        <v>0</v>
      </c>
      <c r="CZ417">
        <v>1</v>
      </c>
      <c r="DA417">
        <v>0</v>
      </c>
      <c r="DB417">
        <v>0</v>
      </c>
      <c r="DC417">
        <v>0</v>
      </c>
      <c r="DD417">
        <v>7822988.5099999998</v>
      </c>
      <c r="DE417">
        <v>47701149.43</v>
      </c>
      <c r="DF417">
        <v>7822988.5099999998</v>
      </c>
      <c r="DG417">
        <v>132930789.92864899</v>
      </c>
      <c r="DH417">
        <f t="shared" si="12"/>
        <v>125107801.41864899</v>
      </c>
      <c r="DI417" s="2">
        <f t="shared" si="13"/>
        <v>15.992328412437997</v>
      </c>
    </row>
    <row r="418" spans="1:113" x14ac:dyDescent="0.2">
      <c r="A418">
        <v>1643</v>
      </c>
      <c r="B418" t="s">
        <v>955</v>
      </c>
      <c r="C418" t="s">
        <v>956</v>
      </c>
      <c r="D418">
        <v>1994</v>
      </c>
      <c r="E418" t="s">
        <v>116</v>
      </c>
      <c r="F418" t="s">
        <v>122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1</v>
      </c>
      <c r="CV418">
        <v>1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13030827.25</v>
      </c>
      <c r="DE418">
        <v>49641148.329999998</v>
      </c>
      <c r="DF418">
        <v>13030827.25</v>
      </c>
      <c r="DG418">
        <v>56790415.005872898</v>
      </c>
      <c r="DH418">
        <f t="shared" si="12"/>
        <v>43759587.755872898</v>
      </c>
      <c r="DI418" s="2">
        <f t="shared" si="13"/>
        <v>3.3581588425917395</v>
      </c>
    </row>
    <row r="419" spans="1:113" x14ac:dyDescent="0.2">
      <c r="A419">
        <v>1648</v>
      </c>
      <c r="B419" t="s">
        <v>957</v>
      </c>
      <c r="C419" t="s">
        <v>958</v>
      </c>
      <c r="D419">
        <v>1992</v>
      </c>
      <c r="E419" t="s">
        <v>116</v>
      </c>
      <c r="F419" t="s">
        <v>122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1</v>
      </c>
      <c r="CZ419">
        <v>0</v>
      </c>
      <c r="DA419">
        <v>0</v>
      </c>
      <c r="DB419">
        <v>0</v>
      </c>
      <c r="DC419">
        <v>0</v>
      </c>
      <c r="DD419">
        <v>18023148</v>
      </c>
      <c r="DE419" s="1">
        <v>50000000</v>
      </c>
      <c r="DF419">
        <v>18023148</v>
      </c>
      <c r="DG419">
        <v>114846347.142813</v>
      </c>
      <c r="DH419">
        <f t="shared" si="12"/>
        <v>96823199.142812997</v>
      </c>
      <c r="DI419" s="2">
        <f t="shared" si="13"/>
        <v>5.3721580238265254</v>
      </c>
    </row>
    <row r="420" spans="1:113" x14ac:dyDescent="0.2">
      <c r="A420">
        <v>1657</v>
      </c>
      <c r="B420" t="s">
        <v>959</v>
      </c>
      <c r="C420" t="s">
        <v>960</v>
      </c>
      <c r="D420">
        <v>1996</v>
      </c>
      <c r="E420" t="s">
        <v>112</v>
      </c>
      <c r="F420" t="s">
        <v>122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1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18932271.829999998</v>
      </c>
      <c r="DE420">
        <v>46945701.359999999</v>
      </c>
      <c r="DF420">
        <v>18932271.829999998</v>
      </c>
      <c r="DG420">
        <v>80093504.037666604</v>
      </c>
      <c r="DH420">
        <f t="shared" si="12"/>
        <v>61161232.207666606</v>
      </c>
      <c r="DI420" s="2">
        <f t="shared" si="13"/>
        <v>3.2305278921017169</v>
      </c>
    </row>
    <row r="421" spans="1:113" x14ac:dyDescent="0.2">
      <c r="A421">
        <v>1663</v>
      </c>
      <c r="B421" t="s">
        <v>961</v>
      </c>
      <c r="C421" t="s">
        <v>962</v>
      </c>
      <c r="D421">
        <v>1995</v>
      </c>
      <c r="E421" t="s">
        <v>116</v>
      </c>
      <c r="F421" t="s">
        <v>122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1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1</v>
      </c>
      <c r="CW421">
        <v>0</v>
      </c>
      <c r="CX421">
        <v>0</v>
      </c>
      <c r="CY421">
        <v>1</v>
      </c>
      <c r="CZ421">
        <v>0</v>
      </c>
      <c r="DA421">
        <v>0</v>
      </c>
      <c r="DB421">
        <v>0</v>
      </c>
      <c r="DC421">
        <v>0</v>
      </c>
      <c r="DD421">
        <v>24941057.329999998</v>
      </c>
      <c r="DE421">
        <v>47701149.43</v>
      </c>
      <c r="DF421">
        <v>24941057.329999998</v>
      </c>
      <c r="DG421">
        <v>62315235.7537876</v>
      </c>
      <c r="DH421">
        <f t="shared" si="12"/>
        <v>37374178.423787601</v>
      </c>
      <c r="DI421" s="2">
        <f t="shared" si="13"/>
        <v>1.4985001609708262</v>
      </c>
    </row>
    <row r="422" spans="1:113" x14ac:dyDescent="0.2">
      <c r="A422">
        <v>1667</v>
      </c>
      <c r="B422" t="s">
        <v>963</v>
      </c>
      <c r="C422" t="s">
        <v>964</v>
      </c>
      <c r="D422">
        <v>1997</v>
      </c>
      <c r="E422" t="s">
        <v>112</v>
      </c>
      <c r="F422" t="s">
        <v>122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26398287.43</v>
      </c>
      <c r="DE422">
        <v>45206971.68</v>
      </c>
      <c r="DF422">
        <v>26398287.43</v>
      </c>
      <c r="DG422">
        <v>52870323.907615297</v>
      </c>
      <c r="DH422">
        <f t="shared" si="12"/>
        <v>26472036.477615297</v>
      </c>
      <c r="DI422" s="2">
        <f t="shared" si="13"/>
        <v>1.0027937057587868</v>
      </c>
    </row>
    <row r="423" spans="1:113" x14ac:dyDescent="0.2">
      <c r="A423">
        <v>1670</v>
      </c>
      <c r="B423" t="s">
        <v>965</v>
      </c>
      <c r="C423" t="s">
        <v>966</v>
      </c>
      <c r="D423">
        <v>1987</v>
      </c>
      <c r="E423" t="s">
        <v>139</v>
      </c>
      <c r="F423" t="s">
        <v>122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1</v>
      </c>
      <c r="CW423">
        <v>0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34086423.020000003</v>
      </c>
      <c r="DE423">
        <v>53069053.710000001</v>
      </c>
      <c r="DF423">
        <v>34086423.020000003</v>
      </c>
      <c r="DG423">
        <v>109253944.769033</v>
      </c>
      <c r="DH423">
        <f t="shared" si="12"/>
        <v>75167521.749033004</v>
      </c>
      <c r="DI423" s="2">
        <f t="shared" si="13"/>
        <v>2.2052041572367074</v>
      </c>
    </row>
    <row r="424" spans="1:113" x14ac:dyDescent="0.2">
      <c r="A424">
        <v>1678</v>
      </c>
      <c r="B424" t="s">
        <v>967</v>
      </c>
      <c r="C424" t="s">
        <v>968</v>
      </c>
      <c r="D424">
        <v>2000</v>
      </c>
      <c r="E424" t="s">
        <v>112</v>
      </c>
      <c r="F424" t="s">
        <v>122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1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1</v>
      </c>
      <c r="CV424">
        <v>1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37515956.880000003</v>
      </c>
      <c r="DE424">
        <v>38497217.07</v>
      </c>
      <c r="DF424">
        <v>37515956.880000003</v>
      </c>
      <c r="DG424">
        <v>74847656.079454303</v>
      </c>
      <c r="DH424">
        <f t="shared" si="12"/>
        <v>37331699.1994543</v>
      </c>
      <c r="DI424" s="2">
        <f t="shared" si="13"/>
        <v>0.99508855175585487</v>
      </c>
    </row>
    <row r="425" spans="1:113" x14ac:dyDescent="0.2">
      <c r="A425">
        <v>1687</v>
      </c>
      <c r="B425" t="s">
        <v>969</v>
      </c>
      <c r="C425" t="s">
        <v>970</v>
      </c>
      <c r="D425">
        <v>2005</v>
      </c>
      <c r="E425" t="s">
        <v>854</v>
      </c>
      <c r="F425" t="s">
        <v>122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1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35796813.619999997</v>
      </c>
      <c r="DE425">
        <v>32371294.850000001</v>
      </c>
      <c r="DF425">
        <v>35796813.619999997</v>
      </c>
      <c r="DG425">
        <v>93426222.806469902</v>
      </c>
      <c r="DH425">
        <f t="shared" si="12"/>
        <v>57629409.186469905</v>
      </c>
      <c r="DI425" s="2">
        <f t="shared" si="13"/>
        <v>1.6099033226318178</v>
      </c>
    </row>
    <row r="426" spans="1:113" x14ac:dyDescent="0.2">
      <c r="A426">
        <v>1692</v>
      </c>
      <c r="B426" t="s">
        <v>971</v>
      </c>
      <c r="C426" t="s">
        <v>972</v>
      </c>
      <c r="D426">
        <v>1997</v>
      </c>
      <c r="E426" t="s">
        <v>116</v>
      </c>
      <c r="F426" t="s">
        <v>129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1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1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1</v>
      </c>
      <c r="DC426">
        <v>0</v>
      </c>
      <c r="DD426">
        <v>48046806.729999997</v>
      </c>
      <c r="DE426">
        <v>45206971.68</v>
      </c>
      <c r="DF426">
        <v>48046806.729999997</v>
      </c>
      <c r="DG426">
        <v>127432530.76861501</v>
      </c>
      <c r="DH426">
        <f t="shared" si="12"/>
        <v>79385724.038615018</v>
      </c>
      <c r="DI426" s="2">
        <f t="shared" si="13"/>
        <v>1.6522580675282896</v>
      </c>
    </row>
    <row r="427" spans="1:113" x14ac:dyDescent="0.2">
      <c r="A427">
        <v>1693</v>
      </c>
      <c r="B427" t="s">
        <v>973</v>
      </c>
      <c r="C427" t="s">
        <v>974</v>
      </c>
      <c r="D427">
        <v>1998</v>
      </c>
      <c r="E427" t="s">
        <v>116</v>
      </c>
      <c r="F427" t="s">
        <v>122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1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38169121.509999998</v>
      </c>
      <c r="DE427">
        <v>44243070.359999999</v>
      </c>
      <c r="DF427">
        <v>38169121.509999998</v>
      </c>
      <c r="DG427">
        <v>114754783.950195</v>
      </c>
      <c r="DH427">
        <f t="shared" si="12"/>
        <v>76585662.440194994</v>
      </c>
      <c r="DI427" s="2">
        <f t="shared" si="13"/>
        <v>2.0064821879678361</v>
      </c>
    </row>
    <row r="428" spans="1:113" x14ac:dyDescent="0.2">
      <c r="A428">
        <v>1695</v>
      </c>
      <c r="B428" t="s">
        <v>975</v>
      </c>
      <c r="C428" t="s">
        <v>976</v>
      </c>
      <c r="D428">
        <v>2007</v>
      </c>
      <c r="E428" t="s">
        <v>116</v>
      </c>
      <c r="F428" t="s">
        <v>113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1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1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207017441.90000001</v>
      </c>
      <c r="DE428">
        <v>30159883.719999999</v>
      </c>
      <c r="DF428">
        <v>207017441.90000001</v>
      </c>
      <c r="DG428">
        <v>86467917.935229003</v>
      </c>
      <c r="DH428">
        <f t="shared" si="12"/>
        <v>120549523.964771</v>
      </c>
      <c r="DI428" s="2">
        <f t="shared" si="13"/>
        <v>0.58231578391835492</v>
      </c>
    </row>
    <row r="429" spans="1:113" x14ac:dyDescent="0.2">
      <c r="A429">
        <v>1697</v>
      </c>
      <c r="B429" t="s">
        <v>977</v>
      </c>
      <c r="C429" t="s">
        <v>978</v>
      </c>
      <c r="D429">
        <v>2013</v>
      </c>
      <c r="E429" t="s">
        <v>116</v>
      </c>
      <c r="F429" t="s">
        <v>129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1</v>
      </c>
      <c r="CZ429">
        <v>0</v>
      </c>
      <c r="DA429">
        <v>1</v>
      </c>
      <c r="DB429">
        <v>0</v>
      </c>
      <c r="DC429">
        <v>0</v>
      </c>
      <c r="DD429">
        <v>72484624.849999994</v>
      </c>
      <c r="DE429">
        <v>25522755.23</v>
      </c>
      <c r="DF429">
        <v>72484624.849999994</v>
      </c>
      <c r="DG429">
        <v>36199982.848444097</v>
      </c>
      <c r="DH429">
        <f t="shared" si="12"/>
        <v>36284642.001555897</v>
      </c>
      <c r="DI429" s="2">
        <f t="shared" si="13"/>
        <v>0.5005839800736156</v>
      </c>
    </row>
    <row r="430" spans="1:113" x14ac:dyDescent="0.2">
      <c r="A430">
        <v>1700</v>
      </c>
      <c r="B430" t="s">
        <v>979</v>
      </c>
      <c r="C430" t="s">
        <v>980</v>
      </c>
      <c r="D430">
        <v>1990</v>
      </c>
      <c r="E430" t="s">
        <v>139</v>
      </c>
      <c r="F430" t="s">
        <v>122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1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1</v>
      </c>
      <c r="CV430">
        <v>0</v>
      </c>
      <c r="CW430">
        <v>1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77318053.5</v>
      </c>
      <c r="DE430">
        <v>49054373.520000003</v>
      </c>
      <c r="DF430">
        <v>77318053.5</v>
      </c>
      <c r="DG430">
        <v>87791638.1702618</v>
      </c>
      <c r="DH430">
        <f t="shared" si="12"/>
        <v>10473584.6702618</v>
      </c>
      <c r="DI430" s="2">
        <f t="shared" si="13"/>
        <v>0.13546104947225296</v>
      </c>
    </row>
    <row r="431" spans="1:113" x14ac:dyDescent="0.2">
      <c r="A431">
        <v>1704</v>
      </c>
      <c r="B431" t="s">
        <v>981</v>
      </c>
      <c r="C431" t="s">
        <v>982</v>
      </c>
      <c r="D431">
        <v>2011</v>
      </c>
      <c r="E431" t="s">
        <v>116</v>
      </c>
      <c r="F431" t="s">
        <v>122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1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36204715.130000003</v>
      </c>
      <c r="DE431">
        <v>26166456.489999998</v>
      </c>
      <c r="DF431">
        <v>36204715.130000003</v>
      </c>
      <c r="DG431">
        <v>91914939.935938194</v>
      </c>
      <c r="DH431">
        <f t="shared" si="12"/>
        <v>55710224.805938192</v>
      </c>
      <c r="DI431" s="2">
        <f t="shared" si="13"/>
        <v>1.538756059974506</v>
      </c>
    </row>
    <row r="432" spans="1:113" x14ac:dyDescent="0.2">
      <c r="A432">
        <v>1708</v>
      </c>
      <c r="B432" t="s">
        <v>983</v>
      </c>
      <c r="C432" t="s">
        <v>984</v>
      </c>
      <c r="D432">
        <v>2007</v>
      </c>
      <c r="E432" t="s">
        <v>116</v>
      </c>
      <c r="F432" t="s">
        <v>122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1</v>
      </c>
      <c r="DB432">
        <v>0</v>
      </c>
      <c r="DC432">
        <v>0</v>
      </c>
      <c r="DD432">
        <v>112184917.2</v>
      </c>
      <c r="DE432">
        <v>30159883.719999999</v>
      </c>
      <c r="DF432">
        <v>112184917.2</v>
      </c>
      <c r="DG432">
        <v>83430385.157721698</v>
      </c>
      <c r="DH432">
        <f t="shared" si="12"/>
        <v>28754532.042278305</v>
      </c>
      <c r="DI432" s="2">
        <f t="shared" si="13"/>
        <v>0.25631370740342541</v>
      </c>
    </row>
    <row r="433" spans="1:113" x14ac:dyDescent="0.2">
      <c r="A433">
        <v>1709</v>
      </c>
      <c r="B433" t="s">
        <v>985</v>
      </c>
      <c r="C433" t="s">
        <v>986</v>
      </c>
      <c r="D433">
        <v>2009</v>
      </c>
      <c r="E433" t="s">
        <v>112</v>
      </c>
      <c r="F433" t="s">
        <v>122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1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1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34792648.270000003</v>
      </c>
      <c r="DE433">
        <v>27666666.670000002</v>
      </c>
      <c r="DF433">
        <v>34792648.270000003</v>
      </c>
      <c r="DG433">
        <v>80234681.8430565</v>
      </c>
      <c r="DH433">
        <f t="shared" si="12"/>
        <v>45442033.573056497</v>
      </c>
      <c r="DI433" s="2">
        <f t="shared" si="13"/>
        <v>1.3060814807891166</v>
      </c>
    </row>
    <row r="434" spans="1:113" x14ac:dyDescent="0.2">
      <c r="A434">
        <v>1714</v>
      </c>
      <c r="B434" t="s">
        <v>987</v>
      </c>
      <c r="C434" t="s">
        <v>988</v>
      </c>
      <c r="D434">
        <v>2003</v>
      </c>
      <c r="E434" t="s">
        <v>139</v>
      </c>
      <c r="F434" t="s">
        <v>122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1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1</v>
      </c>
      <c r="DD434">
        <v>76255389.719999999</v>
      </c>
      <c r="DE434">
        <v>34411276.950000003</v>
      </c>
      <c r="DF434">
        <v>76255389.719999999</v>
      </c>
      <c r="DG434">
        <v>134014030.32167301</v>
      </c>
      <c r="DH434">
        <f t="shared" si="12"/>
        <v>57758640.601673007</v>
      </c>
      <c r="DI434" s="2">
        <f t="shared" si="13"/>
        <v>0.75743682923600963</v>
      </c>
    </row>
    <row r="435" spans="1:113" x14ac:dyDescent="0.2">
      <c r="A435">
        <v>1716</v>
      </c>
      <c r="B435" t="s">
        <v>989</v>
      </c>
      <c r="C435" t="s">
        <v>990</v>
      </c>
      <c r="D435">
        <v>2007</v>
      </c>
      <c r="E435" t="s">
        <v>112</v>
      </c>
      <c r="F435" t="s">
        <v>122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1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1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1</v>
      </c>
      <c r="CV435">
        <v>1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82517441.859999999</v>
      </c>
      <c r="DE435">
        <v>30159883.719999999</v>
      </c>
      <c r="DF435">
        <v>82517441.859999999</v>
      </c>
      <c r="DG435">
        <v>40166373.682630002</v>
      </c>
      <c r="DH435">
        <f t="shared" si="12"/>
        <v>42351068.177369997</v>
      </c>
      <c r="DI435" s="2">
        <f t="shared" si="13"/>
        <v>0.51323777401174508</v>
      </c>
    </row>
    <row r="436" spans="1:113" x14ac:dyDescent="0.2">
      <c r="A436">
        <v>1719</v>
      </c>
      <c r="B436" t="s">
        <v>991</v>
      </c>
      <c r="C436" t="s">
        <v>992</v>
      </c>
      <c r="D436">
        <v>2004</v>
      </c>
      <c r="E436" t="s">
        <v>112</v>
      </c>
      <c r="F436" t="s">
        <v>150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1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92082465.459999993</v>
      </c>
      <c r="DE436">
        <v>33413848.629999999</v>
      </c>
      <c r="DF436">
        <v>92082465.459999993</v>
      </c>
      <c r="DG436">
        <v>60749600.077856697</v>
      </c>
      <c r="DH436">
        <f t="shared" si="12"/>
        <v>31332865.382143296</v>
      </c>
      <c r="DI436" s="2">
        <f t="shared" si="13"/>
        <v>0.34026961838629399</v>
      </c>
    </row>
    <row r="437" spans="1:113" x14ac:dyDescent="0.2">
      <c r="A437">
        <v>1724</v>
      </c>
      <c r="B437" t="s">
        <v>993</v>
      </c>
      <c r="C437" t="s">
        <v>994</v>
      </c>
      <c r="D437">
        <v>2001</v>
      </c>
      <c r="E437" t="s">
        <v>116</v>
      </c>
      <c r="F437" t="s">
        <v>122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</v>
      </c>
      <c r="DA437">
        <v>1</v>
      </c>
      <c r="DB437">
        <v>0</v>
      </c>
      <c r="DC437">
        <v>0</v>
      </c>
      <c r="DD437">
        <v>94438162.540000007</v>
      </c>
      <c r="DE437">
        <v>36660777.390000001</v>
      </c>
      <c r="DF437">
        <v>94438162.540000007</v>
      </c>
      <c r="DG437">
        <v>93939517.655495405</v>
      </c>
      <c r="DH437">
        <f t="shared" si="12"/>
        <v>498644.88450460136</v>
      </c>
      <c r="DI437" s="2">
        <f t="shared" si="13"/>
        <v>5.2801205687732066E-3</v>
      </c>
    </row>
    <row r="438" spans="1:113" x14ac:dyDescent="0.2">
      <c r="A438">
        <v>1726</v>
      </c>
      <c r="B438" t="s">
        <v>995</v>
      </c>
      <c r="C438" t="s">
        <v>996</v>
      </c>
      <c r="D438">
        <v>2008</v>
      </c>
      <c r="E438" t="s">
        <v>112</v>
      </c>
      <c r="F438" t="s">
        <v>122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1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1</v>
      </c>
      <c r="CV438">
        <v>0</v>
      </c>
      <c r="CW438">
        <v>1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81431253.760000005</v>
      </c>
      <c r="DE438">
        <v>28899721.449999999</v>
      </c>
      <c r="DF438">
        <v>81431253.760000005</v>
      </c>
      <c r="DG438">
        <v>74886311.213029698</v>
      </c>
      <c r="DH438">
        <f t="shared" si="12"/>
        <v>6544942.5469703078</v>
      </c>
      <c r="DI438" s="2">
        <f t="shared" si="13"/>
        <v>8.0373839831326052E-2</v>
      </c>
    </row>
    <row r="439" spans="1:113" x14ac:dyDescent="0.2">
      <c r="A439">
        <v>1733</v>
      </c>
      <c r="B439" t="s">
        <v>997</v>
      </c>
      <c r="C439" t="s">
        <v>998</v>
      </c>
      <c r="D439">
        <v>1989</v>
      </c>
      <c r="E439" t="s">
        <v>116</v>
      </c>
      <c r="F439" t="s">
        <v>122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1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</v>
      </c>
      <c r="DA439">
        <v>0</v>
      </c>
      <c r="DB439">
        <v>0</v>
      </c>
      <c r="DC439">
        <v>0</v>
      </c>
      <c r="DD439">
        <v>476369794.39999998</v>
      </c>
      <c r="DE439">
        <v>52267002.520000003</v>
      </c>
      <c r="DF439">
        <v>476369794.39999998</v>
      </c>
      <c r="DG439">
        <v>142942873.517472</v>
      </c>
      <c r="DH439">
        <f t="shared" si="12"/>
        <v>333426920.88252795</v>
      </c>
      <c r="DI439" s="2">
        <f t="shared" si="13"/>
        <v>0.69993296132994276</v>
      </c>
    </row>
    <row r="440" spans="1:113" x14ac:dyDescent="0.2">
      <c r="A440">
        <v>1734</v>
      </c>
      <c r="B440" t="s">
        <v>999</v>
      </c>
      <c r="C440" t="s">
        <v>1000</v>
      </c>
      <c r="D440">
        <v>1993</v>
      </c>
      <c r="E440" t="s">
        <v>112</v>
      </c>
      <c r="F440" t="s">
        <v>150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1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884704207.39999998</v>
      </c>
      <c r="DE440">
        <v>50120772.950000003</v>
      </c>
      <c r="DF440">
        <v>884704207.39999998</v>
      </c>
      <c r="DG440">
        <v>164626927.35921901</v>
      </c>
      <c r="DH440">
        <f t="shared" si="12"/>
        <v>720077280.04078102</v>
      </c>
      <c r="DI440" s="2">
        <f t="shared" si="13"/>
        <v>0.81391867928035477</v>
      </c>
    </row>
    <row r="441" spans="1:113" x14ac:dyDescent="0.2">
      <c r="A441">
        <v>1739</v>
      </c>
      <c r="B441" t="s">
        <v>1001</v>
      </c>
      <c r="C441" t="s">
        <v>1002</v>
      </c>
      <c r="D441">
        <v>2011</v>
      </c>
      <c r="E441" t="s">
        <v>112</v>
      </c>
      <c r="F441" t="s">
        <v>235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1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1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226706179.09999999</v>
      </c>
      <c r="DE441">
        <v>26166456.489999998</v>
      </c>
      <c r="DF441">
        <v>226706179.09999999</v>
      </c>
      <c r="DG441">
        <v>88218224.310087994</v>
      </c>
      <c r="DH441">
        <f t="shared" si="12"/>
        <v>138487954.78991199</v>
      </c>
      <c r="DI441" s="2">
        <f t="shared" si="13"/>
        <v>0.61086978458061791</v>
      </c>
    </row>
    <row r="442" spans="1:113" x14ac:dyDescent="0.2">
      <c r="A442">
        <v>1741</v>
      </c>
      <c r="B442" t="s">
        <v>1003</v>
      </c>
      <c r="C442" t="s">
        <v>1004</v>
      </c>
      <c r="D442">
        <v>2008</v>
      </c>
      <c r="E442" t="s">
        <v>112</v>
      </c>
      <c r="F442" t="s">
        <v>129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34109143.619999997</v>
      </c>
      <c r="DE442">
        <v>29015320.329999998</v>
      </c>
      <c r="DF442">
        <v>34109143.619999997</v>
      </c>
      <c r="DG442">
        <v>72420859.771344095</v>
      </c>
      <c r="DH442">
        <f t="shared" si="12"/>
        <v>38311716.151344098</v>
      </c>
      <c r="DI442" s="2">
        <f t="shared" si="13"/>
        <v>1.123209558649837</v>
      </c>
    </row>
    <row r="443" spans="1:113" x14ac:dyDescent="0.2">
      <c r="A443">
        <v>1742</v>
      </c>
      <c r="B443" t="s">
        <v>1005</v>
      </c>
      <c r="C443" t="s">
        <v>1006</v>
      </c>
      <c r="D443">
        <v>2007</v>
      </c>
      <c r="E443" t="s">
        <v>112</v>
      </c>
      <c r="F443" t="s">
        <v>122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1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17292954.690000001</v>
      </c>
      <c r="DE443">
        <v>30521802.329999998</v>
      </c>
      <c r="DF443">
        <v>17292954.690000001</v>
      </c>
      <c r="DG443">
        <v>75708332.980129093</v>
      </c>
      <c r="DH443">
        <f t="shared" si="12"/>
        <v>58415378.290129095</v>
      </c>
      <c r="DI443" s="2">
        <f t="shared" si="13"/>
        <v>3.3779871246588624</v>
      </c>
    </row>
    <row r="444" spans="1:113" x14ac:dyDescent="0.2">
      <c r="A444">
        <v>1744</v>
      </c>
      <c r="B444" t="s">
        <v>1007</v>
      </c>
      <c r="C444" t="s">
        <v>1008</v>
      </c>
      <c r="D444">
        <v>1982</v>
      </c>
      <c r="E444" t="s">
        <v>116</v>
      </c>
      <c r="F444" t="s">
        <v>122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1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1797757.41</v>
      </c>
      <c r="DE444">
        <v>73401360.540000007</v>
      </c>
      <c r="DF444">
        <v>1797757.41</v>
      </c>
      <c r="DG444">
        <v>100563162.62108301</v>
      </c>
      <c r="DH444">
        <f t="shared" si="12"/>
        <v>98765405.21108301</v>
      </c>
      <c r="DI444" s="2">
        <f t="shared" si="13"/>
        <v>54.938116044857807</v>
      </c>
    </row>
    <row r="445" spans="1:113" x14ac:dyDescent="0.2">
      <c r="A445">
        <v>1745</v>
      </c>
      <c r="B445" t="s">
        <v>1009</v>
      </c>
      <c r="C445" t="s">
        <v>1010</v>
      </c>
      <c r="D445">
        <v>1997</v>
      </c>
      <c r="E445" t="s">
        <v>116</v>
      </c>
      <c r="F445" t="s">
        <v>117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1</v>
      </c>
      <c r="DB445">
        <v>0</v>
      </c>
      <c r="DC445">
        <v>0</v>
      </c>
      <c r="DD445">
        <v>1979465.01</v>
      </c>
      <c r="DE445">
        <v>47015250.539999999</v>
      </c>
      <c r="DF445">
        <v>1979465.01</v>
      </c>
      <c r="DG445">
        <v>89241755.389336497</v>
      </c>
      <c r="DH445">
        <f t="shared" si="12"/>
        <v>87262290.379336491</v>
      </c>
      <c r="DI445" s="2">
        <f t="shared" si="13"/>
        <v>44.08377513040076</v>
      </c>
    </row>
    <row r="446" spans="1:113" x14ac:dyDescent="0.2">
      <c r="A446">
        <v>1749</v>
      </c>
      <c r="B446" t="s">
        <v>1011</v>
      </c>
      <c r="C446" t="s">
        <v>1012</v>
      </c>
      <c r="D446">
        <v>2007</v>
      </c>
      <c r="E446" t="s">
        <v>112</v>
      </c>
      <c r="F446" t="s">
        <v>122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1</v>
      </c>
      <c r="DA446">
        <v>0</v>
      </c>
      <c r="DB446">
        <v>0</v>
      </c>
      <c r="DC446">
        <v>0</v>
      </c>
      <c r="DD446">
        <v>9973727.5700000003</v>
      </c>
      <c r="DE446">
        <v>31366279.07</v>
      </c>
      <c r="DF446">
        <v>9973727.5700000003</v>
      </c>
      <c r="DG446">
        <v>87622798.063408703</v>
      </c>
      <c r="DH446">
        <f t="shared" si="12"/>
        <v>77649070.49340871</v>
      </c>
      <c r="DI446" s="2">
        <f t="shared" si="13"/>
        <v>7.7853610847532613</v>
      </c>
    </row>
    <row r="447" spans="1:113" x14ac:dyDescent="0.2">
      <c r="A447">
        <v>1750</v>
      </c>
      <c r="B447" t="s">
        <v>1013</v>
      </c>
      <c r="C447" t="s">
        <v>1014</v>
      </c>
      <c r="D447">
        <v>1996</v>
      </c>
      <c r="E447" t="s">
        <v>116</v>
      </c>
      <c r="F447" t="s">
        <v>122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1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1</v>
      </c>
      <c r="DC447">
        <v>0</v>
      </c>
      <c r="DD447">
        <v>55131559.460000001</v>
      </c>
      <c r="DE447">
        <v>48823529.409999996</v>
      </c>
      <c r="DF447">
        <v>55131559.460000001</v>
      </c>
      <c r="DG447">
        <v>147908962.05763999</v>
      </c>
      <c r="DH447">
        <f t="shared" si="12"/>
        <v>92777402.597639978</v>
      </c>
      <c r="DI447" s="2">
        <f t="shared" si="13"/>
        <v>1.6828365369376761</v>
      </c>
    </row>
    <row r="448" spans="1:113" x14ac:dyDescent="0.2">
      <c r="A448">
        <v>1751</v>
      </c>
      <c r="B448" t="s">
        <v>1015</v>
      </c>
      <c r="C448" t="s">
        <v>1016</v>
      </c>
      <c r="D448">
        <v>2006</v>
      </c>
      <c r="E448" t="s">
        <v>139</v>
      </c>
      <c r="F448" t="s">
        <v>122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1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1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27870530.719999999</v>
      </c>
      <c r="DE448">
        <v>32946564.890000001</v>
      </c>
      <c r="DF448">
        <v>27870530.719999999</v>
      </c>
      <c r="DG448">
        <v>56555574.527630098</v>
      </c>
      <c r="DH448">
        <f t="shared" si="12"/>
        <v>28685043.807630099</v>
      </c>
      <c r="DI448" s="2">
        <f t="shared" si="13"/>
        <v>1.0292248861642812</v>
      </c>
    </row>
    <row r="449" spans="1:113" x14ac:dyDescent="0.2">
      <c r="A449">
        <v>1757</v>
      </c>
      <c r="B449" t="s">
        <v>1017</v>
      </c>
      <c r="C449" t="s">
        <v>1018</v>
      </c>
      <c r="D449">
        <v>1990</v>
      </c>
      <c r="E449" t="s">
        <v>116</v>
      </c>
      <c r="F449" t="s">
        <v>122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1</v>
      </c>
      <c r="DB449">
        <v>1</v>
      </c>
      <c r="DC449">
        <v>0</v>
      </c>
      <c r="DD449">
        <v>277023721.69999999</v>
      </c>
      <c r="DE449">
        <v>51016548.460000001</v>
      </c>
      <c r="DF449">
        <v>277023721.69999999</v>
      </c>
      <c r="DG449">
        <v>142163202.08269</v>
      </c>
      <c r="DH449">
        <f t="shared" si="12"/>
        <v>134860519.61730999</v>
      </c>
      <c r="DI449" s="2">
        <f t="shared" si="13"/>
        <v>0.48681939145758718</v>
      </c>
    </row>
    <row r="450" spans="1:113" x14ac:dyDescent="0.2">
      <c r="A450">
        <v>1760</v>
      </c>
      <c r="B450" t="s">
        <v>1019</v>
      </c>
      <c r="C450" t="s">
        <v>1020</v>
      </c>
      <c r="D450">
        <v>1991</v>
      </c>
      <c r="E450" t="s">
        <v>112</v>
      </c>
      <c r="F450" t="s">
        <v>122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1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352964481.10000002</v>
      </c>
      <c r="DE450">
        <v>51258907.359999999</v>
      </c>
      <c r="DF450">
        <v>352964481.10000002</v>
      </c>
      <c r="DG450">
        <v>187684896.197056</v>
      </c>
      <c r="DH450">
        <f t="shared" si="12"/>
        <v>165279584.90294403</v>
      </c>
      <c r="DI450" s="2">
        <f t="shared" si="13"/>
        <v>0.46826123803691705</v>
      </c>
    </row>
    <row r="451" spans="1:113" x14ac:dyDescent="0.2">
      <c r="A451">
        <v>1762</v>
      </c>
      <c r="B451" t="s">
        <v>1021</v>
      </c>
      <c r="C451" t="s">
        <v>1022</v>
      </c>
      <c r="D451">
        <v>2003</v>
      </c>
      <c r="E451" t="s">
        <v>116</v>
      </c>
      <c r="F451" t="s">
        <v>122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1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1</v>
      </c>
      <c r="DC451">
        <v>0</v>
      </c>
      <c r="DD451">
        <v>124467522.59999999</v>
      </c>
      <c r="DE451">
        <v>35787728.030000001</v>
      </c>
      <c r="DF451">
        <v>124467522.59999999</v>
      </c>
      <c r="DG451">
        <v>109818779.684201</v>
      </c>
      <c r="DH451">
        <f t="shared" ref="DH451:DH514" si="14">ABS(DG451-DD451)</f>
        <v>14648742.915798992</v>
      </c>
      <c r="DI451" s="2">
        <f t="shared" ref="DI451:DI514" si="15">DH451/DD451</f>
        <v>0.11769128693012962</v>
      </c>
    </row>
    <row r="452" spans="1:113" x14ac:dyDescent="0.2">
      <c r="A452">
        <v>1764</v>
      </c>
      <c r="B452" t="s">
        <v>1023</v>
      </c>
      <c r="C452" t="s">
        <v>1024</v>
      </c>
      <c r="D452">
        <v>2005</v>
      </c>
      <c r="E452" t="s">
        <v>116</v>
      </c>
      <c r="F452" t="s">
        <v>129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1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1</v>
      </c>
      <c r="CV452">
        <v>0</v>
      </c>
      <c r="CW452">
        <v>1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229706708.30000001</v>
      </c>
      <c r="DE452">
        <v>33666146.649999999</v>
      </c>
      <c r="DF452">
        <v>229706708.30000001</v>
      </c>
      <c r="DG452">
        <v>118755314.221672</v>
      </c>
      <c r="DH452">
        <f t="shared" si="14"/>
        <v>110951394.07832801</v>
      </c>
      <c r="DI452" s="2">
        <f t="shared" si="15"/>
        <v>0.48301329508158736</v>
      </c>
    </row>
    <row r="453" spans="1:113" x14ac:dyDescent="0.2">
      <c r="A453">
        <v>1769</v>
      </c>
      <c r="B453" t="s">
        <v>1025</v>
      </c>
      <c r="C453" t="s">
        <v>1026</v>
      </c>
      <c r="D453">
        <v>1996</v>
      </c>
      <c r="E453" t="s">
        <v>116</v>
      </c>
      <c r="F453" t="s">
        <v>122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1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1</v>
      </c>
      <c r="CW453">
        <v>1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435611838.80000001</v>
      </c>
      <c r="DE453">
        <v>50701357.469999999</v>
      </c>
      <c r="DF453">
        <v>435611838.80000001</v>
      </c>
      <c r="DG453">
        <v>204324520.888969</v>
      </c>
      <c r="DH453">
        <f t="shared" si="14"/>
        <v>231287317.91103101</v>
      </c>
      <c r="DI453" s="2">
        <f t="shared" si="15"/>
        <v>0.5309481912800369</v>
      </c>
    </row>
    <row r="454" spans="1:113" x14ac:dyDescent="0.2">
      <c r="A454">
        <v>1778</v>
      </c>
      <c r="B454" t="s">
        <v>1027</v>
      </c>
      <c r="C454" t="s">
        <v>1028</v>
      </c>
      <c r="D454">
        <v>1984</v>
      </c>
      <c r="E454" t="s">
        <v>139</v>
      </c>
      <c r="F454" t="s">
        <v>122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247023809.5</v>
      </c>
      <c r="DE454">
        <v>66696428.57</v>
      </c>
      <c r="DF454">
        <v>247023809.5</v>
      </c>
      <c r="DG454">
        <v>96773124.557794496</v>
      </c>
      <c r="DH454">
        <f t="shared" si="14"/>
        <v>150250684.94220549</v>
      </c>
      <c r="DI454" s="2">
        <f t="shared" si="15"/>
        <v>0.6082437366921325</v>
      </c>
    </row>
    <row r="455" spans="1:113" x14ac:dyDescent="0.2">
      <c r="A455">
        <v>1779</v>
      </c>
      <c r="B455" t="s">
        <v>1029</v>
      </c>
      <c r="C455" t="s">
        <v>1030</v>
      </c>
      <c r="D455">
        <v>1995</v>
      </c>
      <c r="E455" t="s">
        <v>116</v>
      </c>
      <c r="F455" t="s">
        <v>113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1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30797430.48</v>
      </c>
      <c r="DE455">
        <v>51517241.380000003</v>
      </c>
      <c r="DF455">
        <v>30797430.48</v>
      </c>
      <c r="DG455">
        <v>64338874.7186777</v>
      </c>
      <c r="DH455">
        <f t="shared" si="14"/>
        <v>33541444.238677699</v>
      </c>
      <c r="DI455" s="2">
        <f t="shared" si="15"/>
        <v>1.089098788954477</v>
      </c>
    </row>
    <row r="456" spans="1:113" x14ac:dyDescent="0.2">
      <c r="A456">
        <v>1782</v>
      </c>
      <c r="B456" t="s">
        <v>1031</v>
      </c>
      <c r="C456" t="s">
        <v>1032</v>
      </c>
      <c r="D456">
        <v>2006</v>
      </c>
      <c r="E456" t="s">
        <v>116</v>
      </c>
      <c r="F456" t="s">
        <v>122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1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1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1</v>
      </c>
      <c r="CZ456">
        <v>0</v>
      </c>
      <c r="DA456">
        <v>1</v>
      </c>
      <c r="DB456">
        <v>0</v>
      </c>
      <c r="DC456">
        <v>0</v>
      </c>
      <c r="DD456">
        <v>71341984.730000004</v>
      </c>
      <c r="DE456">
        <v>34213740.460000001</v>
      </c>
      <c r="DF456">
        <v>71341984.730000004</v>
      </c>
      <c r="DG456">
        <v>130800484.9707</v>
      </c>
      <c r="DH456">
        <f t="shared" si="14"/>
        <v>59458500.240699992</v>
      </c>
      <c r="DI456" s="2">
        <f t="shared" si="15"/>
        <v>0.83342929784930853</v>
      </c>
    </row>
    <row r="457" spans="1:113" x14ac:dyDescent="0.2">
      <c r="A457">
        <v>1786</v>
      </c>
      <c r="B457" t="s">
        <v>1033</v>
      </c>
      <c r="C457" t="s">
        <v>1034</v>
      </c>
      <c r="D457">
        <v>1997</v>
      </c>
      <c r="E457" t="s">
        <v>116</v>
      </c>
      <c r="F457" t="s">
        <v>122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1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1</v>
      </c>
      <c r="DB457">
        <v>0</v>
      </c>
      <c r="DC457">
        <v>0</v>
      </c>
      <c r="DD457">
        <v>109451273.59999999</v>
      </c>
      <c r="DE457">
        <v>48823529.409999996</v>
      </c>
      <c r="DF457">
        <v>109451273.59999999</v>
      </c>
      <c r="DG457">
        <v>128799640.874167</v>
      </c>
      <c r="DH457">
        <f t="shared" si="14"/>
        <v>19348367.274167001</v>
      </c>
      <c r="DI457" s="2">
        <f t="shared" si="15"/>
        <v>0.17677608160940581</v>
      </c>
    </row>
    <row r="458" spans="1:113" x14ac:dyDescent="0.2">
      <c r="A458">
        <v>1789</v>
      </c>
      <c r="B458" t="s">
        <v>1035</v>
      </c>
      <c r="C458" t="s">
        <v>1036</v>
      </c>
      <c r="D458">
        <v>2007</v>
      </c>
      <c r="E458" t="s">
        <v>116</v>
      </c>
      <c r="F458" t="s">
        <v>122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1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1</v>
      </c>
      <c r="DB458">
        <v>0</v>
      </c>
      <c r="DC458">
        <v>0</v>
      </c>
      <c r="DD458">
        <v>32619400.52</v>
      </c>
      <c r="DE458">
        <v>33175872.09</v>
      </c>
      <c r="DF458">
        <v>32619400.52</v>
      </c>
      <c r="DG458">
        <v>100725140.074058</v>
      </c>
      <c r="DH458">
        <f t="shared" si="14"/>
        <v>68105739.554058</v>
      </c>
      <c r="DI458" s="2">
        <f t="shared" si="15"/>
        <v>2.0878905948102937</v>
      </c>
    </row>
    <row r="459" spans="1:113" x14ac:dyDescent="0.2">
      <c r="A459">
        <v>1792</v>
      </c>
      <c r="B459" t="s">
        <v>1037</v>
      </c>
      <c r="C459" t="s">
        <v>1038</v>
      </c>
      <c r="D459">
        <v>1997</v>
      </c>
      <c r="E459" t="s">
        <v>112</v>
      </c>
      <c r="F459" t="s">
        <v>129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1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1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10279683.810000001</v>
      </c>
      <c r="DE459">
        <v>50631808.280000001</v>
      </c>
      <c r="DF459">
        <v>10279683.810000001</v>
      </c>
      <c r="DG459">
        <v>122309763.54090001</v>
      </c>
      <c r="DH459">
        <f t="shared" si="14"/>
        <v>112030079.7309</v>
      </c>
      <c r="DI459" s="2">
        <f t="shared" si="15"/>
        <v>10.898202882652672</v>
      </c>
    </row>
    <row r="460" spans="1:113" x14ac:dyDescent="0.2">
      <c r="A460">
        <v>1793</v>
      </c>
      <c r="B460" t="s">
        <v>1039</v>
      </c>
      <c r="C460" t="s">
        <v>1040</v>
      </c>
      <c r="D460">
        <v>1993</v>
      </c>
      <c r="E460" t="s">
        <v>139</v>
      </c>
      <c r="F460" t="s">
        <v>122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4887839.93</v>
      </c>
      <c r="DE460">
        <v>56135265.700000003</v>
      </c>
      <c r="DF460">
        <v>4887839.93</v>
      </c>
      <c r="DG460">
        <v>112195271.12685201</v>
      </c>
      <c r="DH460">
        <f t="shared" si="14"/>
        <v>107307431.196852</v>
      </c>
      <c r="DI460" s="2">
        <f t="shared" si="15"/>
        <v>21.953957726445434</v>
      </c>
    </row>
    <row r="461" spans="1:113" x14ac:dyDescent="0.2">
      <c r="A461">
        <v>1794</v>
      </c>
      <c r="B461" t="s">
        <v>1041</v>
      </c>
      <c r="C461" t="s">
        <v>1042</v>
      </c>
      <c r="D461">
        <v>1999</v>
      </c>
      <c r="E461" t="s">
        <v>116</v>
      </c>
      <c r="F461" t="s">
        <v>122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1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1</v>
      </c>
      <c r="CV461">
        <v>1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7442974.3499999996</v>
      </c>
      <c r="DE461">
        <v>45748031.5</v>
      </c>
      <c r="DF461">
        <v>7442974.3499999996</v>
      </c>
      <c r="DG461">
        <v>53897371.884980202</v>
      </c>
      <c r="DH461">
        <f t="shared" si="14"/>
        <v>46454397.5349802</v>
      </c>
      <c r="DI461" s="2">
        <f t="shared" si="15"/>
        <v>6.2413754704099178</v>
      </c>
    </row>
    <row r="462" spans="1:113" x14ac:dyDescent="0.2">
      <c r="A462">
        <v>1804</v>
      </c>
      <c r="B462" t="s">
        <v>1043</v>
      </c>
      <c r="C462" t="s">
        <v>1044</v>
      </c>
      <c r="D462">
        <v>1982</v>
      </c>
      <c r="E462" t="s">
        <v>116</v>
      </c>
      <c r="F462" t="s">
        <v>122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1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1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95421768.709999993</v>
      </c>
      <c r="DE462">
        <v>79047619.049999997</v>
      </c>
      <c r="DF462">
        <v>95421768.709999993</v>
      </c>
      <c r="DG462">
        <v>225358283.18530801</v>
      </c>
      <c r="DH462">
        <f t="shared" si="14"/>
        <v>129936514.47530802</v>
      </c>
      <c r="DI462" s="2">
        <f t="shared" si="15"/>
        <v>1.3617072522539708</v>
      </c>
    </row>
    <row r="463" spans="1:113" x14ac:dyDescent="0.2">
      <c r="A463">
        <v>1808</v>
      </c>
      <c r="B463" t="s">
        <v>1045</v>
      </c>
      <c r="C463" t="s">
        <v>1046</v>
      </c>
      <c r="D463">
        <v>1984</v>
      </c>
      <c r="E463" t="s">
        <v>139</v>
      </c>
      <c r="F463" t="s">
        <v>122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99797619.049999997</v>
      </c>
      <c r="DE463">
        <v>69166666.670000002</v>
      </c>
      <c r="DF463">
        <v>99797619.049999997</v>
      </c>
      <c r="DG463">
        <v>284851908.04710001</v>
      </c>
      <c r="DH463">
        <f t="shared" si="14"/>
        <v>185054288.9971</v>
      </c>
      <c r="DI463" s="2">
        <f t="shared" si="15"/>
        <v>1.8542956310849983</v>
      </c>
    </row>
    <row r="464" spans="1:113" x14ac:dyDescent="0.2">
      <c r="A464">
        <v>1810</v>
      </c>
      <c r="B464" t="s">
        <v>1047</v>
      </c>
      <c r="C464" t="s">
        <v>1048</v>
      </c>
      <c r="D464">
        <v>2007</v>
      </c>
      <c r="E464" t="s">
        <v>139</v>
      </c>
      <c r="F464" t="s">
        <v>122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1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1</v>
      </c>
      <c r="CV464">
        <v>1</v>
      </c>
      <c r="CW464">
        <v>1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111713476</v>
      </c>
      <c r="DE464">
        <v>33779069.770000003</v>
      </c>
      <c r="DF464">
        <v>111713476</v>
      </c>
      <c r="DG464">
        <v>336157973.43724602</v>
      </c>
      <c r="DH464">
        <f t="shared" si="14"/>
        <v>224444497.43724602</v>
      </c>
      <c r="DI464" s="2">
        <f t="shared" si="15"/>
        <v>2.0091085290126145</v>
      </c>
    </row>
    <row r="465" spans="1:113" x14ac:dyDescent="0.2">
      <c r="A465">
        <v>1820</v>
      </c>
      <c r="B465" t="s">
        <v>1049</v>
      </c>
      <c r="C465" t="s">
        <v>1050</v>
      </c>
      <c r="D465">
        <v>2008</v>
      </c>
      <c r="E465" t="s">
        <v>116</v>
      </c>
      <c r="F465" t="s">
        <v>150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1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1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106931472.09999999</v>
      </c>
      <c r="DE465">
        <v>32367688.02</v>
      </c>
      <c r="DF465">
        <v>106931472.09999999</v>
      </c>
      <c r="DG465">
        <v>65859067.212895297</v>
      </c>
      <c r="DH465">
        <f t="shared" si="14"/>
        <v>41072404.887104698</v>
      </c>
      <c r="DI465" s="2">
        <f t="shared" si="15"/>
        <v>0.38410024738736109</v>
      </c>
    </row>
    <row r="466" spans="1:113" x14ac:dyDescent="0.2">
      <c r="A466">
        <v>1833</v>
      </c>
      <c r="B466" t="s">
        <v>1051</v>
      </c>
      <c r="C466" t="s">
        <v>1052</v>
      </c>
      <c r="D466">
        <v>1996</v>
      </c>
      <c r="E466" t="s">
        <v>116</v>
      </c>
      <c r="F466" t="s">
        <v>122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1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1</v>
      </c>
      <c r="CZ466">
        <v>0</v>
      </c>
      <c r="DA466">
        <v>1</v>
      </c>
      <c r="DB466">
        <v>0</v>
      </c>
      <c r="DC466">
        <v>0</v>
      </c>
      <c r="DD466">
        <v>21644032.059999999</v>
      </c>
      <c r="DE466">
        <v>54457013.57</v>
      </c>
      <c r="DF466">
        <v>21644032.059999999</v>
      </c>
      <c r="DG466">
        <v>113856398.60893901</v>
      </c>
      <c r="DH466">
        <f t="shared" si="14"/>
        <v>92212366.548939005</v>
      </c>
      <c r="DI466" s="2">
        <f t="shared" si="15"/>
        <v>4.2604061153353792</v>
      </c>
    </row>
    <row r="467" spans="1:113" x14ac:dyDescent="0.2">
      <c r="A467">
        <v>1835</v>
      </c>
      <c r="B467" t="s">
        <v>1053</v>
      </c>
      <c r="C467" t="s">
        <v>1054</v>
      </c>
      <c r="D467">
        <v>1993</v>
      </c>
      <c r="E467" t="s">
        <v>116</v>
      </c>
      <c r="F467" t="s">
        <v>122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1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1</v>
      </c>
      <c r="DB467">
        <v>0</v>
      </c>
      <c r="DC467">
        <v>0</v>
      </c>
      <c r="DD467">
        <v>45883005.460000001</v>
      </c>
      <c r="DE467">
        <v>58140096.619999997</v>
      </c>
      <c r="DF467">
        <v>45883005.460000001</v>
      </c>
      <c r="DG467">
        <v>140381274.85703701</v>
      </c>
      <c r="DH467">
        <f t="shared" si="14"/>
        <v>94498269.397036999</v>
      </c>
      <c r="DI467" s="2">
        <f t="shared" si="15"/>
        <v>2.0595483763464215</v>
      </c>
    </row>
    <row r="468" spans="1:113" x14ac:dyDescent="0.2">
      <c r="A468">
        <v>1843</v>
      </c>
      <c r="B468" t="s">
        <v>1055</v>
      </c>
      <c r="C468" t="s">
        <v>1056</v>
      </c>
      <c r="D468">
        <v>2003</v>
      </c>
      <c r="E468" t="s">
        <v>116</v>
      </c>
      <c r="F468" t="s">
        <v>122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1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1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1</v>
      </c>
      <c r="DA468">
        <v>0</v>
      </c>
      <c r="DB468">
        <v>0</v>
      </c>
      <c r="DC468">
        <v>0</v>
      </c>
      <c r="DD468">
        <v>135147650.19999999</v>
      </c>
      <c r="DE468">
        <v>39917081.259999998</v>
      </c>
      <c r="DF468">
        <v>135147650.19999999</v>
      </c>
      <c r="DG468">
        <v>109627407.82433601</v>
      </c>
      <c r="DH468">
        <f t="shared" si="14"/>
        <v>25520242.375663981</v>
      </c>
      <c r="DI468" s="2">
        <f t="shared" si="15"/>
        <v>0.18883230554062555</v>
      </c>
    </row>
    <row r="469" spans="1:113" x14ac:dyDescent="0.2">
      <c r="A469">
        <v>1844</v>
      </c>
      <c r="B469" t="s">
        <v>1057</v>
      </c>
      <c r="C469" t="s">
        <v>1058</v>
      </c>
      <c r="D469">
        <v>2009</v>
      </c>
      <c r="E469" t="s">
        <v>112</v>
      </c>
      <c r="F469" t="s">
        <v>122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1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1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342190528.60000002</v>
      </c>
      <c r="DE469">
        <v>32093333.329999998</v>
      </c>
      <c r="DF469">
        <v>342190528.60000002</v>
      </c>
      <c r="DG469">
        <v>122998733.65882</v>
      </c>
      <c r="DH469">
        <f t="shared" si="14"/>
        <v>219191794.94118002</v>
      </c>
      <c r="DI469" s="2">
        <f t="shared" si="15"/>
        <v>0.6405548272711018</v>
      </c>
    </row>
    <row r="470" spans="1:113" x14ac:dyDescent="0.2">
      <c r="A470">
        <v>1846</v>
      </c>
      <c r="B470" t="s">
        <v>1059</v>
      </c>
      <c r="C470" t="s">
        <v>1060</v>
      </c>
      <c r="D470">
        <v>1995</v>
      </c>
      <c r="E470" t="s">
        <v>116</v>
      </c>
      <c r="F470" t="s">
        <v>122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1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1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322153450.5</v>
      </c>
      <c r="DE470">
        <v>56287356.32</v>
      </c>
      <c r="DF470">
        <v>322153450.5</v>
      </c>
      <c r="DG470">
        <v>90298075.633915201</v>
      </c>
      <c r="DH470">
        <f t="shared" si="14"/>
        <v>231855374.86608481</v>
      </c>
      <c r="DI470" s="2">
        <f t="shared" si="15"/>
        <v>0.71970476959421803</v>
      </c>
    </row>
    <row r="471" spans="1:113" x14ac:dyDescent="0.2">
      <c r="A471">
        <v>1849</v>
      </c>
      <c r="B471" t="s">
        <v>1061</v>
      </c>
      <c r="C471" t="s">
        <v>1062</v>
      </c>
      <c r="D471">
        <v>2007</v>
      </c>
      <c r="E471" t="s">
        <v>116</v>
      </c>
      <c r="F471" t="s">
        <v>122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1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1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18095930.23</v>
      </c>
      <c r="DE471">
        <v>36191860.469999999</v>
      </c>
      <c r="DF471">
        <v>18095930.23</v>
      </c>
      <c r="DG471">
        <v>42881827.942411698</v>
      </c>
      <c r="DH471">
        <f t="shared" si="14"/>
        <v>24785897.712411698</v>
      </c>
      <c r="DI471" s="2">
        <f t="shared" si="15"/>
        <v>1.369694588638547</v>
      </c>
    </row>
    <row r="472" spans="1:113" x14ac:dyDescent="0.2">
      <c r="A472">
        <v>1851</v>
      </c>
      <c r="B472" t="s">
        <v>1063</v>
      </c>
      <c r="C472" t="s">
        <v>1064</v>
      </c>
      <c r="D472">
        <v>1992</v>
      </c>
      <c r="E472" t="s">
        <v>116</v>
      </c>
      <c r="F472" t="s">
        <v>150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1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1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9798388</v>
      </c>
      <c r="DE472" s="1">
        <v>60000000</v>
      </c>
      <c r="DF472">
        <v>9798388</v>
      </c>
      <c r="DG472">
        <v>125607338.670702</v>
      </c>
      <c r="DH472">
        <f t="shared" si="14"/>
        <v>115808950.670702</v>
      </c>
      <c r="DI472" s="2">
        <f t="shared" si="15"/>
        <v>11.81918399952135</v>
      </c>
    </row>
    <row r="473" spans="1:113" x14ac:dyDescent="0.2">
      <c r="A473">
        <v>1857</v>
      </c>
      <c r="B473" t="s">
        <v>1065</v>
      </c>
      <c r="C473" t="s">
        <v>1066</v>
      </c>
      <c r="D473">
        <v>2009</v>
      </c>
      <c r="E473" t="s">
        <v>112</v>
      </c>
      <c r="F473" t="s">
        <v>122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1</v>
      </c>
      <c r="CH473">
        <v>0</v>
      </c>
      <c r="CI473">
        <v>1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68401711</v>
      </c>
      <c r="DE473">
        <v>33200000</v>
      </c>
      <c r="DF473">
        <v>68401711</v>
      </c>
      <c r="DG473">
        <v>147232408.66440001</v>
      </c>
      <c r="DH473">
        <f t="shared" si="14"/>
        <v>78830697.664400011</v>
      </c>
      <c r="DI473" s="2">
        <f t="shared" si="15"/>
        <v>1.1524667513711757</v>
      </c>
    </row>
    <row r="474" spans="1:113" x14ac:dyDescent="0.2">
      <c r="A474">
        <v>1864</v>
      </c>
      <c r="B474" t="s">
        <v>1067</v>
      </c>
      <c r="C474" t="s">
        <v>1068</v>
      </c>
      <c r="D474">
        <v>2009</v>
      </c>
      <c r="E474" t="s">
        <v>116</v>
      </c>
      <c r="F474" t="s">
        <v>122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1</v>
      </c>
      <c r="CV474">
        <v>1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11066666.67</v>
      </c>
      <c r="DE474">
        <v>33200000</v>
      </c>
      <c r="DF474">
        <v>11066666.67</v>
      </c>
      <c r="DG474">
        <v>73145540.498941898</v>
      </c>
      <c r="DH474">
        <f t="shared" si="14"/>
        <v>62078873.828941897</v>
      </c>
      <c r="DI474" s="2">
        <f t="shared" si="15"/>
        <v>5.609536790082239</v>
      </c>
    </row>
    <row r="475" spans="1:113" x14ac:dyDescent="0.2">
      <c r="A475">
        <v>1867</v>
      </c>
      <c r="B475" t="s">
        <v>1069</v>
      </c>
      <c r="C475" t="s">
        <v>1070</v>
      </c>
      <c r="D475">
        <v>1999</v>
      </c>
      <c r="E475" t="s">
        <v>116</v>
      </c>
      <c r="F475" t="s">
        <v>122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1</v>
      </c>
      <c r="DB475">
        <v>0</v>
      </c>
      <c r="DC475">
        <v>0</v>
      </c>
      <c r="DD475">
        <v>19634677.699999999</v>
      </c>
      <c r="DE475">
        <v>49015748.030000001</v>
      </c>
      <c r="DF475">
        <v>19634677.699999999</v>
      </c>
      <c r="DG475">
        <v>72950111.693617001</v>
      </c>
      <c r="DH475">
        <f t="shared" si="14"/>
        <v>53315433.993616998</v>
      </c>
      <c r="DI475" s="2">
        <f t="shared" si="15"/>
        <v>2.7153709782369893</v>
      </c>
    </row>
    <row r="476" spans="1:113" x14ac:dyDescent="0.2">
      <c r="A476">
        <v>1869</v>
      </c>
      <c r="B476" t="s">
        <v>1071</v>
      </c>
      <c r="C476" t="s">
        <v>1072</v>
      </c>
      <c r="D476">
        <v>2011</v>
      </c>
      <c r="E476" t="s">
        <v>139</v>
      </c>
      <c r="F476" t="s">
        <v>113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1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17752337.25</v>
      </c>
      <c r="DE476">
        <v>31399747.789999999</v>
      </c>
      <c r="DF476">
        <v>17752337.25</v>
      </c>
      <c r="DG476">
        <v>73087702.034167096</v>
      </c>
      <c r="DH476">
        <f t="shared" si="14"/>
        <v>55335364.784167096</v>
      </c>
      <c r="DI476" s="2">
        <f t="shared" si="15"/>
        <v>3.1170748958234835</v>
      </c>
    </row>
    <row r="477" spans="1:113" x14ac:dyDescent="0.2">
      <c r="A477">
        <v>1872</v>
      </c>
      <c r="B477" t="s">
        <v>1073</v>
      </c>
      <c r="C477" t="s">
        <v>1074</v>
      </c>
      <c r="D477">
        <v>1991</v>
      </c>
      <c r="E477" t="s">
        <v>116</v>
      </c>
      <c r="F477" t="s">
        <v>122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1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1</v>
      </c>
      <c r="CW477">
        <v>0</v>
      </c>
      <c r="CX477">
        <v>0</v>
      </c>
      <c r="CY477">
        <v>1</v>
      </c>
      <c r="CZ477">
        <v>0</v>
      </c>
      <c r="DA477">
        <v>0</v>
      </c>
      <c r="DB477">
        <v>0</v>
      </c>
      <c r="DC477">
        <v>0</v>
      </c>
      <c r="DD477">
        <v>96828107.549999997</v>
      </c>
      <c r="DE477">
        <v>59144893.109999999</v>
      </c>
      <c r="DF477">
        <v>96828107.549999997</v>
      </c>
      <c r="DG477">
        <v>189064812.129253</v>
      </c>
      <c r="DH477">
        <f t="shared" si="14"/>
        <v>92236704.579253003</v>
      </c>
      <c r="DI477" s="2">
        <f t="shared" si="15"/>
        <v>0.95258191978629669</v>
      </c>
    </row>
    <row r="478" spans="1:113" x14ac:dyDescent="0.2">
      <c r="A478">
        <v>1874</v>
      </c>
      <c r="B478" t="s">
        <v>1075</v>
      </c>
      <c r="C478" t="s">
        <v>1076</v>
      </c>
      <c r="D478">
        <v>1980</v>
      </c>
      <c r="E478" t="s">
        <v>116</v>
      </c>
      <c r="F478" t="s">
        <v>122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1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1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355542039.80000001</v>
      </c>
      <c r="DE478">
        <v>92565055.760000005</v>
      </c>
      <c r="DF478">
        <v>355542039.80000001</v>
      </c>
      <c r="DG478">
        <v>225413736.36787099</v>
      </c>
      <c r="DH478">
        <f t="shared" si="14"/>
        <v>130128303.43212903</v>
      </c>
      <c r="DI478" s="2">
        <f t="shared" si="15"/>
        <v>0.36599976617484947</v>
      </c>
    </row>
    <row r="479" spans="1:113" x14ac:dyDescent="0.2">
      <c r="A479">
        <v>1875</v>
      </c>
      <c r="B479" t="s">
        <v>1077</v>
      </c>
      <c r="C479" t="s">
        <v>1078</v>
      </c>
      <c r="D479">
        <v>1997</v>
      </c>
      <c r="E479" t="s">
        <v>116</v>
      </c>
      <c r="F479" t="s">
        <v>122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1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1</v>
      </c>
      <c r="CV479">
        <v>0</v>
      </c>
      <c r="CW479">
        <v>0</v>
      </c>
      <c r="CX479">
        <v>0</v>
      </c>
      <c r="CY479">
        <v>0</v>
      </c>
      <c r="CZ479">
        <v>1</v>
      </c>
      <c r="DA479">
        <v>0</v>
      </c>
      <c r="DB479">
        <v>0</v>
      </c>
      <c r="DC479">
        <v>0</v>
      </c>
      <c r="DD479">
        <v>20683703.07</v>
      </c>
      <c r="DE479">
        <v>54248366.009999998</v>
      </c>
      <c r="DF479">
        <v>20683703.07</v>
      </c>
      <c r="DG479">
        <v>131324174.78350399</v>
      </c>
      <c r="DH479">
        <f t="shared" si="14"/>
        <v>110640471.71350399</v>
      </c>
      <c r="DI479" s="2">
        <f t="shared" si="15"/>
        <v>5.3491616727944056</v>
      </c>
    </row>
    <row r="480" spans="1:113" x14ac:dyDescent="0.2">
      <c r="A480">
        <v>1877</v>
      </c>
      <c r="B480" t="s">
        <v>1079</v>
      </c>
      <c r="C480" t="s">
        <v>1080</v>
      </c>
      <c r="D480">
        <v>1999</v>
      </c>
      <c r="E480" t="s">
        <v>112</v>
      </c>
      <c r="F480" t="s">
        <v>122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1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1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18916907.420000002</v>
      </c>
      <c r="DE480">
        <v>49015748.030000001</v>
      </c>
      <c r="DF480">
        <v>18916907.420000002</v>
      </c>
      <c r="DG480">
        <v>81165937.915645793</v>
      </c>
      <c r="DH480">
        <f t="shared" si="14"/>
        <v>62249030.495645791</v>
      </c>
      <c r="DI480" s="2">
        <f t="shared" si="15"/>
        <v>3.2906557670115077</v>
      </c>
    </row>
    <row r="481" spans="1:113" x14ac:dyDescent="0.2">
      <c r="A481">
        <v>1882</v>
      </c>
      <c r="B481" t="s">
        <v>1081</v>
      </c>
      <c r="C481" t="s">
        <v>1082</v>
      </c>
      <c r="D481">
        <v>1988</v>
      </c>
      <c r="E481" t="s">
        <v>116</v>
      </c>
      <c r="F481" t="s">
        <v>122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1</v>
      </c>
      <c r="CV481">
        <v>0</v>
      </c>
      <c r="CW481">
        <v>0</v>
      </c>
      <c r="CX481">
        <v>0</v>
      </c>
      <c r="CY481">
        <v>0</v>
      </c>
      <c r="CZ481">
        <v>1</v>
      </c>
      <c r="DA481">
        <v>0</v>
      </c>
      <c r="DB481">
        <v>0</v>
      </c>
      <c r="DC481">
        <v>0</v>
      </c>
      <c r="DD481">
        <v>164788321.19999999</v>
      </c>
      <c r="DE481">
        <v>60583941.609999999</v>
      </c>
      <c r="DF481">
        <v>164788321.19999999</v>
      </c>
      <c r="DG481">
        <v>117197348.778837</v>
      </c>
      <c r="DH481">
        <f t="shared" si="14"/>
        <v>47590972.421162993</v>
      </c>
      <c r="DI481" s="2">
        <f t="shared" si="15"/>
        <v>0.28880063875038126</v>
      </c>
    </row>
    <row r="482" spans="1:113" x14ac:dyDescent="0.2">
      <c r="A482">
        <v>1888</v>
      </c>
      <c r="B482" t="s">
        <v>1083</v>
      </c>
      <c r="C482" t="s">
        <v>1084</v>
      </c>
      <c r="D482">
        <v>2003</v>
      </c>
      <c r="E482" t="s">
        <v>112</v>
      </c>
      <c r="F482" t="s">
        <v>122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1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1</v>
      </c>
      <c r="CV482">
        <v>0</v>
      </c>
      <c r="CW482">
        <v>1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21154534.84</v>
      </c>
      <c r="DE482">
        <v>41293532.340000004</v>
      </c>
      <c r="DF482">
        <v>21154534.84</v>
      </c>
      <c r="DG482">
        <v>80994979.598881707</v>
      </c>
      <c r="DH482">
        <f t="shared" si="14"/>
        <v>59840444.758881703</v>
      </c>
      <c r="DI482" s="2">
        <f t="shared" si="15"/>
        <v>2.8287289326604594</v>
      </c>
    </row>
    <row r="483" spans="1:113" x14ac:dyDescent="0.2">
      <c r="A483">
        <v>1889</v>
      </c>
      <c r="B483" t="s">
        <v>1085</v>
      </c>
      <c r="C483" t="s">
        <v>1086</v>
      </c>
      <c r="D483">
        <v>2005</v>
      </c>
      <c r="E483" t="s">
        <v>112</v>
      </c>
      <c r="F483" t="s">
        <v>122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1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1</v>
      </c>
      <c r="DA483">
        <v>0</v>
      </c>
      <c r="DB483">
        <v>1</v>
      </c>
      <c r="DC483">
        <v>0</v>
      </c>
      <c r="DD483">
        <v>43113977.079999998</v>
      </c>
      <c r="DE483">
        <v>38845553.82</v>
      </c>
      <c r="DF483">
        <v>43113977.079999998</v>
      </c>
      <c r="DG483">
        <v>104632011.01420701</v>
      </c>
      <c r="DH483">
        <f t="shared" si="14"/>
        <v>61518033.934207007</v>
      </c>
      <c r="DI483" s="2">
        <f t="shared" si="15"/>
        <v>1.4268698482642281</v>
      </c>
    </row>
    <row r="484" spans="1:113" x14ac:dyDescent="0.2">
      <c r="A484">
        <v>1897</v>
      </c>
      <c r="B484" t="s">
        <v>1087</v>
      </c>
      <c r="C484" t="s">
        <v>1088</v>
      </c>
      <c r="D484">
        <v>2008</v>
      </c>
      <c r="E484" t="s">
        <v>116</v>
      </c>
      <c r="F484" t="s">
        <v>122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1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1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1</v>
      </c>
      <c r="DB484">
        <v>0</v>
      </c>
      <c r="DC484">
        <v>0</v>
      </c>
      <c r="DD484">
        <v>37677589.899999999</v>
      </c>
      <c r="DE484">
        <v>34679665.740000002</v>
      </c>
      <c r="DF484">
        <v>37677589.899999999</v>
      </c>
      <c r="DG484">
        <v>72526888.250761405</v>
      </c>
      <c r="DH484">
        <f t="shared" si="14"/>
        <v>34849298.350761406</v>
      </c>
      <c r="DI484" s="2">
        <f t="shared" si="15"/>
        <v>0.92493438256679494</v>
      </c>
    </row>
    <row r="485" spans="1:113" x14ac:dyDescent="0.2">
      <c r="A485">
        <v>1899</v>
      </c>
      <c r="B485" t="s">
        <v>1089</v>
      </c>
      <c r="C485" t="s">
        <v>1090</v>
      </c>
      <c r="D485">
        <v>1993</v>
      </c>
      <c r="E485" t="s">
        <v>116</v>
      </c>
      <c r="F485" t="s">
        <v>122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1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1</v>
      </c>
      <c r="DB485">
        <v>0</v>
      </c>
      <c r="DC485">
        <v>0</v>
      </c>
      <c r="DD485">
        <v>26614984.489999998</v>
      </c>
      <c r="DE485">
        <v>60144927.539999999</v>
      </c>
      <c r="DF485">
        <v>26614984.489999998</v>
      </c>
      <c r="DG485">
        <v>89335259.463575497</v>
      </c>
      <c r="DH485">
        <f t="shared" si="14"/>
        <v>62720274.973575503</v>
      </c>
      <c r="DI485" s="2">
        <f t="shared" si="15"/>
        <v>2.3565775511588698</v>
      </c>
    </row>
    <row r="486" spans="1:113" x14ac:dyDescent="0.2">
      <c r="A486">
        <v>1904</v>
      </c>
      <c r="B486" t="s">
        <v>1091</v>
      </c>
      <c r="C486" t="s">
        <v>1092</v>
      </c>
      <c r="D486">
        <v>2011</v>
      </c>
      <c r="E486" t="s">
        <v>854</v>
      </c>
      <c r="F486" t="s">
        <v>122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1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1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1</v>
      </c>
      <c r="DD486">
        <v>46785624.210000001</v>
      </c>
      <c r="DE486">
        <v>31399747.789999999</v>
      </c>
      <c r="DF486">
        <v>46785624.210000001</v>
      </c>
      <c r="DG486">
        <v>126147775.898164</v>
      </c>
      <c r="DH486">
        <f t="shared" si="14"/>
        <v>79362151.688163996</v>
      </c>
      <c r="DI486" s="2">
        <f t="shared" si="15"/>
        <v>1.6962935309346809</v>
      </c>
    </row>
    <row r="487" spans="1:113" x14ac:dyDescent="0.2">
      <c r="A487">
        <v>1905</v>
      </c>
      <c r="B487" t="s">
        <v>1093</v>
      </c>
      <c r="C487" t="s">
        <v>1094</v>
      </c>
      <c r="D487">
        <v>1998</v>
      </c>
      <c r="E487" t="s">
        <v>116</v>
      </c>
      <c r="F487" t="s">
        <v>122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1</v>
      </c>
      <c r="DA487">
        <v>0</v>
      </c>
      <c r="DB487">
        <v>0</v>
      </c>
      <c r="DC487">
        <v>0</v>
      </c>
      <c r="DD487">
        <v>33987401</v>
      </c>
      <c r="DE487">
        <v>53091684.43</v>
      </c>
      <c r="DF487">
        <v>33987401</v>
      </c>
      <c r="DG487">
        <v>71334201.903697804</v>
      </c>
      <c r="DH487">
        <f t="shared" si="14"/>
        <v>37346800.903697804</v>
      </c>
      <c r="DI487" s="2">
        <f t="shared" si="15"/>
        <v>1.0988425064834408</v>
      </c>
    </row>
    <row r="488" spans="1:113" x14ac:dyDescent="0.2">
      <c r="A488">
        <v>1915</v>
      </c>
      <c r="B488" t="s">
        <v>1095</v>
      </c>
      <c r="C488" t="s">
        <v>1096</v>
      </c>
      <c r="D488">
        <v>2006</v>
      </c>
      <c r="E488" t="s">
        <v>112</v>
      </c>
      <c r="F488" t="s">
        <v>122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1</v>
      </c>
      <c r="CU488">
        <v>0</v>
      </c>
      <c r="CV488">
        <v>0</v>
      </c>
      <c r="CW488">
        <v>0</v>
      </c>
      <c r="CX488">
        <v>1</v>
      </c>
      <c r="CY488">
        <v>0</v>
      </c>
      <c r="CZ488">
        <v>1</v>
      </c>
      <c r="DA488">
        <v>0</v>
      </c>
      <c r="DB488">
        <v>1</v>
      </c>
      <c r="DC488">
        <v>0</v>
      </c>
      <c r="DD488">
        <v>39371412.409999996</v>
      </c>
      <c r="DE488">
        <v>38015267.18</v>
      </c>
      <c r="DF488">
        <v>39371412.409999996</v>
      </c>
      <c r="DG488">
        <v>112063804.88762701</v>
      </c>
      <c r="DH488">
        <f t="shared" si="14"/>
        <v>72692392.477627009</v>
      </c>
      <c r="DI488" s="2">
        <f t="shared" si="15"/>
        <v>1.8463242243035145</v>
      </c>
    </row>
    <row r="489" spans="1:113" x14ac:dyDescent="0.2">
      <c r="A489">
        <v>1919</v>
      </c>
      <c r="B489" t="s">
        <v>1097</v>
      </c>
      <c r="C489" t="s">
        <v>1098</v>
      </c>
      <c r="D489">
        <v>2010</v>
      </c>
      <c r="E489" t="s">
        <v>116</v>
      </c>
      <c r="F489" t="s">
        <v>150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1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1</v>
      </c>
      <c r="CV489">
        <v>0</v>
      </c>
      <c r="CW489">
        <v>1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107630618.2</v>
      </c>
      <c r="DE489">
        <v>31558935.359999999</v>
      </c>
      <c r="DF489">
        <v>107630618.2</v>
      </c>
      <c r="DG489">
        <v>194594372.25350001</v>
      </c>
      <c r="DH489">
        <f t="shared" si="14"/>
        <v>86963754.053500012</v>
      </c>
      <c r="DI489" s="2">
        <f t="shared" si="15"/>
        <v>0.80798341129940676</v>
      </c>
    </row>
    <row r="490" spans="1:113" x14ac:dyDescent="0.2">
      <c r="A490">
        <v>1920</v>
      </c>
      <c r="B490" t="s">
        <v>1099</v>
      </c>
      <c r="C490" t="s">
        <v>1100</v>
      </c>
      <c r="D490">
        <v>1996</v>
      </c>
      <c r="E490" t="s">
        <v>116</v>
      </c>
      <c r="F490" t="s">
        <v>150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1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1</v>
      </c>
      <c r="CZ490">
        <v>0</v>
      </c>
      <c r="DA490">
        <v>1</v>
      </c>
      <c r="DB490">
        <v>0</v>
      </c>
      <c r="DC490">
        <v>0</v>
      </c>
      <c r="DD490">
        <v>192695547.30000001</v>
      </c>
      <c r="DE490">
        <v>56334841.630000003</v>
      </c>
      <c r="DF490">
        <v>192695547.30000001</v>
      </c>
      <c r="DG490">
        <v>118070289.129972</v>
      </c>
      <c r="DH490">
        <f t="shared" si="14"/>
        <v>74625258.170028016</v>
      </c>
      <c r="DI490" s="2">
        <f t="shared" si="15"/>
        <v>0.38727027798855634</v>
      </c>
    </row>
    <row r="491" spans="1:113" x14ac:dyDescent="0.2">
      <c r="A491">
        <v>1922</v>
      </c>
      <c r="B491" t="s">
        <v>1101</v>
      </c>
      <c r="C491" t="s">
        <v>1102</v>
      </c>
      <c r="D491">
        <v>2013</v>
      </c>
      <c r="E491" t="s">
        <v>112</v>
      </c>
      <c r="F491" t="s">
        <v>122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1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1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27972939.73</v>
      </c>
      <c r="DE491">
        <v>30627306.27</v>
      </c>
      <c r="DF491">
        <v>27972939.73</v>
      </c>
      <c r="DG491">
        <v>72657964.455569297</v>
      </c>
      <c r="DH491">
        <f t="shared" si="14"/>
        <v>44685024.725569293</v>
      </c>
      <c r="DI491" s="2">
        <f t="shared" si="15"/>
        <v>1.5974375649065644</v>
      </c>
    </row>
    <row r="492" spans="1:113" x14ac:dyDescent="0.2">
      <c r="A492">
        <v>1923</v>
      </c>
      <c r="B492" t="s">
        <v>1103</v>
      </c>
      <c r="C492" t="s">
        <v>1104</v>
      </c>
      <c r="D492">
        <v>2003</v>
      </c>
      <c r="E492" t="s">
        <v>116</v>
      </c>
      <c r="F492" t="s">
        <v>150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1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1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215857838.5</v>
      </c>
      <c r="DE492">
        <v>41293532.340000004</v>
      </c>
      <c r="DF492">
        <v>215857838.5</v>
      </c>
      <c r="DG492">
        <v>89246878.394856796</v>
      </c>
      <c r="DH492">
        <f t="shared" si="14"/>
        <v>126610960.1051432</v>
      </c>
      <c r="DI492" s="2">
        <f t="shared" si="15"/>
        <v>0.58654789182067713</v>
      </c>
    </row>
    <row r="493" spans="1:113" x14ac:dyDescent="0.2">
      <c r="A493">
        <v>1927</v>
      </c>
      <c r="B493" t="s">
        <v>1105</v>
      </c>
      <c r="C493" t="s">
        <v>1106</v>
      </c>
      <c r="D493">
        <v>1995</v>
      </c>
      <c r="E493" t="s">
        <v>139</v>
      </c>
      <c r="F493" t="s">
        <v>122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1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146145077.69999999</v>
      </c>
      <c r="DE493">
        <v>57241379.310000002</v>
      </c>
      <c r="DF493">
        <v>146145077.69999999</v>
      </c>
      <c r="DG493">
        <v>152068683.58466199</v>
      </c>
      <c r="DH493">
        <f t="shared" si="14"/>
        <v>5923605.8846620023</v>
      </c>
      <c r="DI493" s="2">
        <f t="shared" si="15"/>
        <v>4.0532366726861051E-2</v>
      </c>
    </row>
    <row r="494" spans="1:113" x14ac:dyDescent="0.2">
      <c r="A494">
        <v>1939</v>
      </c>
      <c r="B494" t="s">
        <v>1107</v>
      </c>
      <c r="C494" t="s">
        <v>1108</v>
      </c>
      <c r="D494">
        <v>2005</v>
      </c>
      <c r="E494" t="s">
        <v>139</v>
      </c>
      <c r="F494" t="s">
        <v>122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1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1</v>
      </c>
      <c r="CV494">
        <v>1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117513594.8</v>
      </c>
      <c r="DE494">
        <v>38845553.82</v>
      </c>
      <c r="DF494">
        <v>117513594.8</v>
      </c>
      <c r="DG494">
        <v>165960713.65119901</v>
      </c>
      <c r="DH494">
        <f t="shared" si="14"/>
        <v>48447118.851199016</v>
      </c>
      <c r="DI494" s="2">
        <f t="shared" si="15"/>
        <v>0.41226820550977661</v>
      </c>
    </row>
    <row r="495" spans="1:113" x14ac:dyDescent="0.2">
      <c r="A495">
        <v>1955</v>
      </c>
      <c r="B495" t="s">
        <v>1109</v>
      </c>
      <c r="C495" t="s">
        <v>1110</v>
      </c>
      <c r="D495">
        <v>2010</v>
      </c>
      <c r="E495" t="s">
        <v>116</v>
      </c>
      <c r="F495" t="s">
        <v>122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1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1</v>
      </c>
      <c r="CV495">
        <v>0</v>
      </c>
      <c r="CW495">
        <v>0</v>
      </c>
      <c r="CX495">
        <v>0</v>
      </c>
      <c r="CY495">
        <v>0</v>
      </c>
      <c r="CZ495">
        <v>1</v>
      </c>
      <c r="DA495">
        <v>0</v>
      </c>
      <c r="DB495">
        <v>0</v>
      </c>
      <c r="DC495">
        <v>0</v>
      </c>
      <c r="DD495">
        <v>101187312.40000001</v>
      </c>
      <c r="DE495">
        <v>31558935.359999999</v>
      </c>
      <c r="DF495">
        <v>101187312.40000001</v>
      </c>
      <c r="DG495">
        <v>109157949.94101299</v>
      </c>
      <c r="DH495">
        <f t="shared" si="14"/>
        <v>7970637.5410129875</v>
      </c>
      <c r="DI495" s="2">
        <f t="shared" si="15"/>
        <v>7.8771116180105072E-2</v>
      </c>
    </row>
    <row r="496" spans="1:113" x14ac:dyDescent="0.2">
      <c r="A496">
        <v>1962</v>
      </c>
      <c r="B496" t="s">
        <v>1111</v>
      </c>
      <c r="C496" t="s">
        <v>1112</v>
      </c>
      <c r="D496">
        <v>2007</v>
      </c>
      <c r="E496" t="s">
        <v>116</v>
      </c>
      <c r="F496" t="s">
        <v>122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1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1</v>
      </c>
      <c r="CV496">
        <v>1</v>
      </c>
      <c r="CW496">
        <v>1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264321220.90000001</v>
      </c>
      <c r="DE496">
        <v>36191860.469999999</v>
      </c>
      <c r="DF496">
        <v>264321220.90000001</v>
      </c>
      <c r="DG496">
        <v>139543845.25415</v>
      </c>
      <c r="DH496">
        <f t="shared" si="14"/>
        <v>124777375.64585</v>
      </c>
      <c r="DI496" s="2">
        <f t="shared" si="15"/>
        <v>0.472067188631278</v>
      </c>
    </row>
    <row r="497" spans="1:113" x14ac:dyDescent="0.2">
      <c r="A497">
        <v>1967</v>
      </c>
      <c r="B497" t="s">
        <v>1113</v>
      </c>
      <c r="C497" t="s">
        <v>1114</v>
      </c>
      <c r="D497">
        <v>1995</v>
      </c>
      <c r="E497" t="s">
        <v>116</v>
      </c>
      <c r="F497" t="s">
        <v>122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1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1</v>
      </c>
      <c r="CV497">
        <v>0</v>
      </c>
      <c r="CW497">
        <v>0</v>
      </c>
      <c r="CX497">
        <v>0</v>
      </c>
      <c r="CY497">
        <v>1</v>
      </c>
      <c r="CZ497">
        <v>0</v>
      </c>
      <c r="DA497">
        <v>1</v>
      </c>
      <c r="DB497">
        <v>0</v>
      </c>
      <c r="DC497">
        <v>0</v>
      </c>
      <c r="DD497">
        <v>219619186.80000001</v>
      </c>
      <c r="DE497">
        <v>57718390.799999997</v>
      </c>
      <c r="DF497">
        <v>219619186.80000001</v>
      </c>
      <c r="DG497">
        <v>117270135.823952</v>
      </c>
      <c r="DH497">
        <f t="shared" si="14"/>
        <v>102349050.97604801</v>
      </c>
      <c r="DI497" s="2">
        <f t="shared" si="15"/>
        <v>0.46602964188759122</v>
      </c>
    </row>
    <row r="498" spans="1:113" x14ac:dyDescent="0.2">
      <c r="A498">
        <v>1968</v>
      </c>
      <c r="B498" t="s">
        <v>1115</v>
      </c>
      <c r="C498" t="s">
        <v>1116</v>
      </c>
      <c r="D498">
        <v>1994</v>
      </c>
      <c r="E498" t="s">
        <v>112</v>
      </c>
      <c r="F498" t="s">
        <v>150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1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1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49288932.460000001</v>
      </c>
      <c r="DE498">
        <v>61555023.920000002</v>
      </c>
      <c r="DF498">
        <v>49288932.460000001</v>
      </c>
      <c r="DG498">
        <v>86117404.011391699</v>
      </c>
      <c r="DH498">
        <f t="shared" si="14"/>
        <v>36828471.551391698</v>
      </c>
      <c r="DI498" s="2">
        <f t="shared" si="15"/>
        <v>0.74719556122014852</v>
      </c>
    </row>
    <row r="499" spans="1:113" x14ac:dyDescent="0.2">
      <c r="A499">
        <v>1978</v>
      </c>
      <c r="B499" t="s">
        <v>1117</v>
      </c>
      <c r="C499" t="s">
        <v>1118</v>
      </c>
      <c r="D499">
        <v>1988</v>
      </c>
      <c r="E499" t="s">
        <v>116</v>
      </c>
      <c r="F499" t="s">
        <v>150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1</v>
      </c>
      <c r="DA499">
        <v>0</v>
      </c>
      <c r="DB499">
        <v>0</v>
      </c>
      <c r="DC499">
        <v>0</v>
      </c>
      <c r="DD499">
        <v>76544367.030000001</v>
      </c>
      <c r="DE499">
        <v>62603406.329999998</v>
      </c>
      <c r="DF499">
        <v>76544367.030000001</v>
      </c>
      <c r="DG499">
        <v>131154082.057739</v>
      </c>
      <c r="DH499">
        <f t="shared" si="14"/>
        <v>54609715.027739003</v>
      </c>
      <c r="DI499" s="2">
        <f t="shared" si="15"/>
        <v>0.71343871726492747</v>
      </c>
    </row>
    <row r="500" spans="1:113" x14ac:dyDescent="0.2">
      <c r="A500">
        <v>1980</v>
      </c>
      <c r="B500" t="s">
        <v>1119</v>
      </c>
      <c r="C500" t="s">
        <v>1120</v>
      </c>
      <c r="D500">
        <v>1992</v>
      </c>
      <c r="E500" t="s">
        <v>139</v>
      </c>
      <c r="F500" t="s">
        <v>122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1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1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463210300</v>
      </c>
      <c r="DE500" s="1">
        <v>62000000</v>
      </c>
      <c r="DF500">
        <v>463210300</v>
      </c>
      <c r="DG500">
        <v>82566782.134632796</v>
      </c>
      <c r="DH500">
        <f t="shared" si="14"/>
        <v>380643517.86536717</v>
      </c>
      <c r="DI500" s="2">
        <f t="shared" si="15"/>
        <v>0.82175097977175204</v>
      </c>
    </row>
    <row r="501" spans="1:113" x14ac:dyDescent="0.2">
      <c r="A501">
        <v>1982</v>
      </c>
      <c r="B501" t="s">
        <v>1121</v>
      </c>
      <c r="C501" t="s">
        <v>1122</v>
      </c>
      <c r="D501">
        <v>2006</v>
      </c>
      <c r="E501" t="s">
        <v>116</v>
      </c>
      <c r="F501" t="s">
        <v>122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1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7495226.9299999997</v>
      </c>
      <c r="DE501">
        <v>40549618.32</v>
      </c>
      <c r="DF501">
        <v>7495226.9299999997</v>
      </c>
      <c r="DG501">
        <v>59322803.080039799</v>
      </c>
      <c r="DH501">
        <f t="shared" si="14"/>
        <v>51827576.1500398</v>
      </c>
      <c r="DI501" s="2">
        <f t="shared" si="15"/>
        <v>6.9147440943512306</v>
      </c>
    </row>
    <row r="502" spans="1:113" x14ac:dyDescent="0.2">
      <c r="A502">
        <v>1983</v>
      </c>
      <c r="B502" t="s">
        <v>1123</v>
      </c>
      <c r="C502" t="s">
        <v>1124</v>
      </c>
      <c r="D502">
        <v>2011</v>
      </c>
      <c r="E502" t="s">
        <v>112</v>
      </c>
      <c r="F502" t="s">
        <v>132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1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56837017.359999999</v>
      </c>
      <c r="DE502">
        <v>33493064.309999999</v>
      </c>
      <c r="DF502">
        <v>56837017.359999999</v>
      </c>
      <c r="DG502">
        <v>99181557.228182003</v>
      </c>
      <c r="DH502">
        <f t="shared" si="14"/>
        <v>42344539.868182003</v>
      </c>
      <c r="DI502" s="2">
        <f t="shared" si="15"/>
        <v>0.74501692444513601</v>
      </c>
    </row>
    <row r="503" spans="1:113" x14ac:dyDescent="0.2">
      <c r="A503">
        <v>1991</v>
      </c>
      <c r="B503" t="s">
        <v>1125</v>
      </c>
      <c r="C503" t="s">
        <v>1126</v>
      </c>
      <c r="D503">
        <v>2005</v>
      </c>
      <c r="E503" t="s">
        <v>116</v>
      </c>
      <c r="F503" t="s">
        <v>132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1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1</v>
      </c>
      <c r="CZ503">
        <v>0</v>
      </c>
      <c r="DA503">
        <v>1</v>
      </c>
      <c r="DB503">
        <v>0</v>
      </c>
      <c r="DC503">
        <v>0</v>
      </c>
      <c r="DD503">
        <v>78650368.810000002</v>
      </c>
      <c r="DE503">
        <v>41435257.409999996</v>
      </c>
      <c r="DF503">
        <v>78650368.810000002</v>
      </c>
      <c r="DG503">
        <v>77096671.374486104</v>
      </c>
      <c r="DH503">
        <f t="shared" si="14"/>
        <v>1553697.4355138987</v>
      </c>
      <c r="DI503" s="2">
        <f t="shared" si="15"/>
        <v>1.9754483787193047E-2</v>
      </c>
    </row>
    <row r="504" spans="1:113" x14ac:dyDescent="0.2">
      <c r="A504">
        <v>1993</v>
      </c>
      <c r="B504" t="s">
        <v>1127</v>
      </c>
      <c r="C504" t="s">
        <v>1128</v>
      </c>
      <c r="D504">
        <v>1997</v>
      </c>
      <c r="E504" t="s">
        <v>139</v>
      </c>
      <c r="F504" t="s">
        <v>235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1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1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108365845.2</v>
      </c>
      <c r="DE504">
        <v>57864923.75</v>
      </c>
      <c r="DF504">
        <v>108365845.2</v>
      </c>
      <c r="DG504">
        <v>119550778.861625</v>
      </c>
      <c r="DH504">
        <f t="shared" si="14"/>
        <v>11184933.661624998</v>
      </c>
      <c r="DI504" s="2">
        <f t="shared" si="15"/>
        <v>0.10321456581621344</v>
      </c>
    </row>
    <row r="505" spans="1:113" x14ac:dyDescent="0.2">
      <c r="A505">
        <v>1997</v>
      </c>
      <c r="B505" t="s">
        <v>1129</v>
      </c>
      <c r="C505" t="s">
        <v>1130</v>
      </c>
      <c r="D505">
        <v>2005</v>
      </c>
      <c r="E505" t="s">
        <v>112</v>
      </c>
      <c r="F505" t="s">
        <v>150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1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1</v>
      </c>
      <c r="DA505">
        <v>0</v>
      </c>
      <c r="DB505">
        <v>0</v>
      </c>
      <c r="DC505">
        <v>0</v>
      </c>
      <c r="DD505">
        <v>110279470.2</v>
      </c>
      <c r="DE505">
        <v>41435257.409999996</v>
      </c>
      <c r="DF505">
        <v>110279470.2</v>
      </c>
      <c r="DG505">
        <v>84094575.231075302</v>
      </c>
      <c r="DH505">
        <f t="shared" si="14"/>
        <v>26184894.968924701</v>
      </c>
      <c r="DI505" s="2">
        <f t="shared" si="15"/>
        <v>0.23744124741836764</v>
      </c>
    </row>
    <row r="506" spans="1:113" x14ac:dyDescent="0.2">
      <c r="A506">
        <v>2000</v>
      </c>
      <c r="B506" t="s">
        <v>1131</v>
      </c>
      <c r="C506" t="s">
        <v>1132</v>
      </c>
      <c r="D506">
        <v>1989</v>
      </c>
      <c r="E506" t="s">
        <v>116</v>
      </c>
      <c r="F506" t="s">
        <v>122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1</v>
      </c>
      <c r="CT506">
        <v>0</v>
      </c>
      <c r="CU506">
        <v>0</v>
      </c>
      <c r="CV506">
        <v>1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2366884.0299999998</v>
      </c>
      <c r="DE506">
        <v>68992443.319999993</v>
      </c>
      <c r="DF506">
        <v>2366884.0299999998</v>
      </c>
      <c r="DG506">
        <v>113064280.696502</v>
      </c>
      <c r="DH506">
        <f t="shared" si="14"/>
        <v>110697396.666502</v>
      </c>
      <c r="DI506" s="2">
        <f t="shared" si="15"/>
        <v>46.769252427843711</v>
      </c>
    </row>
    <row r="507" spans="1:113" x14ac:dyDescent="0.2">
      <c r="A507">
        <v>2005</v>
      </c>
      <c r="B507" t="s">
        <v>1133</v>
      </c>
      <c r="C507" t="s">
        <v>1134</v>
      </c>
      <c r="D507">
        <v>2009</v>
      </c>
      <c r="E507" t="s">
        <v>116</v>
      </c>
      <c r="F507" t="s">
        <v>122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1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22847495.210000001</v>
      </c>
      <c r="DE507">
        <v>36520000</v>
      </c>
      <c r="DF507">
        <v>22847495.210000001</v>
      </c>
      <c r="DG507">
        <v>66426513.1107684</v>
      </c>
      <c r="DH507">
        <f t="shared" si="14"/>
        <v>43579017.900768399</v>
      </c>
      <c r="DI507" s="2">
        <f t="shared" si="15"/>
        <v>1.9073871118132253</v>
      </c>
    </row>
    <row r="508" spans="1:113" x14ac:dyDescent="0.2">
      <c r="A508">
        <v>2009</v>
      </c>
      <c r="B508" t="s">
        <v>1135</v>
      </c>
      <c r="C508" t="s">
        <v>1136</v>
      </c>
      <c r="D508">
        <v>2006</v>
      </c>
      <c r="E508" t="s">
        <v>116</v>
      </c>
      <c r="F508" t="s">
        <v>129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1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1</v>
      </c>
      <c r="DA508">
        <v>1</v>
      </c>
      <c r="DB508">
        <v>0</v>
      </c>
      <c r="DC508">
        <v>0</v>
      </c>
      <c r="DD508">
        <v>78564885.5</v>
      </c>
      <c r="DE508">
        <v>41816793.890000001</v>
      </c>
      <c r="DF508">
        <v>78564885.5</v>
      </c>
      <c r="DG508">
        <v>106179850.265956</v>
      </c>
      <c r="DH508">
        <f t="shared" si="14"/>
        <v>27614964.765955999</v>
      </c>
      <c r="DI508" s="2">
        <f t="shared" si="15"/>
        <v>0.35149245862461037</v>
      </c>
    </row>
    <row r="509" spans="1:113" x14ac:dyDescent="0.2">
      <c r="A509">
        <v>2019</v>
      </c>
      <c r="B509" t="s">
        <v>1137</v>
      </c>
      <c r="C509" t="s">
        <v>1138</v>
      </c>
      <c r="D509">
        <v>2005</v>
      </c>
      <c r="E509" t="s">
        <v>139</v>
      </c>
      <c r="F509" t="s">
        <v>122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1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1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22659906.399999999</v>
      </c>
      <c r="DE509">
        <v>42859594.380000003</v>
      </c>
      <c r="DF509">
        <v>22659906.399999999</v>
      </c>
      <c r="DG509">
        <v>111122945.704734</v>
      </c>
      <c r="DH509">
        <f t="shared" si="14"/>
        <v>88463039.304733992</v>
      </c>
      <c r="DI509" s="2">
        <f t="shared" si="15"/>
        <v>3.9039454860561116</v>
      </c>
    </row>
    <row r="510" spans="1:113" x14ac:dyDescent="0.2">
      <c r="A510">
        <v>2024</v>
      </c>
      <c r="B510" t="s">
        <v>1139</v>
      </c>
      <c r="C510" t="s">
        <v>1140</v>
      </c>
      <c r="D510">
        <v>2007</v>
      </c>
      <c r="E510" t="s">
        <v>139</v>
      </c>
      <c r="F510" t="s">
        <v>113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1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1</v>
      </c>
      <c r="DA510">
        <v>0</v>
      </c>
      <c r="DB510">
        <v>0</v>
      </c>
      <c r="DC510">
        <v>1</v>
      </c>
      <c r="DD510">
        <v>115342246.90000001</v>
      </c>
      <c r="DE510">
        <v>41017441.859999999</v>
      </c>
      <c r="DF510">
        <v>115342246.90000001</v>
      </c>
      <c r="DG510">
        <v>146840987.38532701</v>
      </c>
      <c r="DH510">
        <f t="shared" si="14"/>
        <v>31498740.485327005</v>
      </c>
      <c r="DI510" s="2">
        <f t="shared" si="15"/>
        <v>0.27308936085349489</v>
      </c>
    </row>
    <row r="511" spans="1:113" x14ac:dyDescent="0.2">
      <c r="A511">
        <v>2025</v>
      </c>
      <c r="B511" t="s">
        <v>1141</v>
      </c>
      <c r="C511" t="s">
        <v>1142</v>
      </c>
      <c r="D511">
        <v>1999</v>
      </c>
      <c r="E511" t="s">
        <v>112</v>
      </c>
      <c r="F511" t="s">
        <v>122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1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383633017.39999998</v>
      </c>
      <c r="DE511">
        <v>55877952.759999998</v>
      </c>
      <c r="DF511">
        <v>383633017.39999998</v>
      </c>
      <c r="DG511">
        <v>182224125.896938</v>
      </c>
      <c r="DH511">
        <f t="shared" si="14"/>
        <v>201408891.50306198</v>
      </c>
      <c r="DI511" s="2">
        <f t="shared" si="15"/>
        <v>0.52500405952561791</v>
      </c>
    </row>
    <row r="512" spans="1:113" x14ac:dyDescent="0.2">
      <c r="A512">
        <v>2030</v>
      </c>
      <c r="B512" t="s">
        <v>1143</v>
      </c>
      <c r="C512" t="s">
        <v>1144</v>
      </c>
      <c r="D512">
        <v>1979</v>
      </c>
      <c r="E512" t="s">
        <v>139</v>
      </c>
      <c r="F512" t="s">
        <v>122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1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313730079.69999999</v>
      </c>
      <c r="DE512">
        <v>115737051.8</v>
      </c>
      <c r="DF512">
        <v>313730079.69999999</v>
      </c>
      <c r="DG512">
        <v>341724957.725851</v>
      </c>
      <c r="DH512">
        <f t="shared" si="14"/>
        <v>27994878.025851011</v>
      </c>
      <c r="DI512" s="2">
        <f t="shared" si="15"/>
        <v>8.9232368323179989E-2</v>
      </c>
    </row>
    <row r="513" spans="1:113" x14ac:dyDescent="0.2">
      <c r="A513">
        <v>2034</v>
      </c>
      <c r="B513" t="s">
        <v>1145</v>
      </c>
      <c r="C513" t="s">
        <v>1146</v>
      </c>
      <c r="D513">
        <v>2006</v>
      </c>
      <c r="E513" t="s">
        <v>112</v>
      </c>
      <c r="F513" t="s">
        <v>122</v>
      </c>
      <c r="G513">
        <v>0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1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1</v>
      </c>
      <c r="CV513">
        <v>1</v>
      </c>
      <c r="CW513">
        <v>1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53302606.340000004</v>
      </c>
      <c r="DE513">
        <v>44351145.039999999</v>
      </c>
      <c r="DF513">
        <v>53302606.340000004</v>
      </c>
      <c r="DG513">
        <v>182674164.29171401</v>
      </c>
      <c r="DH513">
        <f t="shared" si="14"/>
        <v>129371557.95171401</v>
      </c>
      <c r="DI513" s="2">
        <f t="shared" si="15"/>
        <v>2.4271150481178139</v>
      </c>
    </row>
    <row r="514" spans="1:113" x14ac:dyDescent="0.2">
      <c r="A514">
        <v>2035</v>
      </c>
      <c r="B514" t="s">
        <v>1147</v>
      </c>
      <c r="C514" t="s">
        <v>1148</v>
      </c>
      <c r="D514">
        <v>2006</v>
      </c>
      <c r="E514" t="s">
        <v>112</v>
      </c>
      <c r="F514" t="s">
        <v>150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1</v>
      </c>
      <c r="BV514">
        <v>0</v>
      </c>
      <c r="BW514">
        <v>1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1</v>
      </c>
      <c r="CW514">
        <v>1</v>
      </c>
      <c r="CX514">
        <v>1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20247466.050000001</v>
      </c>
      <c r="DE514">
        <v>44351145.039999999</v>
      </c>
      <c r="DF514">
        <v>20247466.050000001</v>
      </c>
      <c r="DG514">
        <v>160823454.02583399</v>
      </c>
      <c r="DH514">
        <f t="shared" si="14"/>
        <v>140575987.97583398</v>
      </c>
      <c r="DI514" s="2">
        <f t="shared" si="15"/>
        <v>6.9428928849017124</v>
      </c>
    </row>
    <row r="515" spans="1:113" x14ac:dyDescent="0.2">
      <c r="A515">
        <v>2036</v>
      </c>
      <c r="B515" t="s">
        <v>1149</v>
      </c>
      <c r="C515" t="s">
        <v>1150</v>
      </c>
      <c r="D515">
        <v>1999</v>
      </c>
      <c r="E515" t="s">
        <v>112</v>
      </c>
      <c r="F515" t="s">
        <v>150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1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37659768.090000004</v>
      </c>
      <c r="DE515">
        <v>57185039.369999997</v>
      </c>
      <c r="DF515">
        <v>37659768.090000004</v>
      </c>
      <c r="DG515">
        <v>108584091.673713</v>
      </c>
      <c r="DH515">
        <f t="shared" ref="DH515:DH578" si="16">ABS(DG515-DD515)</f>
        <v>70924323.583712995</v>
      </c>
      <c r="DI515" s="2">
        <f t="shared" ref="DI515:DI578" si="17">DH515/DD515</f>
        <v>1.8832915649989332</v>
      </c>
    </row>
    <row r="516" spans="1:113" x14ac:dyDescent="0.2">
      <c r="A516">
        <v>2038</v>
      </c>
      <c r="B516" t="s">
        <v>1151</v>
      </c>
      <c r="C516" t="s">
        <v>1152</v>
      </c>
      <c r="D516">
        <v>2006</v>
      </c>
      <c r="E516" t="s">
        <v>139</v>
      </c>
      <c r="F516" t="s">
        <v>122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1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1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15839694.66</v>
      </c>
      <c r="DE516">
        <v>44351145.039999999</v>
      </c>
      <c r="DF516">
        <v>15839694.66</v>
      </c>
      <c r="DG516">
        <v>127948818.56459101</v>
      </c>
      <c r="DH516">
        <f t="shared" si="16"/>
        <v>112109123.90459101</v>
      </c>
      <c r="DI516" s="2">
        <f t="shared" si="17"/>
        <v>7.0777326401183931</v>
      </c>
    </row>
    <row r="517" spans="1:113" x14ac:dyDescent="0.2">
      <c r="A517">
        <v>2040</v>
      </c>
      <c r="B517" t="s">
        <v>1153</v>
      </c>
      <c r="C517" t="s">
        <v>1154</v>
      </c>
      <c r="D517">
        <v>2001</v>
      </c>
      <c r="E517" t="s">
        <v>112</v>
      </c>
      <c r="F517" t="s">
        <v>122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19566282.16</v>
      </c>
      <c r="DE517">
        <v>51325088.340000004</v>
      </c>
      <c r="DF517">
        <v>19566282.16</v>
      </c>
      <c r="DG517">
        <v>94741487.394906506</v>
      </c>
      <c r="DH517">
        <f t="shared" si="16"/>
        <v>75175205.23490651</v>
      </c>
      <c r="DI517" s="2">
        <f t="shared" si="17"/>
        <v>3.8420791758073323</v>
      </c>
    </row>
    <row r="518" spans="1:113" x14ac:dyDescent="0.2">
      <c r="A518">
        <v>2042</v>
      </c>
      <c r="B518" t="s">
        <v>1155</v>
      </c>
      <c r="C518" t="s">
        <v>1156</v>
      </c>
      <c r="D518">
        <v>1997</v>
      </c>
      <c r="E518" t="s">
        <v>116</v>
      </c>
      <c r="F518" t="s">
        <v>122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228204793</v>
      </c>
      <c r="DE518">
        <v>63289760.350000001</v>
      </c>
      <c r="DF518">
        <v>228204793</v>
      </c>
      <c r="DG518">
        <v>74421126.455761507</v>
      </c>
      <c r="DH518">
        <f t="shared" si="16"/>
        <v>153783666.54423851</v>
      </c>
      <c r="DI518" s="2">
        <f t="shared" si="17"/>
        <v>0.67388447246258543</v>
      </c>
    </row>
    <row r="519" spans="1:113" x14ac:dyDescent="0.2">
      <c r="A519">
        <v>2043</v>
      </c>
      <c r="B519" t="s">
        <v>1157</v>
      </c>
      <c r="C519" t="s">
        <v>1158</v>
      </c>
      <c r="D519">
        <v>2002</v>
      </c>
      <c r="E519" t="s">
        <v>854</v>
      </c>
      <c r="F519" t="s">
        <v>122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25731567.140000001</v>
      </c>
      <c r="DE519" s="1">
        <v>50000000</v>
      </c>
      <c r="DF519">
        <v>25731567.140000001</v>
      </c>
      <c r="DG519">
        <v>159548391.153703</v>
      </c>
      <c r="DH519">
        <f t="shared" si="16"/>
        <v>133816824.013703</v>
      </c>
      <c r="DI519" s="2">
        <f t="shared" si="17"/>
        <v>5.2004925811799199</v>
      </c>
    </row>
    <row r="520" spans="1:113" x14ac:dyDescent="0.2">
      <c r="A520">
        <v>2047</v>
      </c>
      <c r="B520" t="s">
        <v>1159</v>
      </c>
      <c r="C520" t="s">
        <v>1160</v>
      </c>
      <c r="D520">
        <v>1984</v>
      </c>
      <c r="E520" t="s">
        <v>139</v>
      </c>
      <c r="F520" t="s">
        <v>129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1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35315605.770000003</v>
      </c>
      <c r="DE520">
        <v>86458333.329999998</v>
      </c>
      <c r="DF520">
        <v>35315605.770000003</v>
      </c>
      <c r="DG520">
        <v>323648952.50133598</v>
      </c>
      <c r="DH520">
        <f t="shared" si="16"/>
        <v>288333346.731336</v>
      </c>
      <c r="DI520" s="2">
        <f t="shared" si="17"/>
        <v>8.1644740460963625</v>
      </c>
    </row>
    <row r="521" spans="1:113" x14ac:dyDescent="0.2">
      <c r="A521">
        <v>2050</v>
      </c>
      <c r="B521" t="s">
        <v>1161</v>
      </c>
      <c r="C521" t="s">
        <v>1162</v>
      </c>
      <c r="D521">
        <v>1997</v>
      </c>
      <c r="E521" t="s">
        <v>112</v>
      </c>
      <c r="F521" t="s">
        <v>122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1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59219315.579999998</v>
      </c>
      <c r="DE521">
        <v>63289760.350000001</v>
      </c>
      <c r="DF521">
        <v>59219315.579999998</v>
      </c>
      <c r="DG521">
        <v>147910173.55383301</v>
      </c>
      <c r="DH521">
        <f t="shared" si="16"/>
        <v>88690857.97383301</v>
      </c>
      <c r="DI521" s="2">
        <f t="shared" si="17"/>
        <v>1.4976677306244717</v>
      </c>
    </row>
    <row r="522" spans="1:113" x14ac:dyDescent="0.2">
      <c r="A522">
        <v>2056</v>
      </c>
      <c r="B522" t="s">
        <v>1163</v>
      </c>
      <c r="C522" t="s">
        <v>1164</v>
      </c>
      <c r="D522">
        <v>2007</v>
      </c>
      <c r="E522" t="s">
        <v>116</v>
      </c>
      <c r="F522" t="s">
        <v>129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1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1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76002906.980000004</v>
      </c>
      <c r="DE522">
        <v>42223837.210000001</v>
      </c>
      <c r="DF522">
        <v>76002906.980000004</v>
      </c>
      <c r="DG522">
        <v>101125762.8338</v>
      </c>
      <c r="DH522">
        <f t="shared" si="16"/>
        <v>25122855.853799999</v>
      </c>
      <c r="DI522" s="2">
        <f t="shared" si="17"/>
        <v>0.33055124931485874</v>
      </c>
    </row>
    <row r="523" spans="1:113" x14ac:dyDescent="0.2">
      <c r="A523">
        <v>2061</v>
      </c>
      <c r="B523" t="s">
        <v>1165</v>
      </c>
      <c r="C523" t="s">
        <v>1166</v>
      </c>
      <c r="D523">
        <v>2000</v>
      </c>
      <c r="E523" t="s">
        <v>116</v>
      </c>
      <c r="F523" t="s">
        <v>122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1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45211747.68</v>
      </c>
      <c r="DE523">
        <v>53896103.899999999</v>
      </c>
      <c r="DF523">
        <v>45211747.68</v>
      </c>
      <c r="DG523">
        <v>121421101.395153</v>
      </c>
      <c r="DH523">
        <f t="shared" si="16"/>
        <v>76209353.715153009</v>
      </c>
      <c r="DI523" s="2">
        <f t="shared" si="17"/>
        <v>1.6856095511845299</v>
      </c>
    </row>
    <row r="524" spans="1:113" x14ac:dyDescent="0.2">
      <c r="A524">
        <v>2063</v>
      </c>
      <c r="B524" t="s">
        <v>1167</v>
      </c>
      <c r="C524" t="s">
        <v>1168</v>
      </c>
      <c r="D524">
        <v>2000</v>
      </c>
      <c r="E524" t="s">
        <v>112</v>
      </c>
      <c r="F524" t="s">
        <v>122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1</v>
      </c>
      <c r="CV524">
        <v>0</v>
      </c>
      <c r="CW524">
        <v>1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37603949.200000003</v>
      </c>
      <c r="DE524">
        <v>53896103.899999999</v>
      </c>
      <c r="DF524">
        <v>37603949.200000003</v>
      </c>
      <c r="DG524">
        <v>123637969.807052</v>
      </c>
      <c r="DH524">
        <f t="shared" si="16"/>
        <v>86034020.607051998</v>
      </c>
      <c r="DI524" s="2">
        <f t="shared" si="17"/>
        <v>2.2878985435671209</v>
      </c>
    </row>
    <row r="525" spans="1:113" x14ac:dyDescent="0.2">
      <c r="A525">
        <v>2066</v>
      </c>
      <c r="B525" t="s">
        <v>1169</v>
      </c>
      <c r="C525" t="s">
        <v>1170</v>
      </c>
      <c r="D525">
        <v>2008</v>
      </c>
      <c r="E525" t="s">
        <v>112</v>
      </c>
      <c r="F525" t="s">
        <v>122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1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1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1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89836363.200000003</v>
      </c>
      <c r="DE525">
        <v>40459610.030000001</v>
      </c>
      <c r="DF525">
        <v>89836363.200000003</v>
      </c>
      <c r="DG525">
        <v>108698175.803013</v>
      </c>
      <c r="DH525">
        <f t="shared" si="16"/>
        <v>18861812.603012994</v>
      </c>
      <c r="DI525" s="2">
        <f t="shared" si="17"/>
        <v>0.20995743740228559</v>
      </c>
    </row>
    <row r="526" spans="1:113" x14ac:dyDescent="0.2">
      <c r="A526">
        <v>2067</v>
      </c>
      <c r="B526" t="s">
        <v>1171</v>
      </c>
      <c r="C526" t="s">
        <v>1172</v>
      </c>
      <c r="D526">
        <v>2013</v>
      </c>
      <c r="E526" t="s">
        <v>116</v>
      </c>
      <c r="F526" t="s">
        <v>122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1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1</v>
      </c>
      <c r="CZ526">
        <v>0</v>
      </c>
      <c r="DA526">
        <v>1</v>
      </c>
      <c r="DB526">
        <v>0</v>
      </c>
      <c r="DC526">
        <v>0</v>
      </c>
      <c r="DD526">
        <v>20111931.120000001</v>
      </c>
      <c r="DE526">
        <v>35731857.32</v>
      </c>
      <c r="DF526">
        <v>20111931.120000001</v>
      </c>
      <c r="DG526">
        <v>86463241.918232605</v>
      </c>
      <c r="DH526">
        <f t="shared" si="16"/>
        <v>66351310.7982326</v>
      </c>
      <c r="DI526" s="2">
        <f t="shared" si="17"/>
        <v>3.2991019312039387</v>
      </c>
    </row>
    <row r="527" spans="1:113" x14ac:dyDescent="0.2">
      <c r="A527">
        <v>2069</v>
      </c>
      <c r="B527" t="s">
        <v>1173</v>
      </c>
      <c r="C527" t="s">
        <v>1174</v>
      </c>
      <c r="D527">
        <v>2004</v>
      </c>
      <c r="E527" t="s">
        <v>112</v>
      </c>
      <c r="F527" t="s">
        <v>122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1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1</v>
      </c>
      <c r="CV527">
        <v>1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48247434.880000003</v>
      </c>
      <c r="DE527">
        <v>46779388.079999998</v>
      </c>
      <c r="DF527">
        <v>48247434.880000003</v>
      </c>
      <c r="DG527">
        <v>66006225.419175699</v>
      </c>
      <c r="DH527">
        <f t="shared" si="16"/>
        <v>17758790.539175697</v>
      </c>
      <c r="DI527" s="2">
        <f t="shared" si="17"/>
        <v>0.36807740314785614</v>
      </c>
    </row>
    <row r="528" spans="1:113" x14ac:dyDescent="0.2">
      <c r="A528">
        <v>2075</v>
      </c>
      <c r="B528" t="s">
        <v>1175</v>
      </c>
      <c r="C528" t="s">
        <v>1176</v>
      </c>
      <c r="D528">
        <v>2013</v>
      </c>
      <c r="E528" t="s">
        <v>112</v>
      </c>
      <c r="F528" t="s">
        <v>117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1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114852398.5</v>
      </c>
      <c r="DE528">
        <v>35731857.32</v>
      </c>
      <c r="DF528">
        <v>114852398.5</v>
      </c>
      <c r="DG528">
        <v>62714022.485030197</v>
      </c>
      <c r="DH528">
        <f t="shared" si="16"/>
        <v>52138376.014969803</v>
      </c>
      <c r="DI528" s="2">
        <f t="shared" si="17"/>
        <v>0.45395983624120662</v>
      </c>
    </row>
    <row r="529" spans="1:113" x14ac:dyDescent="0.2">
      <c r="A529">
        <v>2077</v>
      </c>
      <c r="B529" t="s">
        <v>1177</v>
      </c>
      <c r="C529" t="s">
        <v>1178</v>
      </c>
      <c r="D529">
        <v>2005</v>
      </c>
      <c r="E529" t="s">
        <v>112</v>
      </c>
      <c r="F529" t="s">
        <v>150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1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1</v>
      </c>
      <c r="CV529">
        <v>1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107568366.40000001</v>
      </c>
      <c r="DE529">
        <v>45319812.789999999</v>
      </c>
      <c r="DF529">
        <v>107568366.40000001</v>
      </c>
      <c r="DG529">
        <v>97205896.718733594</v>
      </c>
      <c r="DH529">
        <f t="shared" si="16"/>
        <v>10362469.681266412</v>
      </c>
      <c r="DI529" s="2">
        <f t="shared" si="17"/>
        <v>9.6333801730639754E-2</v>
      </c>
    </row>
    <row r="530" spans="1:113" x14ac:dyDescent="0.2">
      <c r="A530">
        <v>2080</v>
      </c>
      <c r="B530" t="s">
        <v>1179</v>
      </c>
      <c r="C530" t="s">
        <v>1180</v>
      </c>
      <c r="D530">
        <v>2007</v>
      </c>
      <c r="E530" t="s">
        <v>112</v>
      </c>
      <c r="F530" t="s">
        <v>235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1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1</v>
      </c>
      <c r="CV530">
        <v>0</v>
      </c>
      <c r="CW530">
        <v>1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83611912.670000002</v>
      </c>
      <c r="DE530">
        <v>42223837.210000001</v>
      </c>
      <c r="DF530">
        <v>83611912.670000002</v>
      </c>
      <c r="DG530">
        <v>186259622.70181999</v>
      </c>
      <c r="DH530">
        <f t="shared" si="16"/>
        <v>102647710.03181998</v>
      </c>
      <c r="DI530" s="2">
        <f t="shared" si="17"/>
        <v>1.2276684835204115</v>
      </c>
    </row>
    <row r="531" spans="1:113" x14ac:dyDescent="0.2">
      <c r="A531">
        <v>2090</v>
      </c>
      <c r="B531" t="s">
        <v>1181</v>
      </c>
      <c r="C531" t="s">
        <v>1182</v>
      </c>
      <c r="D531">
        <v>2006</v>
      </c>
      <c r="E531" t="s">
        <v>139</v>
      </c>
      <c r="F531" t="s">
        <v>150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1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1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59850058.170000002</v>
      </c>
      <c r="DE531">
        <v>44351145.039999999</v>
      </c>
      <c r="DF531">
        <v>59850058.170000002</v>
      </c>
      <c r="DG531">
        <v>226300076.63913301</v>
      </c>
      <c r="DH531">
        <f t="shared" si="16"/>
        <v>166450018.46913302</v>
      </c>
      <c r="DI531" s="2">
        <f t="shared" si="17"/>
        <v>2.7811170708697244</v>
      </c>
    </row>
    <row r="532" spans="1:113" x14ac:dyDescent="0.2">
      <c r="A532">
        <v>2092</v>
      </c>
      <c r="B532" t="s">
        <v>1183</v>
      </c>
      <c r="C532" t="s">
        <v>1184</v>
      </c>
      <c r="D532">
        <v>2003</v>
      </c>
      <c r="E532" t="s">
        <v>139</v>
      </c>
      <c r="F532" t="s">
        <v>122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73356071.709999993</v>
      </c>
      <c r="DE532">
        <v>48175787.729999997</v>
      </c>
      <c r="DF532">
        <v>73356071.709999993</v>
      </c>
      <c r="DG532">
        <v>65857776.002432697</v>
      </c>
      <c r="DH532">
        <f t="shared" si="16"/>
        <v>7498295.7075672969</v>
      </c>
      <c r="DI532" s="2">
        <f t="shared" si="17"/>
        <v>0.10221779237593934</v>
      </c>
    </row>
    <row r="533" spans="1:113" x14ac:dyDescent="0.2">
      <c r="A533">
        <v>2094</v>
      </c>
      <c r="B533" t="s">
        <v>1185</v>
      </c>
      <c r="C533" t="s">
        <v>1186</v>
      </c>
      <c r="D533">
        <v>2011</v>
      </c>
      <c r="E533" t="s">
        <v>112</v>
      </c>
      <c r="F533" t="s">
        <v>122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1</v>
      </c>
      <c r="CV533">
        <v>0</v>
      </c>
      <c r="CW533">
        <v>1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62991893.350000001</v>
      </c>
      <c r="DE533">
        <v>36633039.090000004</v>
      </c>
      <c r="DF533">
        <v>62991893.350000001</v>
      </c>
      <c r="DG533">
        <v>77809291.589937106</v>
      </c>
      <c r="DH533">
        <f t="shared" si="16"/>
        <v>14817398.239937104</v>
      </c>
      <c r="DI533" s="2">
        <f t="shared" si="17"/>
        <v>0.23522706576872726</v>
      </c>
    </row>
    <row r="534" spans="1:113" x14ac:dyDescent="0.2">
      <c r="A534">
        <v>2097</v>
      </c>
      <c r="B534" t="s">
        <v>1187</v>
      </c>
      <c r="C534" t="s">
        <v>1188</v>
      </c>
      <c r="D534">
        <v>1993</v>
      </c>
      <c r="E534" t="s">
        <v>116</v>
      </c>
      <c r="F534" t="s">
        <v>122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1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1</v>
      </c>
      <c r="DA534">
        <v>0</v>
      </c>
      <c r="DB534">
        <v>0</v>
      </c>
      <c r="DC534">
        <v>0</v>
      </c>
      <c r="DD534">
        <v>214917874.40000001</v>
      </c>
      <c r="DE534">
        <v>70169082.129999995</v>
      </c>
      <c r="DF534">
        <v>214917874.40000001</v>
      </c>
      <c r="DG534">
        <v>310219650.41664702</v>
      </c>
      <c r="DH534">
        <f t="shared" si="16"/>
        <v>95301776.016647011</v>
      </c>
      <c r="DI534" s="2">
        <f t="shared" si="17"/>
        <v>0.44343345700168996</v>
      </c>
    </row>
    <row r="535" spans="1:113" x14ac:dyDescent="0.2">
      <c r="A535">
        <v>2098</v>
      </c>
      <c r="B535" t="s">
        <v>1189</v>
      </c>
      <c r="C535" t="s">
        <v>1190</v>
      </c>
      <c r="D535">
        <v>1992</v>
      </c>
      <c r="E535" t="s">
        <v>116</v>
      </c>
      <c r="F535" t="s">
        <v>122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</v>
      </c>
      <c r="DA535">
        <v>0</v>
      </c>
      <c r="DB535">
        <v>0</v>
      </c>
      <c r="DC535">
        <v>0</v>
      </c>
      <c r="DD535">
        <v>313126278</v>
      </c>
      <c r="DE535" s="1">
        <v>70000000</v>
      </c>
      <c r="DF535">
        <v>313126278</v>
      </c>
      <c r="DG535">
        <v>117821221.657102</v>
      </c>
      <c r="DH535">
        <f t="shared" si="16"/>
        <v>195305056.34289801</v>
      </c>
      <c r="DI535" s="2">
        <f t="shared" si="17"/>
        <v>0.62372617715239476</v>
      </c>
    </row>
    <row r="536" spans="1:113" x14ac:dyDescent="0.2">
      <c r="A536">
        <v>2102</v>
      </c>
      <c r="B536" t="s">
        <v>1191</v>
      </c>
      <c r="C536" t="s">
        <v>1192</v>
      </c>
      <c r="D536">
        <v>1998</v>
      </c>
      <c r="E536" t="s">
        <v>112</v>
      </c>
      <c r="F536" t="s">
        <v>122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1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1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323804240.19999999</v>
      </c>
      <c r="DE536">
        <v>61940298.509999998</v>
      </c>
      <c r="DF536">
        <v>323804240.19999999</v>
      </c>
      <c r="DG536">
        <v>91718793.562651694</v>
      </c>
      <c r="DH536">
        <f t="shared" si="16"/>
        <v>232085446.63734829</v>
      </c>
      <c r="DI536" s="2">
        <f t="shared" si="17"/>
        <v>0.71674616272473479</v>
      </c>
    </row>
    <row r="537" spans="1:113" x14ac:dyDescent="0.2">
      <c r="A537">
        <v>2109</v>
      </c>
      <c r="B537" t="s">
        <v>1193</v>
      </c>
      <c r="C537" t="s">
        <v>1194</v>
      </c>
      <c r="D537">
        <v>2001</v>
      </c>
      <c r="E537" t="s">
        <v>139</v>
      </c>
      <c r="F537" t="s">
        <v>122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1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216935281.59999999</v>
      </c>
      <c r="DE537">
        <v>51325088.340000004</v>
      </c>
      <c r="DF537">
        <v>216935281.59999999</v>
      </c>
      <c r="DG537">
        <v>77129609.884302497</v>
      </c>
      <c r="DH537">
        <f t="shared" si="16"/>
        <v>139805671.7156975</v>
      </c>
      <c r="DI537" s="2">
        <f t="shared" si="17"/>
        <v>0.64445797237113644</v>
      </c>
    </row>
    <row r="538" spans="1:113" x14ac:dyDescent="0.2">
      <c r="A538">
        <v>2116</v>
      </c>
      <c r="B538" t="s">
        <v>1195</v>
      </c>
      <c r="C538" t="s">
        <v>1196</v>
      </c>
      <c r="D538">
        <v>2003</v>
      </c>
      <c r="E538" t="s">
        <v>112</v>
      </c>
      <c r="F538" t="s">
        <v>122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1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53159206.829999998</v>
      </c>
      <c r="DE538">
        <v>48451077.939999998</v>
      </c>
      <c r="DF538">
        <v>53159206.829999998</v>
      </c>
      <c r="DG538">
        <v>70239589.769345</v>
      </c>
      <c r="DH538">
        <f t="shared" si="16"/>
        <v>17080382.939345002</v>
      </c>
      <c r="DI538" s="2">
        <f t="shared" si="17"/>
        <v>0.32130620372059082</v>
      </c>
    </row>
    <row r="539" spans="1:113" x14ac:dyDescent="0.2">
      <c r="A539">
        <v>2120</v>
      </c>
      <c r="B539" t="s">
        <v>1197</v>
      </c>
      <c r="C539" t="s">
        <v>1198</v>
      </c>
      <c r="D539">
        <v>1997</v>
      </c>
      <c r="E539" t="s">
        <v>112</v>
      </c>
      <c r="F539" t="s">
        <v>122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1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1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22603485.84</v>
      </c>
      <c r="DE539">
        <v>65098039.219999999</v>
      </c>
      <c r="DF539">
        <v>22603485.84</v>
      </c>
      <c r="DG539">
        <v>98076364.6580901</v>
      </c>
      <c r="DH539">
        <f t="shared" si="16"/>
        <v>75472878.818090096</v>
      </c>
      <c r="DI539" s="2">
        <f t="shared" si="17"/>
        <v>3.3389929036755199</v>
      </c>
    </row>
    <row r="540" spans="1:113" x14ac:dyDescent="0.2">
      <c r="A540">
        <v>2132</v>
      </c>
      <c r="B540" t="s">
        <v>1199</v>
      </c>
      <c r="C540" t="s">
        <v>1200</v>
      </c>
      <c r="D540">
        <v>2008</v>
      </c>
      <c r="E540" t="s">
        <v>854</v>
      </c>
      <c r="F540" t="s">
        <v>122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1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1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1</v>
      </c>
      <c r="DD540">
        <v>73792507.129999995</v>
      </c>
      <c r="DE540">
        <v>42771587.740000002</v>
      </c>
      <c r="DF540">
        <v>73792507.129999995</v>
      </c>
      <c r="DG540">
        <v>221742492.946834</v>
      </c>
      <c r="DH540">
        <f t="shared" si="16"/>
        <v>147949985.816834</v>
      </c>
      <c r="DI540" s="2">
        <f t="shared" si="17"/>
        <v>2.0049459162051648</v>
      </c>
    </row>
    <row r="541" spans="1:113" x14ac:dyDescent="0.2">
      <c r="A541">
        <v>2134</v>
      </c>
      <c r="B541" t="s">
        <v>1201</v>
      </c>
      <c r="C541" t="s">
        <v>1202</v>
      </c>
      <c r="D541">
        <v>2008</v>
      </c>
      <c r="E541" t="s">
        <v>116</v>
      </c>
      <c r="F541" t="s">
        <v>150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1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1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186262436.30000001</v>
      </c>
      <c r="DE541">
        <v>42771587.740000002</v>
      </c>
      <c r="DF541">
        <v>186262436.30000001</v>
      </c>
      <c r="DG541">
        <v>196822548.367769</v>
      </c>
      <c r="DH541">
        <f t="shared" si="16"/>
        <v>10560112.067768991</v>
      </c>
      <c r="DI541" s="2">
        <f t="shared" si="17"/>
        <v>5.6694802653394639E-2</v>
      </c>
    </row>
    <row r="542" spans="1:113" x14ac:dyDescent="0.2">
      <c r="A542">
        <v>2138</v>
      </c>
      <c r="B542" t="s">
        <v>1203</v>
      </c>
      <c r="C542" t="s">
        <v>1204</v>
      </c>
      <c r="D542">
        <v>2010</v>
      </c>
      <c r="E542" t="s">
        <v>116</v>
      </c>
      <c r="F542" t="s">
        <v>150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1</v>
      </c>
      <c r="CW542">
        <v>0</v>
      </c>
      <c r="CX542">
        <v>0</v>
      </c>
      <c r="CY542">
        <v>1</v>
      </c>
      <c r="CZ542">
        <v>0</v>
      </c>
      <c r="DA542">
        <v>0</v>
      </c>
      <c r="DB542">
        <v>0</v>
      </c>
      <c r="DC542">
        <v>0</v>
      </c>
      <c r="DD542">
        <v>162002534.90000001</v>
      </c>
      <c r="DE542">
        <v>38922686.950000003</v>
      </c>
      <c r="DF542">
        <v>162002534.90000001</v>
      </c>
      <c r="DG542">
        <v>54572724.108048797</v>
      </c>
      <c r="DH542">
        <f t="shared" si="16"/>
        <v>107429810.79195121</v>
      </c>
      <c r="DI542" s="2">
        <f t="shared" si="17"/>
        <v>0.66313660374675532</v>
      </c>
    </row>
    <row r="543" spans="1:113" x14ac:dyDescent="0.2">
      <c r="A543">
        <v>2146</v>
      </c>
      <c r="B543" t="s">
        <v>1205</v>
      </c>
      <c r="C543" t="s">
        <v>1206</v>
      </c>
      <c r="D543">
        <v>1996</v>
      </c>
      <c r="E543" t="s">
        <v>116</v>
      </c>
      <c r="F543" t="s">
        <v>122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1</v>
      </c>
      <c r="DB543">
        <v>0</v>
      </c>
      <c r="DC543">
        <v>0</v>
      </c>
      <c r="DD543">
        <v>32636888.190000001</v>
      </c>
      <c r="DE543">
        <v>71357466.060000002</v>
      </c>
      <c r="DF543">
        <v>32636888.190000001</v>
      </c>
      <c r="DG543">
        <v>98192470.700945094</v>
      </c>
      <c r="DH543">
        <f t="shared" si="16"/>
        <v>65555582.510945097</v>
      </c>
      <c r="DI543" s="2">
        <f t="shared" si="17"/>
        <v>2.0086345894652862</v>
      </c>
    </row>
    <row r="544" spans="1:113" x14ac:dyDescent="0.2">
      <c r="A544">
        <v>2148</v>
      </c>
      <c r="B544" t="s">
        <v>1207</v>
      </c>
      <c r="C544" t="s">
        <v>1208</v>
      </c>
      <c r="D544">
        <v>1996</v>
      </c>
      <c r="E544" t="s">
        <v>139</v>
      </c>
      <c r="F544" t="s">
        <v>122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1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70859387.189999998</v>
      </c>
      <c r="DE544">
        <v>71357466.060000002</v>
      </c>
      <c r="DF544">
        <v>70859387.189999998</v>
      </c>
      <c r="DG544">
        <v>149515854.998564</v>
      </c>
      <c r="DH544">
        <f t="shared" si="16"/>
        <v>78656467.808564007</v>
      </c>
      <c r="DI544" s="2">
        <f t="shared" si="17"/>
        <v>1.1100359589288737</v>
      </c>
    </row>
    <row r="545" spans="1:113" x14ac:dyDescent="0.2">
      <c r="A545">
        <v>2151</v>
      </c>
      <c r="B545" t="s">
        <v>1209</v>
      </c>
      <c r="C545" t="s">
        <v>1210</v>
      </c>
      <c r="D545">
        <v>2002</v>
      </c>
      <c r="E545" t="s">
        <v>112</v>
      </c>
      <c r="F545" t="s">
        <v>122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1</v>
      </c>
      <c r="CW545">
        <v>0</v>
      </c>
      <c r="CX545">
        <v>0</v>
      </c>
      <c r="CY545">
        <v>0</v>
      </c>
      <c r="CZ545">
        <v>0</v>
      </c>
      <c r="DA545">
        <v>1</v>
      </c>
      <c r="DB545">
        <v>0</v>
      </c>
      <c r="DC545">
        <v>0</v>
      </c>
      <c r="DD545">
        <v>74001695.709999993</v>
      </c>
      <c r="DE545">
        <v>54285714.289999999</v>
      </c>
      <c r="DF545">
        <v>74001695.709999993</v>
      </c>
      <c r="DG545">
        <v>81796586.492618099</v>
      </c>
      <c r="DH545">
        <f t="shared" si="16"/>
        <v>7794890.7826181054</v>
      </c>
      <c r="DI545" s="2">
        <f t="shared" si="17"/>
        <v>0.1053339481998487</v>
      </c>
    </row>
    <row r="546" spans="1:113" x14ac:dyDescent="0.2">
      <c r="A546">
        <v>2157</v>
      </c>
      <c r="B546" t="s">
        <v>1211</v>
      </c>
      <c r="C546" t="s">
        <v>1212</v>
      </c>
      <c r="D546">
        <v>2002</v>
      </c>
      <c r="E546" t="s">
        <v>112</v>
      </c>
      <c r="F546" t="s">
        <v>122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1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1</v>
      </c>
      <c r="CV546">
        <v>0</v>
      </c>
      <c r="CW546">
        <v>1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258032034.30000001</v>
      </c>
      <c r="DE546">
        <v>54285714.289999999</v>
      </c>
      <c r="DF546">
        <v>258032034.30000001</v>
      </c>
      <c r="DG546">
        <v>94011922.2896806</v>
      </c>
      <c r="DH546">
        <f t="shared" si="16"/>
        <v>164020112.01031941</v>
      </c>
      <c r="DI546" s="2">
        <f t="shared" si="17"/>
        <v>0.63565794245385066</v>
      </c>
    </row>
    <row r="547" spans="1:113" x14ac:dyDescent="0.2">
      <c r="A547">
        <v>2159</v>
      </c>
      <c r="B547" t="s">
        <v>1213</v>
      </c>
      <c r="C547" t="s">
        <v>1214</v>
      </c>
      <c r="D547">
        <v>2013</v>
      </c>
      <c r="E547" t="s">
        <v>112</v>
      </c>
      <c r="F547" t="s">
        <v>235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1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65416593.950000003</v>
      </c>
      <c r="DE547">
        <v>39407134.07</v>
      </c>
      <c r="DF547">
        <v>65416593.950000003</v>
      </c>
      <c r="DG547">
        <v>98001630.552050203</v>
      </c>
      <c r="DH547">
        <f t="shared" si="16"/>
        <v>32585036.6020502</v>
      </c>
      <c r="DI547" s="2">
        <f t="shared" si="17"/>
        <v>0.49811576290498993</v>
      </c>
    </row>
    <row r="548" spans="1:113" x14ac:dyDescent="0.2">
      <c r="A548">
        <v>2163</v>
      </c>
      <c r="B548" t="s">
        <v>1215</v>
      </c>
      <c r="C548" t="s">
        <v>1216</v>
      </c>
      <c r="D548">
        <v>2001</v>
      </c>
      <c r="E548" t="s">
        <v>116</v>
      </c>
      <c r="F548" t="s">
        <v>122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1</v>
      </c>
      <c r="CZ548">
        <v>0</v>
      </c>
      <c r="DA548">
        <v>0</v>
      </c>
      <c r="DB548">
        <v>0</v>
      </c>
      <c r="DC548">
        <v>0</v>
      </c>
      <c r="DD548">
        <v>41808906.640000001</v>
      </c>
      <c r="DE548">
        <v>57190812.719999999</v>
      </c>
      <c r="DF548">
        <v>41808906.640000001</v>
      </c>
      <c r="DG548">
        <v>145981762.068342</v>
      </c>
      <c r="DH548">
        <f t="shared" si="16"/>
        <v>104172855.428342</v>
      </c>
      <c r="DI548" s="2">
        <f t="shared" si="17"/>
        <v>2.491642661821639</v>
      </c>
    </row>
    <row r="549" spans="1:113" x14ac:dyDescent="0.2">
      <c r="A549">
        <v>2167</v>
      </c>
      <c r="B549" t="s">
        <v>1217</v>
      </c>
      <c r="C549" t="s">
        <v>1218</v>
      </c>
      <c r="D549">
        <v>1983</v>
      </c>
      <c r="E549" t="s">
        <v>139</v>
      </c>
      <c r="F549" t="s">
        <v>122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186025396.80000001</v>
      </c>
      <c r="DE549">
        <v>102761904.8</v>
      </c>
      <c r="DF549">
        <v>186025396.80000001</v>
      </c>
      <c r="DG549">
        <v>406995094.87623</v>
      </c>
      <c r="DH549">
        <f t="shared" si="16"/>
        <v>220969698.07622999</v>
      </c>
      <c r="DI549" s="2">
        <f t="shared" si="17"/>
        <v>1.1878469385220523</v>
      </c>
    </row>
    <row r="550" spans="1:113" x14ac:dyDescent="0.2">
      <c r="A550">
        <v>2169</v>
      </c>
      <c r="B550" t="s">
        <v>1219</v>
      </c>
      <c r="C550" t="s">
        <v>1220</v>
      </c>
      <c r="D550">
        <v>2007</v>
      </c>
      <c r="E550" t="s">
        <v>112</v>
      </c>
      <c r="F550" t="s">
        <v>122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1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1846362.75</v>
      </c>
      <c r="DE550">
        <v>48255813.950000003</v>
      </c>
      <c r="DF550">
        <v>1846362.75</v>
      </c>
      <c r="DG550">
        <v>39378456.827621102</v>
      </c>
      <c r="DH550">
        <f t="shared" si="16"/>
        <v>37532094.077621102</v>
      </c>
      <c r="DI550" s="2">
        <f t="shared" si="17"/>
        <v>20.327584098856576</v>
      </c>
    </row>
    <row r="551" spans="1:113" x14ac:dyDescent="0.2">
      <c r="A551">
        <v>2170</v>
      </c>
      <c r="B551" t="s">
        <v>1221</v>
      </c>
      <c r="C551" t="s">
        <v>1222</v>
      </c>
      <c r="D551">
        <v>2007</v>
      </c>
      <c r="E551" t="s">
        <v>116</v>
      </c>
      <c r="F551" t="s">
        <v>122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1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1170045.45</v>
      </c>
      <c r="DE551">
        <v>48255813.950000003</v>
      </c>
      <c r="DF551">
        <v>1170045.45</v>
      </c>
      <c r="DG551">
        <v>42271546.032663099</v>
      </c>
      <c r="DH551">
        <f t="shared" si="16"/>
        <v>41101500.582663096</v>
      </c>
      <c r="DI551" s="2">
        <f t="shared" si="17"/>
        <v>35.128123085016142</v>
      </c>
    </row>
    <row r="552" spans="1:113" x14ac:dyDescent="0.2">
      <c r="A552">
        <v>2171</v>
      </c>
      <c r="B552" t="s">
        <v>1223</v>
      </c>
      <c r="C552" t="s">
        <v>1224</v>
      </c>
      <c r="D552">
        <v>2002</v>
      </c>
      <c r="E552" t="s">
        <v>112</v>
      </c>
      <c r="F552" t="s">
        <v>150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1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1</v>
      </c>
      <c r="DA552">
        <v>1</v>
      </c>
      <c r="DB552">
        <v>0</v>
      </c>
      <c r="DC552">
        <v>0</v>
      </c>
      <c r="DD552">
        <v>15656392.859999999</v>
      </c>
      <c r="DE552">
        <v>57142857.140000001</v>
      </c>
      <c r="DF552">
        <v>15656392.859999999</v>
      </c>
      <c r="DG552">
        <v>143258017.214504</v>
      </c>
      <c r="DH552">
        <f t="shared" si="16"/>
        <v>127601624.354504</v>
      </c>
      <c r="DI552" s="2">
        <f t="shared" si="17"/>
        <v>8.150129183364399</v>
      </c>
    </row>
    <row r="553" spans="1:113" x14ac:dyDescent="0.2">
      <c r="A553">
        <v>2176</v>
      </c>
      <c r="B553" t="s">
        <v>1225</v>
      </c>
      <c r="C553" t="s">
        <v>1226</v>
      </c>
      <c r="D553">
        <v>1992</v>
      </c>
      <c r="E553" t="s">
        <v>112</v>
      </c>
      <c r="F553" t="s">
        <v>122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1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28716066</v>
      </c>
      <c r="DE553" s="1">
        <v>80000000</v>
      </c>
      <c r="DF553">
        <v>28716066</v>
      </c>
      <c r="DG553">
        <v>88919518.065950006</v>
      </c>
      <c r="DH553">
        <f t="shared" si="16"/>
        <v>60203452.065950006</v>
      </c>
      <c r="DI553" s="2">
        <f t="shared" si="17"/>
        <v>2.0965076506632214</v>
      </c>
    </row>
    <row r="554" spans="1:113" x14ac:dyDescent="0.2">
      <c r="A554">
        <v>2185</v>
      </c>
      <c r="B554" t="s">
        <v>1227</v>
      </c>
      <c r="C554" t="s">
        <v>1228</v>
      </c>
      <c r="D554">
        <v>2004</v>
      </c>
      <c r="E554" t="s">
        <v>112</v>
      </c>
      <c r="F554" t="s">
        <v>122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1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1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19489315.539999999</v>
      </c>
      <c r="DE554">
        <v>53462157.810000002</v>
      </c>
      <c r="DF554">
        <v>19489315.539999999</v>
      </c>
      <c r="DG554">
        <v>84159126.0743002</v>
      </c>
      <c r="DH554">
        <f t="shared" si="16"/>
        <v>64669810.534300201</v>
      </c>
      <c r="DI554" s="2">
        <f t="shared" si="17"/>
        <v>3.3182186619931038</v>
      </c>
    </row>
    <row r="555" spans="1:113" x14ac:dyDescent="0.2">
      <c r="A555">
        <v>2190</v>
      </c>
      <c r="B555" t="s">
        <v>1229</v>
      </c>
      <c r="C555" t="s">
        <v>1230</v>
      </c>
      <c r="D555">
        <v>1996</v>
      </c>
      <c r="E555" t="s">
        <v>116</v>
      </c>
      <c r="F555" t="s">
        <v>122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38195405.700000003</v>
      </c>
      <c r="DE555">
        <v>75113122.170000002</v>
      </c>
      <c r="DF555">
        <v>38195405.700000003</v>
      </c>
      <c r="DG555">
        <v>111362608.535485</v>
      </c>
      <c r="DH555">
        <f t="shared" si="16"/>
        <v>73167202.835484996</v>
      </c>
      <c r="DI555" s="2">
        <f t="shared" si="17"/>
        <v>1.9156021907494751</v>
      </c>
    </row>
    <row r="556" spans="1:113" x14ac:dyDescent="0.2">
      <c r="A556">
        <v>2197</v>
      </c>
      <c r="B556" t="s">
        <v>1231</v>
      </c>
      <c r="C556" t="s">
        <v>1232</v>
      </c>
      <c r="D556">
        <v>1991</v>
      </c>
      <c r="E556" t="s">
        <v>139</v>
      </c>
      <c r="F556" t="s">
        <v>122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1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91871733.969999999</v>
      </c>
      <c r="DE556">
        <v>78859857.480000004</v>
      </c>
      <c r="DF556">
        <v>91871733.969999999</v>
      </c>
      <c r="DG556">
        <v>337201755.76439101</v>
      </c>
      <c r="DH556">
        <f t="shared" si="16"/>
        <v>245330021.79439101</v>
      </c>
      <c r="DI556" s="2">
        <f t="shared" si="17"/>
        <v>2.6703536680226545</v>
      </c>
    </row>
    <row r="557" spans="1:113" x14ac:dyDescent="0.2">
      <c r="A557">
        <v>2200</v>
      </c>
      <c r="B557" t="s">
        <v>1233</v>
      </c>
      <c r="C557" t="s">
        <v>1234</v>
      </c>
      <c r="D557">
        <v>2005</v>
      </c>
      <c r="E557" t="s">
        <v>112</v>
      </c>
      <c r="F557" t="s">
        <v>150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1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41008759.130000003</v>
      </c>
      <c r="DE557">
        <v>51794071.759999998</v>
      </c>
      <c r="DF557">
        <v>41008759.130000003</v>
      </c>
      <c r="DG557">
        <v>196276389.52181599</v>
      </c>
      <c r="DH557">
        <f t="shared" si="16"/>
        <v>155267630.39181599</v>
      </c>
      <c r="DI557" s="2">
        <f t="shared" si="17"/>
        <v>3.7862065004115131</v>
      </c>
    </row>
    <row r="558" spans="1:113" x14ac:dyDescent="0.2">
      <c r="A558">
        <v>2201</v>
      </c>
      <c r="B558" t="s">
        <v>1235</v>
      </c>
      <c r="C558" t="s">
        <v>1236</v>
      </c>
      <c r="D558">
        <v>2007</v>
      </c>
      <c r="E558" t="s">
        <v>116</v>
      </c>
      <c r="F558" t="s">
        <v>129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1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1</v>
      </c>
      <c r="DC558">
        <v>0</v>
      </c>
      <c r="DD558">
        <v>75726713.620000005</v>
      </c>
      <c r="DE558">
        <v>48255813.950000003</v>
      </c>
      <c r="DF558">
        <v>75726713.620000005</v>
      </c>
      <c r="DG558">
        <v>102521430.69975799</v>
      </c>
      <c r="DH558">
        <f t="shared" si="16"/>
        <v>26794717.079757988</v>
      </c>
      <c r="DI558" s="2">
        <f t="shared" si="17"/>
        <v>0.3538344105914204</v>
      </c>
    </row>
    <row r="559" spans="1:113" x14ac:dyDescent="0.2">
      <c r="A559">
        <v>2202</v>
      </c>
      <c r="B559" t="s">
        <v>1237</v>
      </c>
      <c r="C559" t="s">
        <v>1238</v>
      </c>
      <c r="D559">
        <v>2008</v>
      </c>
      <c r="E559" t="s">
        <v>112</v>
      </c>
      <c r="F559" t="s">
        <v>122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1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1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57441808.840000004</v>
      </c>
      <c r="DE559">
        <v>46239554.32</v>
      </c>
      <c r="DF559">
        <v>57441808.840000004</v>
      </c>
      <c r="DG559">
        <v>84249853.981353298</v>
      </c>
      <c r="DH559">
        <f t="shared" si="16"/>
        <v>26808045.141353294</v>
      </c>
      <c r="DI559" s="2">
        <f t="shared" si="17"/>
        <v>0.46669918100986618</v>
      </c>
    </row>
    <row r="560" spans="1:113" x14ac:dyDescent="0.2">
      <c r="A560">
        <v>2203</v>
      </c>
      <c r="B560" t="s">
        <v>1239</v>
      </c>
      <c r="C560" t="s">
        <v>1240</v>
      </c>
      <c r="D560">
        <v>2001</v>
      </c>
      <c r="E560" t="s">
        <v>112</v>
      </c>
      <c r="F560" t="s">
        <v>122</v>
      </c>
      <c r="G560">
        <v>0</v>
      </c>
      <c r="H560">
        <v>0</v>
      </c>
      <c r="I560">
        <v>0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1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1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50717650.049999997</v>
      </c>
      <c r="DE560">
        <v>58657243.82</v>
      </c>
      <c r="DF560">
        <v>50717650.049999997</v>
      </c>
      <c r="DG560">
        <v>116201804.04206701</v>
      </c>
      <c r="DH560">
        <f t="shared" si="16"/>
        <v>65484153.992067009</v>
      </c>
      <c r="DI560" s="2">
        <f t="shared" si="17"/>
        <v>1.2911511855835089</v>
      </c>
    </row>
    <row r="561" spans="1:113" x14ac:dyDescent="0.2">
      <c r="A561">
        <v>2212</v>
      </c>
      <c r="B561" t="s">
        <v>1241</v>
      </c>
      <c r="C561" t="s">
        <v>1242</v>
      </c>
      <c r="D561">
        <v>1999</v>
      </c>
      <c r="E561" t="s">
        <v>116</v>
      </c>
      <c r="F561" t="s">
        <v>117</v>
      </c>
      <c r="G561">
        <v>0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1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1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210438110.09999999</v>
      </c>
      <c r="DE561">
        <v>65354330.710000001</v>
      </c>
      <c r="DF561">
        <v>210438110.09999999</v>
      </c>
      <c r="DG561">
        <v>132240074.774147</v>
      </c>
      <c r="DH561">
        <f t="shared" si="16"/>
        <v>78198035.32585299</v>
      </c>
      <c r="DI561" s="2">
        <f t="shared" si="17"/>
        <v>0.3715963581344337</v>
      </c>
    </row>
    <row r="562" spans="1:113" x14ac:dyDescent="0.2">
      <c r="A562">
        <v>2217</v>
      </c>
      <c r="B562" t="s">
        <v>1243</v>
      </c>
      <c r="C562" t="s">
        <v>1244</v>
      </c>
      <c r="D562">
        <v>2007</v>
      </c>
      <c r="E562" t="s">
        <v>112</v>
      </c>
      <c r="F562" t="s">
        <v>122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1</v>
      </c>
      <c r="CV562">
        <v>0</v>
      </c>
      <c r="CW562">
        <v>1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176008764.90000001</v>
      </c>
      <c r="DE562">
        <v>48255813.950000003</v>
      </c>
      <c r="DF562">
        <v>176008764.90000001</v>
      </c>
      <c r="DG562">
        <v>118894097.052388</v>
      </c>
      <c r="DH562">
        <f t="shared" si="16"/>
        <v>57114667.847612008</v>
      </c>
      <c r="DI562" s="2">
        <f t="shared" si="17"/>
        <v>0.32449899799059384</v>
      </c>
    </row>
    <row r="563" spans="1:113" x14ac:dyDescent="0.2">
      <c r="A563">
        <v>2222</v>
      </c>
      <c r="B563" t="s">
        <v>1245</v>
      </c>
      <c r="C563" t="s">
        <v>1246</v>
      </c>
      <c r="D563">
        <v>1996</v>
      </c>
      <c r="E563" t="s">
        <v>116</v>
      </c>
      <c r="F563" t="s">
        <v>150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1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1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285929379.69999999</v>
      </c>
      <c r="DE563">
        <v>75113122.170000002</v>
      </c>
      <c r="DF563">
        <v>285929379.69999999</v>
      </c>
      <c r="DG563">
        <v>173295893.52081701</v>
      </c>
      <c r="DH563">
        <f t="shared" si="16"/>
        <v>112633486.17918298</v>
      </c>
      <c r="DI563" s="2">
        <f t="shared" si="17"/>
        <v>0.39392064676025657</v>
      </c>
    </row>
    <row r="564" spans="1:113" x14ac:dyDescent="0.2">
      <c r="A564">
        <v>2226</v>
      </c>
      <c r="B564" t="s">
        <v>1247</v>
      </c>
      <c r="C564" t="s">
        <v>1248</v>
      </c>
      <c r="D564">
        <v>2010</v>
      </c>
      <c r="E564" t="s">
        <v>116</v>
      </c>
      <c r="F564" t="s">
        <v>122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1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96044359.950000003</v>
      </c>
      <c r="DE564">
        <v>42078580.479999997</v>
      </c>
      <c r="DF564">
        <v>96044359.950000003</v>
      </c>
      <c r="DG564">
        <v>197987727.210868</v>
      </c>
      <c r="DH564">
        <f t="shared" si="16"/>
        <v>101943367.260868</v>
      </c>
      <c r="DI564" s="2">
        <f t="shared" si="17"/>
        <v>1.061419611874544</v>
      </c>
    </row>
    <row r="565" spans="1:113" x14ac:dyDescent="0.2">
      <c r="A565">
        <v>2231</v>
      </c>
      <c r="B565" t="s">
        <v>1249</v>
      </c>
      <c r="C565" t="s">
        <v>1250</v>
      </c>
      <c r="D565">
        <v>2001</v>
      </c>
      <c r="E565" t="s">
        <v>112</v>
      </c>
      <c r="F565" t="s">
        <v>122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1</v>
      </c>
      <c r="DA565">
        <v>0</v>
      </c>
      <c r="DB565">
        <v>0</v>
      </c>
      <c r="DC565">
        <v>0</v>
      </c>
      <c r="DD565">
        <v>134549777.80000001</v>
      </c>
      <c r="DE565">
        <v>58657243.82</v>
      </c>
      <c r="DF565">
        <v>134549777.80000001</v>
      </c>
      <c r="DG565">
        <v>163848587.70603499</v>
      </c>
      <c r="DH565">
        <f t="shared" si="16"/>
        <v>29298809.906034976</v>
      </c>
      <c r="DI565" s="2">
        <f t="shared" si="17"/>
        <v>0.2177544280272678</v>
      </c>
    </row>
    <row r="566" spans="1:113" x14ac:dyDescent="0.2">
      <c r="A566">
        <v>2245</v>
      </c>
      <c r="B566" t="s">
        <v>1251</v>
      </c>
      <c r="C566" t="s">
        <v>1252</v>
      </c>
      <c r="D566">
        <v>2009</v>
      </c>
      <c r="E566" t="s">
        <v>116</v>
      </c>
      <c r="F566" t="s">
        <v>122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1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1</v>
      </c>
      <c r="DC566">
        <v>0</v>
      </c>
      <c r="DD566">
        <v>206024967.19999999</v>
      </c>
      <c r="DE566">
        <v>44266666.670000002</v>
      </c>
      <c r="DF566">
        <v>206024967.19999999</v>
      </c>
      <c r="DG566">
        <v>122025763.380118</v>
      </c>
      <c r="DH566">
        <f t="shared" si="16"/>
        <v>83999203.819881991</v>
      </c>
      <c r="DI566" s="2">
        <f t="shared" si="17"/>
        <v>0.40771371043752797</v>
      </c>
    </row>
    <row r="567" spans="1:113" x14ac:dyDescent="0.2">
      <c r="A567">
        <v>2251</v>
      </c>
      <c r="B567" t="s">
        <v>1253</v>
      </c>
      <c r="C567" t="s">
        <v>1254</v>
      </c>
      <c r="D567">
        <v>2000</v>
      </c>
      <c r="E567" t="s">
        <v>116</v>
      </c>
      <c r="F567" t="s">
        <v>122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249206770.09999999</v>
      </c>
      <c r="DE567">
        <v>61595547.310000002</v>
      </c>
      <c r="DF567">
        <v>249206770.09999999</v>
      </c>
      <c r="DG567">
        <v>58764294.174521901</v>
      </c>
      <c r="DH567">
        <f t="shared" si="16"/>
        <v>190442475.9254781</v>
      </c>
      <c r="DI567" s="2">
        <f t="shared" si="17"/>
        <v>0.76419463182745251</v>
      </c>
    </row>
    <row r="568" spans="1:113" x14ac:dyDescent="0.2">
      <c r="A568">
        <v>2254</v>
      </c>
      <c r="B568" t="s">
        <v>1255</v>
      </c>
      <c r="C568" t="s">
        <v>1256</v>
      </c>
      <c r="D568">
        <v>2010</v>
      </c>
      <c r="E568" t="s">
        <v>139</v>
      </c>
      <c r="F568" t="s">
        <v>122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1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377787830.5</v>
      </c>
      <c r="DE568">
        <v>42078580.479999997</v>
      </c>
      <c r="DF568">
        <v>377787830.5</v>
      </c>
      <c r="DG568">
        <v>163338916.856004</v>
      </c>
      <c r="DH568">
        <f t="shared" si="16"/>
        <v>214448913.643996</v>
      </c>
      <c r="DI568" s="2">
        <f t="shared" si="17"/>
        <v>0.56764378397306792</v>
      </c>
    </row>
    <row r="569" spans="1:113" x14ac:dyDescent="0.2">
      <c r="A569">
        <v>2261</v>
      </c>
      <c r="B569" t="s">
        <v>1257</v>
      </c>
      <c r="C569" t="s">
        <v>1258</v>
      </c>
      <c r="D569">
        <v>2012</v>
      </c>
      <c r="E569" t="s">
        <v>112</v>
      </c>
      <c r="F569" t="s">
        <v>122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1</v>
      </c>
      <c r="DA569">
        <v>1</v>
      </c>
      <c r="DB569">
        <v>0</v>
      </c>
      <c r="DC569">
        <v>0</v>
      </c>
      <c r="DD569">
        <v>48195460.890000001</v>
      </c>
      <c r="DE569">
        <v>43793969.850000001</v>
      </c>
      <c r="DF569">
        <v>48195460.890000001</v>
      </c>
      <c r="DG569">
        <v>107620788.355496</v>
      </c>
      <c r="DH569">
        <f t="shared" si="16"/>
        <v>59425327.465496004</v>
      </c>
      <c r="DI569" s="2">
        <f t="shared" si="17"/>
        <v>1.2330067265281837</v>
      </c>
    </row>
    <row r="570" spans="1:113" x14ac:dyDescent="0.2">
      <c r="A570">
        <v>2272</v>
      </c>
      <c r="B570" t="s">
        <v>1259</v>
      </c>
      <c r="C570" t="s">
        <v>1260</v>
      </c>
      <c r="D570">
        <v>2001</v>
      </c>
      <c r="E570" t="s">
        <v>116</v>
      </c>
      <c r="F570" t="s">
        <v>122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1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1</v>
      </c>
      <c r="DC570">
        <v>0</v>
      </c>
      <c r="DD570">
        <v>100403545.59999999</v>
      </c>
      <c r="DE570">
        <v>61590106.009999998</v>
      </c>
      <c r="DF570">
        <v>100403545.59999999</v>
      </c>
      <c r="DG570">
        <v>97420293.077227995</v>
      </c>
      <c r="DH570">
        <f t="shared" si="16"/>
        <v>2983252.5227719992</v>
      </c>
      <c r="DI570" s="2">
        <f t="shared" si="17"/>
        <v>2.9712621252012832E-2</v>
      </c>
    </row>
    <row r="571" spans="1:113" x14ac:dyDescent="0.2">
      <c r="A571">
        <v>2277</v>
      </c>
      <c r="B571" t="s">
        <v>1261</v>
      </c>
      <c r="C571" t="s">
        <v>1262</v>
      </c>
      <c r="D571">
        <v>2002</v>
      </c>
      <c r="E571" t="s">
        <v>116</v>
      </c>
      <c r="F571" t="s">
        <v>122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1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1</v>
      </c>
      <c r="CV571">
        <v>0</v>
      </c>
      <c r="CW571">
        <v>1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98138242.859999999</v>
      </c>
      <c r="DE571">
        <v>61428571.43</v>
      </c>
      <c r="DF571">
        <v>98138242.859999999</v>
      </c>
      <c r="DG571">
        <v>158943108.36963499</v>
      </c>
      <c r="DH571">
        <f t="shared" si="16"/>
        <v>60804865.509634987</v>
      </c>
      <c r="DI571" s="2">
        <f t="shared" si="17"/>
        <v>0.6195838007450033</v>
      </c>
    </row>
    <row r="572" spans="1:113" x14ac:dyDescent="0.2">
      <c r="A572">
        <v>2284</v>
      </c>
      <c r="B572" t="s">
        <v>1263</v>
      </c>
      <c r="C572" t="s">
        <v>1264</v>
      </c>
      <c r="D572">
        <v>2013</v>
      </c>
      <c r="E572" t="s">
        <v>116</v>
      </c>
      <c r="F572" t="s">
        <v>122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1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1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234707257.09999999</v>
      </c>
      <c r="DE572">
        <v>43899138.990000002</v>
      </c>
      <c r="DF572">
        <v>234707257.09999999</v>
      </c>
      <c r="DG572">
        <v>209965756.818804</v>
      </c>
      <c r="DH572">
        <f t="shared" si="16"/>
        <v>24741500.281195998</v>
      </c>
      <c r="DI572" s="2">
        <f t="shared" si="17"/>
        <v>0.10541429603369515</v>
      </c>
    </row>
    <row r="573" spans="1:113" x14ac:dyDescent="0.2">
      <c r="A573">
        <v>2289</v>
      </c>
      <c r="B573" t="s">
        <v>1265</v>
      </c>
      <c r="C573" t="s">
        <v>1266</v>
      </c>
      <c r="D573">
        <v>1993</v>
      </c>
      <c r="E573" t="s">
        <v>112</v>
      </c>
      <c r="F573" t="s">
        <v>122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1</v>
      </c>
      <c r="DA573">
        <v>0</v>
      </c>
      <c r="DB573">
        <v>0</v>
      </c>
      <c r="DC573">
        <v>0</v>
      </c>
      <c r="DD573">
        <v>739582125.60000002</v>
      </c>
      <c r="DE573">
        <v>88212560.390000001</v>
      </c>
      <c r="DF573">
        <v>739582125.60000002</v>
      </c>
      <c r="DG573">
        <v>238493745.03913501</v>
      </c>
      <c r="DH573">
        <f t="shared" si="16"/>
        <v>501088380.56086504</v>
      </c>
      <c r="DI573" s="2">
        <f t="shared" si="17"/>
        <v>0.67752905758011339</v>
      </c>
    </row>
    <row r="574" spans="1:113" x14ac:dyDescent="0.2">
      <c r="A574">
        <v>2291</v>
      </c>
      <c r="B574" t="s">
        <v>1267</v>
      </c>
      <c r="C574" t="s">
        <v>1268</v>
      </c>
      <c r="D574">
        <v>1997</v>
      </c>
      <c r="E574" t="s">
        <v>116</v>
      </c>
      <c r="F574" t="s">
        <v>122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1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1</v>
      </c>
      <c r="DB574">
        <v>0</v>
      </c>
      <c r="DC574">
        <v>0</v>
      </c>
      <c r="DD574">
        <v>4181577.97</v>
      </c>
      <c r="DE574">
        <v>81372549.019999996</v>
      </c>
      <c r="DF574">
        <v>4181577.97</v>
      </c>
      <c r="DG574">
        <v>132007645.37707201</v>
      </c>
      <c r="DH574">
        <f t="shared" si="16"/>
        <v>127826067.40707201</v>
      </c>
      <c r="DI574" s="2">
        <f t="shared" si="17"/>
        <v>30.568859010674384</v>
      </c>
    </row>
    <row r="575" spans="1:113" x14ac:dyDescent="0.2">
      <c r="A575">
        <v>2292</v>
      </c>
      <c r="B575" t="s">
        <v>1269</v>
      </c>
      <c r="C575" t="s">
        <v>1270</v>
      </c>
      <c r="D575">
        <v>1999</v>
      </c>
      <c r="E575" t="s">
        <v>112</v>
      </c>
      <c r="F575" t="s">
        <v>122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1</v>
      </c>
      <c r="CV575">
        <v>1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8098056.75</v>
      </c>
      <c r="DE575">
        <v>73523622.049999997</v>
      </c>
      <c r="DF575">
        <v>8098056.75</v>
      </c>
      <c r="DG575">
        <v>117448761.428295</v>
      </c>
      <c r="DH575">
        <f t="shared" si="16"/>
        <v>109350704.678295</v>
      </c>
      <c r="DI575" s="2">
        <f t="shared" si="17"/>
        <v>13.503326545383249</v>
      </c>
    </row>
    <row r="576" spans="1:113" x14ac:dyDescent="0.2">
      <c r="A576">
        <v>2294</v>
      </c>
      <c r="B576" t="s">
        <v>1271</v>
      </c>
      <c r="C576" t="s">
        <v>1272</v>
      </c>
      <c r="D576">
        <v>2008</v>
      </c>
      <c r="E576" t="s">
        <v>116</v>
      </c>
      <c r="F576" t="s">
        <v>122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1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10750696.380000001</v>
      </c>
      <c r="DE576">
        <v>52019498.609999999</v>
      </c>
      <c r="DF576">
        <v>10750696.380000001</v>
      </c>
      <c r="DG576">
        <v>80225898.215982705</v>
      </c>
      <c r="DH576">
        <f t="shared" si="16"/>
        <v>69475201.83598271</v>
      </c>
      <c r="DI576" s="2">
        <f t="shared" si="17"/>
        <v>6.4623908424416596</v>
      </c>
    </row>
    <row r="577" spans="1:113" x14ac:dyDescent="0.2">
      <c r="A577">
        <v>2301</v>
      </c>
      <c r="B577" t="s">
        <v>1273</v>
      </c>
      <c r="C577" t="s">
        <v>1274</v>
      </c>
      <c r="D577">
        <v>1994</v>
      </c>
      <c r="E577" t="s">
        <v>116</v>
      </c>
      <c r="F577" t="s">
        <v>122</v>
      </c>
      <c r="G577">
        <v>0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1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57058161.359999999</v>
      </c>
      <c r="DE577">
        <v>89354066.989999995</v>
      </c>
      <c r="DF577">
        <v>57058161.359999999</v>
      </c>
      <c r="DG577">
        <v>135675348.71024999</v>
      </c>
      <c r="DH577">
        <f t="shared" si="16"/>
        <v>78617187.350249991</v>
      </c>
      <c r="DI577" s="2">
        <f t="shared" si="17"/>
        <v>1.3778429847086471</v>
      </c>
    </row>
    <row r="578" spans="1:113" x14ac:dyDescent="0.2">
      <c r="A578">
        <v>2302</v>
      </c>
      <c r="B578" t="s">
        <v>1275</v>
      </c>
      <c r="C578" t="s">
        <v>1276</v>
      </c>
      <c r="D578">
        <v>2012</v>
      </c>
      <c r="E578" t="s">
        <v>116</v>
      </c>
      <c r="F578" t="s">
        <v>150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1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1</v>
      </c>
      <c r="CY578">
        <v>0</v>
      </c>
      <c r="CZ578">
        <v>1</v>
      </c>
      <c r="DA578">
        <v>0</v>
      </c>
      <c r="DB578">
        <v>0</v>
      </c>
      <c r="DC578">
        <v>0</v>
      </c>
      <c r="DD578">
        <v>43272613.07</v>
      </c>
      <c r="DE578">
        <v>46922110.549999997</v>
      </c>
      <c r="DF578">
        <v>43272613.07</v>
      </c>
      <c r="DG578">
        <v>93078481.791955799</v>
      </c>
      <c r="DH578">
        <f t="shared" si="16"/>
        <v>49805868.721955799</v>
      </c>
      <c r="DI578" s="2">
        <f t="shared" si="17"/>
        <v>1.1509789954534817</v>
      </c>
    </row>
    <row r="579" spans="1:113" x14ac:dyDescent="0.2">
      <c r="A579">
        <v>2303</v>
      </c>
      <c r="B579" t="s">
        <v>1277</v>
      </c>
      <c r="C579" t="s">
        <v>1278</v>
      </c>
      <c r="D579">
        <v>2013</v>
      </c>
      <c r="E579" t="s">
        <v>116</v>
      </c>
      <c r="F579" t="s">
        <v>122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1</v>
      </c>
      <c r="CV579">
        <v>0</v>
      </c>
      <c r="CW579">
        <v>0</v>
      </c>
      <c r="CX579">
        <v>0</v>
      </c>
      <c r="CY579">
        <v>0</v>
      </c>
      <c r="CZ579">
        <v>1</v>
      </c>
      <c r="DA579">
        <v>0</v>
      </c>
      <c r="DB579">
        <v>0</v>
      </c>
      <c r="DC579">
        <v>0</v>
      </c>
      <c r="DD579">
        <v>49003690.039999999</v>
      </c>
      <c r="DE579">
        <v>45940959.409999996</v>
      </c>
      <c r="DF579">
        <v>49003690.039999999</v>
      </c>
      <c r="DG579">
        <v>102600450.16245501</v>
      </c>
      <c r="DH579">
        <f t="shared" ref="DH579:DH642" si="18">ABS(DG579-DD579)</f>
        <v>53596760.122455008</v>
      </c>
      <c r="DI579" s="2">
        <f t="shared" ref="DI579:DI642" si="19">DH579/DD579</f>
        <v>1.0937290656827241</v>
      </c>
    </row>
    <row r="580" spans="1:113" x14ac:dyDescent="0.2">
      <c r="A580">
        <v>2309</v>
      </c>
      <c r="B580" t="s">
        <v>1279</v>
      </c>
      <c r="C580" t="s">
        <v>1280</v>
      </c>
      <c r="D580">
        <v>1994</v>
      </c>
      <c r="E580" t="s">
        <v>139</v>
      </c>
      <c r="F580" t="s">
        <v>150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1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1</v>
      </c>
      <c r="CV580">
        <v>0</v>
      </c>
      <c r="CW580">
        <v>1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123005338.8</v>
      </c>
      <c r="DE580">
        <v>89354066.989999995</v>
      </c>
      <c r="DF580">
        <v>123005338.8</v>
      </c>
      <c r="DG580">
        <v>254491351.52709499</v>
      </c>
      <c r="DH580">
        <f t="shared" si="18"/>
        <v>131486012.72709499</v>
      </c>
      <c r="DI580" s="2">
        <f t="shared" si="19"/>
        <v>1.0689455759386519</v>
      </c>
    </row>
    <row r="581" spans="1:113" x14ac:dyDescent="0.2">
      <c r="A581">
        <v>2315</v>
      </c>
      <c r="B581" t="s">
        <v>1281</v>
      </c>
      <c r="C581" t="s">
        <v>1282</v>
      </c>
      <c r="D581">
        <v>1994</v>
      </c>
      <c r="E581" t="s">
        <v>112</v>
      </c>
      <c r="F581" t="s">
        <v>122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1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1</v>
      </c>
      <c r="CZ581">
        <v>0</v>
      </c>
      <c r="DA581">
        <v>1</v>
      </c>
      <c r="DB581">
        <v>0</v>
      </c>
      <c r="DC581">
        <v>0</v>
      </c>
      <c r="DD581">
        <v>187080298.30000001</v>
      </c>
      <c r="DE581">
        <v>89354066.989999995</v>
      </c>
      <c r="DF581">
        <v>187080298.30000001</v>
      </c>
      <c r="DG581">
        <v>192949703.50271499</v>
      </c>
      <c r="DH581">
        <f t="shared" si="18"/>
        <v>5869405.2027149796</v>
      </c>
      <c r="DI581" s="2">
        <f t="shared" si="19"/>
        <v>3.1373721637448226E-2</v>
      </c>
    </row>
    <row r="582" spans="1:113" x14ac:dyDescent="0.2">
      <c r="A582">
        <v>2319</v>
      </c>
      <c r="B582" t="s">
        <v>1283</v>
      </c>
      <c r="C582" t="s">
        <v>1284</v>
      </c>
      <c r="D582">
        <v>1996</v>
      </c>
      <c r="E582" t="s">
        <v>112</v>
      </c>
      <c r="F582" t="s">
        <v>122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1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1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1</v>
      </c>
      <c r="CV582">
        <v>1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110016103.8</v>
      </c>
      <c r="DE582">
        <v>84502262.439999998</v>
      </c>
      <c r="DF582">
        <v>110016103.8</v>
      </c>
      <c r="DG582">
        <v>231953428.12234399</v>
      </c>
      <c r="DH582">
        <f t="shared" si="18"/>
        <v>121937324.32234399</v>
      </c>
      <c r="DI582" s="2">
        <f t="shared" si="19"/>
        <v>1.1083588684799797</v>
      </c>
    </row>
    <row r="583" spans="1:113" x14ac:dyDescent="0.2">
      <c r="A583">
        <v>2321</v>
      </c>
      <c r="B583" t="s">
        <v>1285</v>
      </c>
      <c r="C583" t="s">
        <v>1286</v>
      </c>
      <c r="D583">
        <v>2008</v>
      </c>
      <c r="E583" t="s">
        <v>116</v>
      </c>
      <c r="F583" t="s">
        <v>122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1</v>
      </c>
      <c r="CY583">
        <v>0</v>
      </c>
      <c r="CZ583">
        <v>1</v>
      </c>
      <c r="DA583">
        <v>1</v>
      </c>
      <c r="DB583">
        <v>0</v>
      </c>
      <c r="DC583">
        <v>0</v>
      </c>
      <c r="DD583">
        <v>87482364.140000001</v>
      </c>
      <c r="DE583">
        <v>52019498.609999999</v>
      </c>
      <c r="DF583">
        <v>87482364.140000001</v>
      </c>
      <c r="DG583">
        <v>114222098.041207</v>
      </c>
      <c r="DH583">
        <f t="shared" si="18"/>
        <v>26739733.901207</v>
      </c>
      <c r="DI583" s="2">
        <f t="shared" si="19"/>
        <v>0.30565856517565987</v>
      </c>
    </row>
    <row r="584" spans="1:113" x14ac:dyDescent="0.2">
      <c r="A584">
        <v>2323</v>
      </c>
      <c r="B584" t="s">
        <v>1287</v>
      </c>
      <c r="C584" t="s">
        <v>1288</v>
      </c>
      <c r="D584">
        <v>1994</v>
      </c>
      <c r="E584" t="s">
        <v>116</v>
      </c>
      <c r="F584" t="s">
        <v>122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</v>
      </c>
      <c r="DA584">
        <v>0</v>
      </c>
      <c r="DB584">
        <v>0</v>
      </c>
      <c r="DC584">
        <v>0</v>
      </c>
      <c r="DD584">
        <v>338279768.10000002</v>
      </c>
      <c r="DE584">
        <v>89354066.989999995</v>
      </c>
      <c r="DF584">
        <v>338279768.10000002</v>
      </c>
      <c r="DG584">
        <v>121253289.143996</v>
      </c>
      <c r="DH584">
        <f t="shared" si="18"/>
        <v>217026478.95600402</v>
      </c>
      <c r="DI584" s="2">
        <f t="shared" si="19"/>
        <v>0.64155914548176018</v>
      </c>
    </row>
    <row r="585" spans="1:113" x14ac:dyDescent="0.2">
      <c r="A585">
        <v>2324</v>
      </c>
      <c r="B585" t="s">
        <v>1289</v>
      </c>
      <c r="C585" t="s">
        <v>1290</v>
      </c>
      <c r="D585">
        <v>1997</v>
      </c>
      <c r="E585" t="s">
        <v>112</v>
      </c>
      <c r="F585" t="s">
        <v>122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1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1</v>
      </c>
      <c r="DC585">
        <v>0</v>
      </c>
      <c r="DD585">
        <v>247527639.69999999</v>
      </c>
      <c r="DE585">
        <v>81372549.019999996</v>
      </c>
      <c r="DF585">
        <v>247527639.69999999</v>
      </c>
      <c r="DG585">
        <v>202015487.82389799</v>
      </c>
      <c r="DH585">
        <f t="shared" si="18"/>
        <v>45512151.876102</v>
      </c>
      <c r="DI585" s="2">
        <f t="shared" si="19"/>
        <v>0.18386694888401994</v>
      </c>
    </row>
    <row r="586" spans="1:113" x14ac:dyDescent="0.2">
      <c r="A586">
        <v>2332</v>
      </c>
      <c r="B586" t="s">
        <v>1291</v>
      </c>
      <c r="C586" t="s">
        <v>1292</v>
      </c>
      <c r="D586">
        <v>2005</v>
      </c>
      <c r="E586" t="s">
        <v>116</v>
      </c>
      <c r="F586" t="s">
        <v>122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1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1</v>
      </c>
      <c r="DA586">
        <v>0</v>
      </c>
      <c r="DB586">
        <v>0</v>
      </c>
      <c r="DC586">
        <v>0</v>
      </c>
      <c r="DD586">
        <v>119766515.2</v>
      </c>
      <c r="DE586">
        <v>58268330.729999997</v>
      </c>
      <c r="DF586">
        <v>119766515.2</v>
      </c>
      <c r="DG586">
        <v>141571152.95203599</v>
      </c>
      <c r="DH586">
        <f t="shared" si="18"/>
        <v>21804637.75203599</v>
      </c>
      <c r="DI586" s="2">
        <f t="shared" si="19"/>
        <v>0.18205954907867261</v>
      </c>
    </row>
    <row r="587" spans="1:113" x14ac:dyDescent="0.2">
      <c r="A587">
        <v>2338</v>
      </c>
      <c r="B587" t="s">
        <v>1293</v>
      </c>
      <c r="C587" t="s">
        <v>1294</v>
      </c>
      <c r="D587">
        <v>2012</v>
      </c>
      <c r="E587" t="s">
        <v>112</v>
      </c>
      <c r="F587" t="s">
        <v>122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1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1</v>
      </c>
      <c r="DA587">
        <v>1</v>
      </c>
      <c r="DB587">
        <v>0</v>
      </c>
      <c r="DC587">
        <v>0</v>
      </c>
      <c r="DD587">
        <v>392164572.89999998</v>
      </c>
      <c r="DE587">
        <v>46922110.549999997</v>
      </c>
      <c r="DF587">
        <v>392164572.89999998</v>
      </c>
      <c r="DG587">
        <v>128925915.436446</v>
      </c>
      <c r="DH587">
        <f t="shared" si="18"/>
        <v>263238657.46355397</v>
      </c>
      <c r="DI587" s="2">
        <f t="shared" si="19"/>
        <v>0.671245379247142</v>
      </c>
    </row>
    <row r="588" spans="1:113" x14ac:dyDescent="0.2">
      <c r="A588">
        <v>2339</v>
      </c>
      <c r="B588" t="s">
        <v>1295</v>
      </c>
      <c r="C588" t="s">
        <v>1296</v>
      </c>
      <c r="D588">
        <v>1982</v>
      </c>
      <c r="E588" t="s">
        <v>139</v>
      </c>
      <c r="F588" t="s">
        <v>132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1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14683055.710000001</v>
      </c>
      <c r="DE588">
        <v>129863945.59999999</v>
      </c>
      <c r="DF588">
        <v>14683055.710000001</v>
      </c>
      <c r="DG588">
        <v>282489163.19676697</v>
      </c>
      <c r="DH588">
        <f t="shared" si="18"/>
        <v>267806107.48676696</v>
      </c>
      <c r="DI588" s="2">
        <f t="shared" si="19"/>
        <v>18.239126294697343</v>
      </c>
    </row>
    <row r="589" spans="1:113" x14ac:dyDescent="0.2">
      <c r="A589">
        <v>2347</v>
      </c>
      <c r="B589" t="s">
        <v>1297</v>
      </c>
      <c r="C589" t="s">
        <v>1298</v>
      </c>
      <c r="D589">
        <v>2001</v>
      </c>
      <c r="E589" t="s">
        <v>112</v>
      </c>
      <c r="F589" t="s">
        <v>122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1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124313384.90000001</v>
      </c>
      <c r="DE589">
        <v>68922261.480000004</v>
      </c>
      <c r="DF589">
        <v>124313384.90000001</v>
      </c>
      <c r="DG589">
        <v>157035266.02160701</v>
      </c>
      <c r="DH589">
        <f t="shared" si="18"/>
        <v>32721881.121607006</v>
      </c>
      <c r="DI589" s="2">
        <f t="shared" si="19"/>
        <v>0.26322090053238512</v>
      </c>
    </row>
    <row r="590" spans="1:113" x14ac:dyDescent="0.2">
      <c r="A590">
        <v>2351</v>
      </c>
      <c r="B590" t="s">
        <v>1299</v>
      </c>
      <c r="C590" t="s">
        <v>1300</v>
      </c>
      <c r="D590">
        <v>2001</v>
      </c>
      <c r="E590" t="s">
        <v>112</v>
      </c>
      <c r="F590" t="s">
        <v>122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1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52415098.299999997</v>
      </c>
      <c r="DE590">
        <v>70388692.579999998</v>
      </c>
      <c r="DF590">
        <v>52415098.299999997</v>
      </c>
      <c r="DG590">
        <v>113320791.400959</v>
      </c>
      <c r="DH590">
        <f t="shared" si="18"/>
        <v>60905693.100959003</v>
      </c>
      <c r="DI590" s="2">
        <f t="shared" si="19"/>
        <v>1.1619875775556641</v>
      </c>
    </row>
    <row r="591" spans="1:113" x14ac:dyDescent="0.2">
      <c r="A591">
        <v>2355</v>
      </c>
      <c r="B591" t="s">
        <v>1301</v>
      </c>
      <c r="C591" t="s">
        <v>1302</v>
      </c>
      <c r="D591">
        <v>1989</v>
      </c>
      <c r="E591" t="s">
        <v>112</v>
      </c>
      <c r="F591" t="s">
        <v>150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991400503.79999995</v>
      </c>
      <c r="DE591">
        <v>100352644.8</v>
      </c>
      <c r="DF591">
        <v>991400503.79999995</v>
      </c>
      <c r="DG591">
        <v>554323931.17188597</v>
      </c>
      <c r="DH591">
        <f t="shared" si="18"/>
        <v>437076572.62811399</v>
      </c>
      <c r="DI591" s="2">
        <f t="shared" si="19"/>
        <v>0.44086781371687456</v>
      </c>
    </row>
    <row r="592" spans="1:113" x14ac:dyDescent="0.2">
      <c r="A592">
        <v>2357</v>
      </c>
      <c r="B592" t="s">
        <v>1303</v>
      </c>
      <c r="C592" t="s">
        <v>1304</v>
      </c>
      <c r="D592">
        <v>2003</v>
      </c>
      <c r="E592" t="s">
        <v>112</v>
      </c>
      <c r="F592" t="s">
        <v>132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1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1</v>
      </c>
      <c r="CV592">
        <v>0</v>
      </c>
      <c r="CW592">
        <v>0</v>
      </c>
      <c r="CX592">
        <v>1</v>
      </c>
      <c r="CY592">
        <v>0</v>
      </c>
      <c r="CZ592">
        <v>0</v>
      </c>
      <c r="DA592">
        <v>0</v>
      </c>
      <c r="DB592">
        <v>1</v>
      </c>
      <c r="DC592">
        <v>0</v>
      </c>
      <c r="DD592">
        <v>303745887.39999998</v>
      </c>
      <c r="DE592">
        <v>66069651.740000002</v>
      </c>
      <c r="DF592">
        <v>303745887.39999998</v>
      </c>
      <c r="DG592">
        <v>137477904.655013</v>
      </c>
      <c r="DH592">
        <f t="shared" si="18"/>
        <v>166267982.74498698</v>
      </c>
      <c r="DI592" s="2">
        <f t="shared" si="19"/>
        <v>0.5473917167017649</v>
      </c>
    </row>
    <row r="593" spans="1:113" x14ac:dyDescent="0.2">
      <c r="A593">
        <v>2359</v>
      </c>
      <c r="B593" t="s">
        <v>1305</v>
      </c>
      <c r="C593" t="s">
        <v>1306</v>
      </c>
      <c r="D593">
        <v>2001</v>
      </c>
      <c r="E593" t="s">
        <v>112</v>
      </c>
      <c r="F593" t="s">
        <v>132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1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1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104390100.09999999</v>
      </c>
      <c r="DE593">
        <v>71855123.670000002</v>
      </c>
      <c r="DF593">
        <v>104390100.09999999</v>
      </c>
      <c r="DG593">
        <v>97791463.394886494</v>
      </c>
      <c r="DH593">
        <f t="shared" si="18"/>
        <v>6598636.7051135004</v>
      </c>
      <c r="DI593" s="2">
        <f t="shared" si="19"/>
        <v>6.3211326541428428E-2</v>
      </c>
    </row>
    <row r="594" spans="1:113" x14ac:dyDescent="0.2">
      <c r="A594">
        <v>2366</v>
      </c>
      <c r="B594" t="s">
        <v>1307</v>
      </c>
      <c r="C594" t="s">
        <v>1308</v>
      </c>
      <c r="D594">
        <v>2002</v>
      </c>
      <c r="E594" t="s">
        <v>116</v>
      </c>
      <c r="F594" t="s">
        <v>122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1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1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1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11975625.710000001</v>
      </c>
      <c r="DE594">
        <v>71428571.430000007</v>
      </c>
      <c r="DF594">
        <v>11975625.710000001</v>
      </c>
      <c r="DG594">
        <v>190876738.69809499</v>
      </c>
      <c r="DH594">
        <f t="shared" si="18"/>
        <v>178901112.98809499</v>
      </c>
      <c r="DI594" s="2">
        <f t="shared" si="19"/>
        <v>14.938769574161563</v>
      </c>
    </row>
    <row r="595" spans="1:113" x14ac:dyDescent="0.2">
      <c r="A595">
        <v>2367</v>
      </c>
      <c r="B595" t="s">
        <v>1309</v>
      </c>
      <c r="C595" t="s">
        <v>1310</v>
      </c>
      <c r="D595">
        <v>1995</v>
      </c>
      <c r="E595" t="s">
        <v>116</v>
      </c>
      <c r="F595" t="s">
        <v>122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1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1</v>
      </c>
      <c r="DB595">
        <v>0</v>
      </c>
      <c r="DC595">
        <v>0</v>
      </c>
      <c r="DD595">
        <v>18797324.829999998</v>
      </c>
      <c r="DE595">
        <v>95402298.849999994</v>
      </c>
      <c r="DF595">
        <v>18797324.829999998</v>
      </c>
      <c r="DG595">
        <v>165897104.65373001</v>
      </c>
      <c r="DH595">
        <f t="shared" si="18"/>
        <v>147099779.82372999</v>
      </c>
      <c r="DI595" s="2">
        <f t="shared" si="19"/>
        <v>7.8255699230649514</v>
      </c>
    </row>
    <row r="596" spans="1:113" x14ac:dyDescent="0.2">
      <c r="A596">
        <v>2379</v>
      </c>
      <c r="B596" t="s">
        <v>1311</v>
      </c>
      <c r="C596" t="s">
        <v>1312</v>
      </c>
      <c r="D596">
        <v>1996</v>
      </c>
      <c r="E596" t="s">
        <v>112</v>
      </c>
      <c r="F596" t="s">
        <v>122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1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1</v>
      </c>
      <c r="DA596">
        <v>0</v>
      </c>
      <c r="DB596">
        <v>0</v>
      </c>
      <c r="DC596">
        <v>0</v>
      </c>
      <c r="DD596">
        <v>113062776.5</v>
      </c>
      <c r="DE596">
        <v>93891402.709999993</v>
      </c>
      <c r="DF596">
        <v>113062776.5</v>
      </c>
      <c r="DG596">
        <v>340758763.51086801</v>
      </c>
      <c r="DH596">
        <f t="shared" si="18"/>
        <v>227695987.01086801</v>
      </c>
      <c r="DI596" s="2">
        <f t="shared" si="19"/>
        <v>2.0138899296433608</v>
      </c>
    </row>
    <row r="597" spans="1:113" x14ac:dyDescent="0.2">
      <c r="A597">
        <v>2383</v>
      </c>
      <c r="B597" t="s">
        <v>1313</v>
      </c>
      <c r="C597" t="s">
        <v>1314</v>
      </c>
      <c r="D597">
        <v>2004</v>
      </c>
      <c r="E597" t="s">
        <v>116</v>
      </c>
      <c r="F597" t="s">
        <v>122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1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1</v>
      </c>
      <c r="DB597">
        <v>0</v>
      </c>
      <c r="DC597">
        <v>0</v>
      </c>
      <c r="DD597">
        <v>54798711.759999998</v>
      </c>
      <c r="DE597">
        <v>66827697.259999998</v>
      </c>
      <c r="DF597">
        <v>54798711.759999998</v>
      </c>
      <c r="DG597">
        <v>95253639.276289299</v>
      </c>
      <c r="DH597">
        <f t="shared" si="18"/>
        <v>40454927.516289301</v>
      </c>
      <c r="DI597" s="2">
        <f t="shared" si="19"/>
        <v>0.73824595901940782</v>
      </c>
    </row>
    <row r="598" spans="1:113" x14ac:dyDescent="0.2">
      <c r="A598">
        <v>2384</v>
      </c>
      <c r="B598" t="s">
        <v>1315</v>
      </c>
      <c r="C598" t="s">
        <v>1316</v>
      </c>
      <c r="D598">
        <v>2008</v>
      </c>
      <c r="E598" t="s">
        <v>116</v>
      </c>
      <c r="F598" t="s">
        <v>150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65270513.340000004</v>
      </c>
      <c r="DE598">
        <v>57799442.899999999</v>
      </c>
      <c r="DF598">
        <v>65270513.340000004</v>
      </c>
      <c r="DG598">
        <v>108303384.82263</v>
      </c>
      <c r="DH598">
        <f t="shared" si="18"/>
        <v>43032871.48263</v>
      </c>
      <c r="DI598" s="2">
        <f t="shared" si="19"/>
        <v>0.65930033763436002</v>
      </c>
    </row>
    <row r="599" spans="1:113" x14ac:dyDescent="0.2">
      <c r="A599">
        <v>2395</v>
      </c>
      <c r="B599" t="s">
        <v>1317</v>
      </c>
      <c r="C599" t="s">
        <v>1318</v>
      </c>
      <c r="D599">
        <v>1998</v>
      </c>
      <c r="E599" t="s">
        <v>116</v>
      </c>
      <c r="F599" t="s">
        <v>150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1</v>
      </c>
      <c r="DA599">
        <v>1</v>
      </c>
      <c r="DB599">
        <v>0</v>
      </c>
      <c r="DC599">
        <v>0</v>
      </c>
      <c r="DD599">
        <v>78837047.400000006</v>
      </c>
      <c r="DE599">
        <v>88486140.719999999</v>
      </c>
      <c r="DF599">
        <v>78837047.400000006</v>
      </c>
      <c r="DG599">
        <v>228315275.61944699</v>
      </c>
      <c r="DH599">
        <f t="shared" si="18"/>
        <v>149478228.21944699</v>
      </c>
      <c r="DI599" s="2">
        <f t="shared" si="19"/>
        <v>1.8960404168998213</v>
      </c>
    </row>
    <row r="600" spans="1:113" x14ac:dyDescent="0.2">
      <c r="A600">
        <v>2396</v>
      </c>
      <c r="B600" t="s">
        <v>1319</v>
      </c>
      <c r="C600" t="s">
        <v>1320</v>
      </c>
      <c r="D600">
        <v>2004</v>
      </c>
      <c r="E600" t="s">
        <v>112</v>
      </c>
      <c r="F600" t="s">
        <v>122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1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1</v>
      </c>
      <c r="CV600">
        <v>1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66451605.68</v>
      </c>
      <c r="DE600">
        <v>66827697.259999998</v>
      </c>
      <c r="DF600">
        <v>66451605.68</v>
      </c>
      <c r="DG600">
        <v>74824595.058741301</v>
      </c>
      <c r="DH600">
        <f t="shared" si="18"/>
        <v>8372989.3787413016</v>
      </c>
      <c r="DI600" s="2">
        <f t="shared" si="19"/>
        <v>0.12600131017242414</v>
      </c>
    </row>
    <row r="601" spans="1:113" x14ac:dyDescent="0.2">
      <c r="A601">
        <v>2399</v>
      </c>
      <c r="B601" t="s">
        <v>1321</v>
      </c>
      <c r="C601" t="s">
        <v>1322</v>
      </c>
      <c r="D601">
        <v>2003</v>
      </c>
      <c r="E601" t="s">
        <v>116</v>
      </c>
      <c r="F601" t="s">
        <v>122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1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1</v>
      </c>
      <c r="DB601">
        <v>0</v>
      </c>
      <c r="DC601">
        <v>0</v>
      </c>
      <c r="DD601">
        <v>58901866.719999999</v>
      </c>
      <c r="DE601">
        <v>68822553.900000006</v>
      </c>
      <c r="DF601">
        <v>58901866.719999999</v>
      </c>
      <c r="DG601">
        <v>134931488.715855</v>
      </c>
      <c r="DH601">
        <f t="shared" si="18"/>
        <v>76029621.995855004</v>
      </c>
      <c r="DI601" s="2">
        <f t="shared" si="19"/>
        <v>1.290784591892048</v>
      </c>
    </row>
    <row r="602" spans="1:113" x14ac:dyDescent="0.2">
      <c r="A602">
        <v>2402</v>
      </c>
      <c r="B602" t="s">
        <v>1323</v>
      </c>
      <c r="C602" t="s">
        <v>1324</v>
      </c>
      <c r="D602">
        <v>2010</v>
      </c>
      <c r="E602" t="s">
        <v>112</v>
      </c>
      <c r="F602" t="s">
        <v>117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1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1</v>
      </c>
      <c r="DB602">
        <v>0</v>
      </c>
      <c r="DC602">
        <v>0</v>
      </c>
      <c r="DD602">
        <v>110664178.8</v>
      </c>
      <c r="DE602">
        <v>52598225.600000001</v>
      </c>
      <c r="DF602">
        <v>110664178.8</v>
      </c>
      <c r="DG602">
        <v>101134117.627363</v>
      </c>
      <c r="DH602">
        <f t="shared" si="18"/>
        <v>9530061.1726370007</v>
      </c>
      <c r="DI602" s="2">
        <f t="shared" si="19"/>
        <v>8.611694656732953E-2</v>
      </c>
    </row>
    <row r="603" spans="1:113" x14ac:dyDescent="0.2">
      <c r="A603">
        <v>2404</v>
      </c>
      <c r="B603" t="s">
        <v>1325</v>
      </c>
      <c r="C603" t="s">
        <v>1326</v>
      </c>
      <c r="D603">
        <v>1994</v>
      </c>
      <c r="E603" t="s">
        <v>116</v>
      </c>
      <c r="F603" t="s">
        <v>150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1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1</v>
      </c>
      <c r="CV603">
        <v>0</v>
      </c>
      <c r="CW603">
        <v>0</v>
      </c>
      <c r="CX603">
        <v>0</v>
      </c>
      <c r="CY603">
        <v>0</v>
      </c>
      <c r="CZ603">
        <v>1</v>
      </c>
      <c r="DA603">
        <v>0</v>
      </c>
      <c r="DB603">
        <v>0</v>
      </c>
      <c r="DC603">
        <v>0</v>
      </c>
      <c r="DD603">
        <v>236706844.19999999</v>
      </c>
      <c r="DE603">
        <v>99282296.650000006</v>
      </c>
      <c r="DF603">
        <v>236706844.19999999</v>
      </c>
      <c r="DG603">
        <v>217045342.52402899</v>
      </c>
      <c r="DH603">
        <f t="shared" si="18"/>
        <v>19661501.675971001</v>
      </c>
      <c r="DI603" s="2">
        <f t="shared" si="19"/>
        <v>8.3062666575700994E-2</v>
      </c>
    </row>
    <row r="604" spans="1:113" x14ac:dyDescent="0.2">
      <c r="A604">
        <v>2406</v>
      </c>
      <c r="B604" t="s">
        <v>1327</v>
      </c>
      <c r="C604" t="s">
        <v>1328</v>
      </c>
      <c r="D604">
        <v>1994</v>
      </c>
      <c r="E604" t="s">
        <v>116</v>
      </c>
      <c r="F604" t="s">
        <v>122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1</v>
      </c>
      <c r="DA604">
        <v>0</v>
      </c>
      <c r="DB604">
        <v>0</v>
      </c>
      <c r="DC604">
        <v>0</v>
      </c>
      <c r="DD604">
        <v>76645933.010000005</v>
      </c>
      <c r="DE604">
        <v>99282296.650000006</v>
      </c>
      <c r="DF604">
        <v>76645933.010000005</v>
      </c>
      <c r="DG604">
        <v>157008067.059885</v>
      </c>
      <c r="DH604">
        <f t="shared" si="18"/>
        <v>80362134.04988499</v>
      </c>
      <c r="DI604" s="2">
        <f t="shared" si="19"/>
        <v>1.0484852997927514</v>
      </c>
    </row>
    <row r="605" spans="1:113" x14ac:dyDescent="0.2">
      <c r="A605">
        <v>2408</v>
      </c>
      <c r="B605" t="s">
        <v>1329</v>
      </c>
      <c r="C605" t="s">
        <v>1330</v>
      </c>
      <c r="D605">
        <v>2007</v>
      </c>
      <c r="E605" t="s">
        <v>116</v>
      </c>
      <c r="F605" t="s">
        <v>150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1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1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1</v>
      </c>
      <c r="DC605">
        <v>0</v>
      </c>
      <c r="DD605">
        <v>99129365.870000005</v>
      </c>
      <c r="DE605">
        <v>60319767.439999998</v>
      </c>
      <c r="DF605">
        <v>99129365.870000005</v>
      </c>
      <c r="DG605">
        <v>88653982.929385707</v>
      </c>
      <c r="DH605">
        <f t="shared" si="18"/>
        <v>10475382.940614298</v>
      </c>
      <c r="DI605" s="2">
        <f t="shared" si="19"/>
        <v>0.10567386211621589</v>
      </c>
    </row>
    <row r="606" spans="1:113" x14ac:dyDescent="0.2">
      <c r="A606">
        <v>2412</v>
      </c>
      <c r="B606" t="s">
        <v>1331</v>
      </c>
      <c r="C606" t="s">
        <v>1332</v>
      </c>
      <c r="D606">
        <v>1997</v>
      </c>
      <c r="E606" t="s">
        <v>116</v>
      </c>
      <c r="F606" t="s">
        <v>122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1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1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1</v>
      </c>
      <c r="DB606">
        <v>0</v>
      </c>
      <c r="DC606">
        <v>0</v>
      </c>
      <c r="DD606">
        <v>90537466.879999995</v>
      </c>
      <c r="DE606">
        <v>90413943.359999999</v>
      </c>
      <c r="DF606">
        <v>90537466.879999995</v>
      </c>
      <c r="DG606">
        <v>116921812.069901</v>
      </c>
      <c r="DH606">
        <f t="shared" si="18"/>
        <v>26384345.189901009</v>
      </c>
      <c r="DI606" s="2">
        <f t="shared" si="19"/>
        <v>0.29141907874307221</v>
      </c>
    </row>
    <row r="607" spans="1:113" x14ac:dyDescent="0.2">
      <c r="A607">
        <v>2419</v>
      </c>
      <c r="B607" t="s">
        <v>1333</v>
      </c>
      <c r="C607" t="s">
        <v>1334</v>
      </c>
      <c r="D607">
        <v>1998</v>
      </c>
      <c r="E607" t="s">
        <v>112</v>
      </c>
      <c r="F607" t="s">
        <v>122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1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1</v>
      </c>
      <c r="CV607">
        <v>1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282643834.10000002</v>
      </c>
      <c r="DE607">
        <v>88486140.719999999</v>
      </c>
      <c r="DF607">
        <v>282643834.10000002</v>
      </c>
      <c r="DG607">
        <v>124809662.008248</v>
      </c>
      <c r="DH607">
        <f t="shared" si="18"/>
        <v>157834172.09175202</v>
      </c>
      <c r="DI607" s="2">
        <f t="shared" si="19"/>
        <v>0.55842071557771866</v>
      </c>
    </row>
    <row r="608" spans="1:113" x14ac:dyDescent="0.2">
      <c r="A608">
        <v>2422</v>
      </c>
      <c r="B608" t="s">
        <v>1335</v>
      </c>
      <c r="C608" t="s">
        <v>1336</v>
      </c>
      <c r="D608">
        <v>2003</v>
      </c>
      <c r="E608" t="s">
        <v>112</v>
      </c>
      <c r="F608" t="s">
        <v>122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1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1</v>
      </c>
      <c r="CV608">
        <v>0</v>
      </c>
      <c r="CW608">
        <v>0</v>
      </c>
      <c r="CX608">
        <v>0</v>
      </c>
      <c r="CY608">
        <v>0</v>
      </c>
      <c r="CZ608">
        <v>1</v>
      </c>
      <c r="DA608">
        <v>0</v>
      </c>
      <c r="DB608">
        <v>0</v>
      </c>
      <c r="DC608">
        <v>0</v>
      </c>
      <c r="DD608">
        <v>121540630.2</v>
      </c>
      <c r="DE608">
        <v>68822553.900000006</v>
      </c>
      <c r="DF608">
        <v>121540630.2</v>
      </c>
      <c r="DG608">
        <v>110633181.737598</v>
      </c>
      <c r="DH608">
        <f t="shared" si="18"/>
        <v>10907448.462402001</v>
      </c>
      <c r="DI608" s="2">
        <f t="shared" si="19"/>
        <v>8.9743227795127889E-2</v>
      </c>
    </row>
    <row r="609" spans="1:113" x14ac:dyDescent="0.2">
      <c r="A609">
        <v>2435</v>
      </c>
      <c r="B609" t="s">
        <v>1337</v>
      </c>
      <c r="C609" t="s">
        <v>1338</v>
      </c>
      <c r="D609">
        <v>2011</v>
      </c>
      <c r="E609" t="s">
        <v>112</v>
      </c>
      <c r="F609" t="s">
        <v>129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1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1</v>
      </c>
      <c r="CY609">
        <v>0</v>
      </c>
      <c r="CZ609">
        <v>0</v>
      </c>
      <c r="DA609">
        <v>1</v>
      </c>
      <c r="DB609">
        <v>0</v>
      </c>
      <c r="DC609">
        <v>0</v>
      </c>
      <c r="DD609">
        <v>272235813.39999998</v>
      </c>
      <c r="DE609">
        <v>52332912.990000002</v>
      </c>
      <c r="DF609">
        <v>272235813.39999998</v>
      </c>
      <c r="DG609">
        <v>177499121.14390501</v>
      </c>
      <c r="DH609">
        <f t="shared" si="18"/>
        <v>94736692.256094962</v>
      </c>
      <c r="DI609" s="2">
        <f t="shared" si="19"/>
        <v>0.3479949646334628</v>
      </c>
    </row>
    <row r="610" spans="1:113" x14ac:dyDescent="0.2">
      <c r="A610">
        <v>2436</v>
      </c>
      <c r="B610" t="s">
        <v>1339</v>
      </c>
      <c r="C610" t="s">
        <v>1340</v>
      </c>
      <c r="D610">
        <v>2002</v>
      </c>
      <c r="E610" t="s">
        <v>112</v>
      </c>
      <c r="F610" t="s">
        <v>122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1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244670764.30000001</v>
      </c>
      <c r="DE610">
        <v>71428571.430000007</v>
      </c>
      <c r="DF610">
        <v>244670764.30000001</v>
      </c>
      <c r="DG610">
        <v>139853477.90281799</v>
      </c>
      <c r="DH610">
        <f t="shared" si="18"/>
        <v>104817286.39718202</v>
      </c>
      <c r="DI610" s="2">
        <f t="shared" si="19"/>
        <v>0.42840135272010516</v>
      </c>
    </row>
    <row r="611" spans="1:113" x14ac:dyDescent="0.2">
      <c r="A611">
        <v>2437</v>
      </c>
      <c r="B611" t="s">
        <v>1341</v>
      </c>
      <c r="C611" t="s">
        <v>1342</v>
      </c>
      <c r="D611">
        <v>2012</v>
      </c>
      <c r="E611" t="s">
        <v>116</v>
      </c>
      <c r="F611" t="s">
        <v>122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1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572866834.20000005</v>
      </c>
      <c r="DE611">
        <v>52135678.390000001</v>
      </c>
      <c r="DF611">
        <v>572866834.20000005</v>
      </c>
      <c r="DG611">
        <v>179735584.030027</v>
      </c>
      <c r="DH611">
        <f t="shared" si="18"/>
        <v>393131250.16997302</v>
      </c>
      <c r="DI611" s="2">
        <f t="shared" si="19"/>
        <v>0.68625241801434522</v>
      </c>
    </row>
    <row r="612" spans="1:113" x14ac:dyDescent="0.2">
      <c r="A612">
        <v>2441</v>
      </c>
      <c r="B612" t="s">
        <v>1343</v>
      </c>
      <c r="C612" t="s">
        <v>1344</v>
      </c>
      <c r="D612">
        <v>2000</v>
      </c>
      <c r="E612" t="s">
        <v>116</v>
      </c>
      <c r="F612" t="s">
        <v>122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1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394629253</v>
      </c>
      <c r="DE612">
        <v>78534322.819999993</v>
      </c>
      <c r="DF612">
        <v>394629253</v>
      </c>
      <c r="DG612">
        <v>231681947.136457</v>
      </c>
      <c r="DH612">
        <f t="shared" si="18"/>
        <v>162947305.863543</v>
      </c>
      <c r="DI612" s="2">
        <f t="shared" si="19"/>
        <v>0.41291238453511964</v>
      </c>
    </row>
    <row r="613" spans="1:113" x14ac:dyDescent="0.2">
      <c r="A613">
        <v>2442</v>
      </c>
      <c r="B613" t="s">
        <v>1345</v>
      </c>
      <c r="C613" t="s">
        <v>1346</v>
      </c>
      <c r="D613">
        <v>2010</v>
      </c>
      <c r="E613" t="s">
        <v>116</v>
      </c>
      <c r="F613" t="s">
        <v>122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1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1</v>
      </c>
      <c r="DA613">
        <v>0</v>
      </c>
      <c r="DB613">
        <v>0</v>
      </c>
      <c r="DC613">
        <v>0</v>
      </c>
      <c r="DD613">
        <v>55571702.18</v>
      </c>
      <c r="DE613">
        <v>54702154.630000003</v>
      </c>
      <c r="DF613">
        <v>55571702.18</v>
      </c>
      <c r="DG613">
        <v>69356126.239936203</v>
      </c>
      <c r="DH613">
        <f t="shared" si="18"/>
        <v>13784424.059936203</v>
      </c>
      <c r="DI613" s="2">
        <f t="shared" si="19"/>
        <v>0.24804754073013</v>
      </c>
    </row>
    <row r="614" spans="1:113" x14ac:dyDescent="0.2">
      <c r="A614">
        <v>2444</v>
      </c>
      <c r="B614" t="s">
        <v>1347</v>
      </c>
      <c r="C614" t="s">
        <v>1348</v>
      </c>
      <c r="D614">
        <v>2011</v>
      </c>
      <c r="E614" t="s">
        <v>116</v>
      </c>
      <c r="F614" t="s">
        <v>122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1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79022698.609999999</v>
      </c>
      <c r="DE614">
        <v>54426229.509999998</v>
      </c>
      <c r="DF614">
        <v>79022698.609999999</v>
      </c>
      <c r="DG614">
        <v>174973635.33533999</v>
      </c>
      <c r="DH614">
        <f t="shared" si="18"/>
        <v>95950936.725339994</v>
      </c>
      <c r="DI614" s="2">
        <f t="shared" si="19"/>
        <v>1.2142199445615718</v>
      </c>
    </row>
    <row r="615" spans="1:113" x14ac:dyDescent="0.2">
      <c r="A615">
        <v>2453</v>
      </c>
      <c r="B615" t="s">
        <v>1349</v>
      </c>
      <c r="C615" t="s">
        <v>1350</v>
      </c>
      <c r="D615">
        <v>2009</v>
      </c>
      <c r="E615" t="s">
        <v>116</v>
      </c>
      <c r="F615" t="s">
        <v>122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1</v>
      </c>
      <c r="DB615">
        <v>0</v>
      </c>
      <c r="DC615">
        <v>0</v>
      </c>
      <c r="DD615">
        <v>140204403.40000001</v>
      </c>
      <c r="DE615">
        <v>58653333.329999998</v>
      </c>
      <c r="DF615">
        <v>140204403.40000001</v>
      </c>
      <c r="DG615">
        <v>88568891.132452995</v>
      </c>
      <c r="DH615">
        <f t="shared" si="18"/>
        <v>51635512.267547011</v>
      </c>
      <c r="DI615" s="2">
        <f t="shared" si="19"/>
        <v>0.36828737910771647</v>
      </c>
    </row>
    <row r="616" spans="1:113" x14ac:dyDescent="0.2">
      <c r="A616">
        <v>2457</v>
      </c>
      <c r="B616" t="s">
        <v>1351</v>
      </c>
      <c r="C616" t="s">
        <v>1352</v>
      </c>
      <c r="D616">
        <v>1990</v>
      </c>
      <c r="E616" t="s">
        <v>116</v>
      </c>
      <c r="F616" t="s">
        <v>129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1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1</v>
      </c>
      <c r="CZ616">
        <v>0</v>
      </c>
      <c r="DA616">
        <v>0</v>
      </c>
      <c r="DB616">
        <v>0</v>
      </c>
      <c r="DC616">
        <v>0</v>
      </c>
      <c r="DD616">
        <v>268425531.90000001</v>
      </c>
      <c r="DE616">
        <v>105957446.8</v>
      </c>
      <c r="DF616">
        <v>268425531.90000001</v>
      </c>
      <c r="DG616">
        <v>260279449.487342</v>
      </c>
      <c r="DH616">
        <f t="shared" si="18"/>
        <v>8146082.412658006</v>
      </c>
      <c r="DI616" s="2">
        <f t="shared" si="19"/>
        <v>3.0347643739392013E-2</v>
      </c>
    </row>
    <row r="617" spans="1:113" x14ac:dyDescent="0.2">
      <c r="A617">
        <v>2461</v>
      </c>
      <c r="B617" t="s">
        <v>1353</v>
      </c>
      <c r="C617" t="s">
        <v>1354</v>
      </c>
      <c r="D617">
        <v>1997</v>
      </c>
      <c r="E617" t="s">
        <v>116</v>
      </c>
      <c r="F617" t="s">
        <v>122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1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1</v>
      </c>
      <c r="DA617">
        <v>1</v>
      </c>
      <c r="DB617">
        <v>0</v>
      </c>
      <c r="DC617">
        <v>0</v>
      </c>
      <c r="DD617">
        <v>20864346.510000002</v>
      </c>
      <c r="DE617">
        <v>99455337.689999998</v>
      </c>
      <c r="DF617">
        <v>20864346.510000002</v>
      </c>
      <c r="DG617">
        <v>124657149.77085599</v>
      </c>
      <c r="DH617">
        <f t="shared" si="18"/>
        <v>103792803.26085599</v>
      </c>
      <c r="DI617" s="2">
        <f t="shared" si="19"/>
        <v>4.9746491322462214</v>
      </c>
    </row>
    <row r="618" spans="1:113" x14ac:dyDescent="0.2">
      <c r="A618">
        <v>2468</v>
      </c>
      <c r="B618" t="s">
        <v>1355</v>
      </c>
      <c r="C618" t="s">
        <v>1356</v>
      </c>
      <c r="D618">
        <v>1978</v>
      </c>
      <c r="E618" t="s">
        <v>139</v>
      </c>
      <c r="F618" t="s">
        <v>117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1</v>
      </c>
      <c r="BT618">
        <v>0</v>
      </c>
      <c r="BU618">
        <v>1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1064811966</v>
      </c>
      <c r="DE618">
        <v>195085470.09999999</v>
      </c>
      <c r="DF618">
        <v>1064811966</v>
      </c>
      <c r="DG618">
        <v>585470436.33196902</v>
      </c>
      <c r="DH618">
        <f t="shared" si="18"/>
        <v>479341529.66803098</v>
      </c>
      <c r="DI618" s="2">
        <f t="shared" si="19"/>
        <v>0.45016542354298728</v>
      </c>
    </row>
    <row r="619" spans="1:113" x14ac:dyDescent="0.2">
      <c r="A619">
        <v>2474</v>
      </c>
      <c r="B619" t="s">
        <v>1357</v>
      </c>
      <c r="C619" t="s">
        <v>1358</v>
      </c>
      <c r="D619">
        <v>2006</v>
      </c>
      <c r="E619" t="s">
        <v>116</v>
      </c>
      <c r="F619" t="s">
        <v>122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1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83507185.760000005</v>
      </c>
      <c r="DE619">
        <v>69694656.489999995</v>
      </c>
      <c r="DF619">
        <v>83507185.760000005</v>
      </c>
      <c r="DG619">
        <v>109743541.53690401</v>
      </c>
      <c r="DH619">
        <f t="shared" si="18"/>
        <v>26236355.776904002</v>
      </c>
      <c r="DI619" s="2">
        <f t="shared" si="19"/>
        <v>0.31418081615523957</v>
      </c>
    </row>
    <row r="620" spans="1:113" x14ac:dyDescent="0.2">
      <c r="A620">
        <v>2475</v>
      </c>
      <c r="B620" t="s">
        <v>1359</v>
      </c>
      <c r="C620" t="s">
        <v>1360</v>
      </c>
      <c r="D620">
        <v>1995</v>
      </c>
      <c r="E620" t="s">
        <v>112</v>
      </c>
      <c r="F620" t="s">
        <v>122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1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243467496.69999999</v>
      </c>
      <c r="DE620">
        <v>104942528.7</v>
      </c>
      <c r="DF620">
        <v>243467496.69999999</v>
      </c>
      <c r="DG620">
        <v>268424526.98919201</v>
      </c>
      <c r="DH620">
        <f t="shared" si="18"/>
        <v>24957030.289192021</v>
      </c>
      <c r="DI620" s="2">
        <f t="shared" si="19"/>
        <v>0.10250662050361493</v>
      </c>
    </row>
    <row r="621" spans="1:113" x14ac:dyDescent="0.2">
      <c r="A621">
        <v>2476</v>
      </c>
      <c r="B621" t="s">
        <v>1361</v>
      </c>
      <c r="C621" t="s">
        <v>1362</v>
      </c>
      <c r="D621">
        <v>1997</v>
      </c>
      <c r="E621" t="s">
        <v>116</v>
      </c>
      <c r="F621" t="s">
        <v>122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1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1</v>
      </c>
      <c r="CV621">
        <v>0</v>
      </c>
      <c r="CW621">
        <v>0</v>
      </c>
      <c r="CX621">
        <v>0</v>
      </c>
      <c r="CY621">
        <v>0</v>
      </c>
      <c r="CZ621">
        <v>1</v>
      </c>
      <c r="DA621">
        <v>1</v>
      </c>
      <c r="DB621">
        <v>0</v>
      </c>
      <c r="DC621">
        <v>0</v>
      </c>
      <c r="DD621">
        <v>57842434.18</v>
      </c>
      <c r="DE621">
        <v>99455337.689999998</v>
      </c>
      <c r="DF621">
        <v>57842434.18</v>
      </c>
      <c r="DG621">
        <v>121896708.90109099</v>
      </c>
      <c r="DH621">
        <f t="shared" si="18"/>
        <v>64054274.721090995</v>
      </c>
      <c r="DI621" s="2">
        <f t="shared" si="19"/>
        <v>1.1073924468973826</v>
      </c>
    </row>
    <row r="622" spans="1:113" x14ac:dyDescent="0.2">
      <c r="A622">
        <v>2477</v>
      </c>
      <c r="B622" t="s">
        <v>1363</v>
      </c>
      <c r="C622" t="s">
        <v>1364</v>
      </c>
      <c r="D622">
        <v>2010</v>
      </c>
      <c r="E622" t="s">
        <v>112</v>
      </c>
      <c r="F622" t="s">
        <v>150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1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943164009.39999998</v>
      </c>
      <c r="DE622">
        <v>94676806.079999998</v>
      </c>
      <c r="DF622">
        <v>943164009.39999998</v>
      </c>
      <c r="DG622">
        <v>195158202.191232</v>
      </c>
      <c r="DH622">
        <f t="shared" si="18"/>
        <v>748005807.20876801</v>
      </c>
      <c r="DI622" s="2">
        <f t="shared" si="19"/>
        <v>0.79308137264972278</v>
      </c>
    </row>
    <row r="623" spans="1:113" x14ac:dyDescent="0.2">
      <c r="A623">
        <v>2482</v>
      </c>
      <c r="B623" t="s">
        <v>1365</v>
      </c>
      <c r="C623" t="s">
        <v>1366</v>
      </c>
      <c r="D623">
        <v>2008</v>
      </c>
      <c r="E623" t="s">
        <v>116</v>
      </c>
      <c r="F623" t="s">
        <v>235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1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1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50730460.060000002</v>
      </c>
      <c r="DE623">
        <v>63579387.189999998</v>
      </c>
      <c r="DF623">
        <v>50730460.060000002</v>
      </c>
      <c r="DG623">
        <v>90750244.656898007</v>
      </c>
      <c r="DH623">
        <f t="shared" si="18"/>
        <v>40019784.596898004</v>
      </c>
      <c r="DI623" s="2">
        <f t="shared" si="19"/>
        <v>0.78887091797641395</v>
      </c>
    </row>
    <row r="624" spans="1:113" x14ac:dyDescent="0.2">
      <c r="A624">
        <v>2483</v>
      </c>
      <c r="B624" t="s">
        <v>1367</v>
      </c>
      <c r="C624" t="s">
        <v>1368</v>
      </c>
      <c r="D624">
        <v>1998</v>
      </c>
      <c r="E624" t="s">
        <v>112</v>
      </c>
      <c r="F624" t="s">
        <v>122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1</v>
      </c>
      <c r="CW624">
        <v>1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351617579.19999999</v>
      </c>
      <c r="DE624">
        <v>97334754.799999997</v>
      </c>
      <c r="DF624">
        <v>351617579.19999999</v>
      </c>
      <c r="DG624">
        <v>179985353.58046201</v>
      </c>
      <c r="DH624">
        <f t="shared" si="18"/>
        <v>171632225.61953798</v>
      </c>
      <c r="DI624" s="2">
        <f t="shared" si="19"/>
        <v>0.48812185673434039</v>
      </c>
    </row>
    <row r="625" spans="1:113" x14ac:dyDescent="0.2">
      <c r="A625">
        <v>2484</v>
      </c>
      <c r="B625" t="s">
        <v>1369</v>
      </c>
      <c r="C625" t="s">
        <v>1370</v>
      </c>
      <c r="D625">
        <v>2000</v>
      </c>
      <c r="E625" t="s">
        <v>112</v>
      </c>
      <c r="F625" t="s">
        <v>122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1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</v>
      </c>
      <c r="CV625">
        <v>0</v>
      </c>
      <c r="CW625">
        <v>0</v>
      </c>
      <c r="CX625">
        <v>0</v>
      </c>
      <c r="CY625">
        <v>0</v>
      </c>
      <c r="CZ625">
        <v>1</v>
      </c>
      <c r="DA625">
        <v>0</v>
      </c>
      <c r="DB625">
        <v>0</v>
      </c>
      <c r="DC625">
        <v>0</v>
      </c>
      <c r="DD625">
        <v>152910946.19999999</v>
      </c>
      <c r="DE625">
        <v>84693877.549999997</v>
      </c>
      <c r="DF625">
        <v>152910946.19999999</v>
      </c>
      <c r="DG625">
        <v>216968664.69433099</v>
      </c>
      <c r="DH625">
        <f t="shared" si="18"/>
        <v>64057718.494331002</v>
      </c>
      <c r="DI625" s="2">
        <f t="shared" si="19"/>
        <v>0.41892173246084463</v>
      </c>
    </row>
    <row r="626" spans="1:113" x14ac:dyDescent="0.2">
      <c r="A626">
        <v>2485</v>
      </c>
      <c r="B626" t="s">
        <v>1371</v>
      </c>
      <c r="C626" t="s">
        <v>1372</v>
      </c>
      <c r="D626">
        <v>1997</v>
      </c>
      <c r="E626" t="s">
        <v>139</v>
      </c>
      <c r="F626" t="s">
        <v>150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1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1</v>
      </c>
      <c r="DA626">
        <v>0</v>
      </c>
      <c r="DB626">
        <v>0</v>
      </c>
      <c r="DC626">
        <v>0</v>
      </c>
      <c r="DD626">
        <v>315478220.69999999</v>
      </c>
      <c r="DE626">
        <v>99455337.689999998</v>
      </c>
      <c r="DF626">
        <v>315478220.69999999</v>
      </c>
      <c r="DG626">
        <v>363650443.41341901</v>
      </c>
      <c r="DH626">
        <f t="shared" si="18"/>
        <v>48172222.71341902</v>
      </c>
      <c r="DI626" s="2">
        <f t="shared" si="19"/>
        <v>0.15269587423985057</v>
      </c>
    </row>
    <row r="627" spans="1:113" x14ac:dyDescent="0.2">
      <c r="A627">
        <v>2491</v>
      </c>
      <c r="B627" t="s">
        <v>1373</v>
      </c>
      <c r="C627" t="s">
        <v>1374</v>
      </c>
      <c r="D627">
        <v>1994</v>
      </c>
      <c r="E627" t="s">
        <v>112</v>
      </c>
      <c r="F627" t="s">
        <v>150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1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1</v>
      </c>
      <c r="CV627">
        <v>1</v>
      </c>
      <c r="CW627">
        <v>1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1346159524</v>
      </c>
      <c r="DE627">
        <v>109210526.3</v>
      </c>
      <c r="DF627">
        <v>1346159524</v>
      </c>
      <c r="DG627">
        <v>240940622.12368301</v>
      </c>
      <c r="DH627">
        <f t="shared" si="18"/>
        <v>1105218901.876317</v>
      </c>
      <c r="DI627" s="2">
        <f t="shared" si="19"/>
        <v>0.82101629277357258</v>
      </c>
    </row>
    <row r="628" spans="1:113" x14ac:dyDescent="0.2">
      <c r="A628">
        <v>2504</v>
      </c>
      <c r="B628" t="s">
        <v>1375</v>
      </c>
      <c r="C628" t="s">
        <v>1376</v>
      </c>
      <c r="D628">
        <v>2001</v>
      </c>
      <c r="E628" t="s">
        <v>116</v>
      </c>
      <c r="F628" t="s">
        <v>122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1</v>
      </c>
      <c r="CV628">
        <v>0</v>
      </c>
      <c r="CW628">
        <v>1</v>
      </c>
      <c r="CX628">
        <v>0</v>
      </c>
      <c r="CY628">
        <v>0</v>
      </c>
      <c r="CZ628">
        <v>0</v>
      </c>
      <c r="DA628">
        <v>1</v>
      </c>
      <c r="DB628">
        <v>0</v>
      </c>
      <c r="DC628">
        <v>0</v>
      </c>
      <c r="DD628">
        <v>216804553.69999999</v>
      </c>
      <c r="DE628">
        <v>83586572.439999998</v>
      </c>
      <c r="DF628">
        <v>216804553.69999999</v>
      </c>
      <c r="DG628">
        <v>214891183.07616499</v>
      </c>
      <c r="DH628">
        <f t="shared" si="18"/>
        <v>1913370.6238349974</v>
      </c>
      <c r="DI628" s="2">
        <f t="shared" si="19"/>
        <v>8.8253248890823345E-3</v>
      </c>
    </row>
    <row r="629" spans="1:113" x14ac:dyDescent="0.2">
      <c r="A629">
        <v>2505</v>
      </c>
      <c r="B629" t="s">
        <v>1377</v>
      </c>
      <c r="C629" t="s">
        <v>1378</v>
      </c>
      <c r="D629">
        <v>1984</v>
      </c>
      <c r="E629" t="s">
        <v>116</v>
      </c>
      <c r="F629" t="s">
        <v>122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1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1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1</v>
      </c>
      <c r="CZ629">
        <v>0</v>
      </c>
      <c r="DA629">
        <v>0</v>
      </c>
      <c r="DB629">
        <v>0</v>
      </c>
      <c r="DC629">
        <v>0</v>
      </c>
      <c r="DD629">
        <v>64050114.380000003</v>
      </c>
      <c r="DE629">
        <v>143273809.5</v>
      </c>
      <c r="DF629">
        <v>64050114.380000003</v>
      </c>
      <c r="DG629">
        <v>250749237.93525699</v>
      </c>
      <c r="DH629">
        <f t="shared" si="18"/>
        <v>186699123.55525699</v>
      </c>
      <c r="DI629" s="2">
        <f t="shared" si="19"/>
        <v>2.9148913372363126</v>
      </c>
    </row>
    <row r="630" spans="1:113" x14ac:dyDescent="0.2">
      <c r="A630">
        <v>2506</v>
      </c>
      <c r="B630" t="s">
        <v>1379</v>
      </c>
      <c r="C630" t="s">
        <v>1380</v>
      </c>
      <c r="D630">
        <v>2009</v>
      </c>
      <c r="E630" t="s">
        <v>112</v>
      </c>
      <c r="F630" t="s">
        <v>122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1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1</v>
      </c>
      <c r="CV630">
        <v>0</v>
      </c>
      <c r="CW630">
        <v>1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94376810</v>
      </c>
      <c r="DE630">
        <v>64186666.670000002</v>
      </c>
      <c r="DF630">
        <v>94376810</v>
      </c>
      <c r="DG630">
        <v>188422699.70884901</v>
      </c>
      <c r="DH630">
        <f t="shared" si="18"/>
        <v>94045889.708849013</v>
      </c>
      <c r="DI630" s="2">
        <f t="shared" si="19"/>
        <v>0.99649362707691658</v>
      </c>
    </row>
    <row r="631" spans="1:113" x14ac:dyDescent="0.2">
      <c r="A631">
        <v>2509</v>
      </c>
      <c r="B631" t="s">
        <v>1381</v>
      </c>
      <c r="C631" t="s">
        <v>1382</v>
      </c>
      <c r="D631">
        <v>2001</v>
      </c>
      <c r="E631" t="s">
        <v>112</v>
      </c>
      <c r="F631" t="s">
        <v>129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1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1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459788238.60000002</v>
      </c>
      <c r="DE631">
        <v>85053003.530000001</v>
      </c>
      <c r="DF631">
        <v>459788238.60000002</v>
      </c>
      <c r="DG631">
        <v>125222765.991795</v>
      </c>
      <c r="DH631">
        <f t="shared" si="18"/>
        <v>334565472.60820502</v>
      </c>
      <c r="DI631" s="2">
        <f t="shared" si="19"/>
        <v>0.72765121967216195</v>
      </c>
    </row>
    <row r="632" spans="1:113" x14ac:dyDescent="0.2">
      <c r="A632">
        <v>2515</v>
      </c>
      <c r="B632" t="s">
        <v>1383</v>
      </c>
      <c r="C632" t="s">
        <v>1384</v>
      </c>
      <c r="D632">
        <v>2000</v>
      </c>
      <c r="E632" t="s">
        <v>116</v>
      </c>
      <c r="F632" t="s">
        <v>122</v>
      </c>
      <c r="G632">
        <v>0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1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1</v>
      </c>
      <c r="CV632">
        <v>0</v>
      </c>
      <c r="CW632">
        <v>0</v>
      </c>
      <c r="CX632">
        <v>1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21782767.920000002</v>
      </c>
      <c r="DE632">
        <v>92393320.959999993</v>
      </c>
      <c r="DF632">
        <v>21782767.920000002</v>
      </c>
      <c r="DG632">
        <v>178272051.46656501</v>
      </c>
      <c r="DH632">
        <f t="shared" si="18"/>
        <v>156489283.546565</v>
      </c>
      <c r="DI632" s="2">
        <f t="shared" si="19"/>
        <v>7.1840862520911886</v>
      </c>
    </row>
    <row r="633" spans="1:113" x14ac:dyDescent="0.2">
      <c r="A633">
        <v>2519</v>
      </c>
      <c r="B633" t="s">
        <v>1385</v>
      </c>
      <c r="C633" t="s">
        <v>1386</v>
      </c>
      <c r="D633">
        <v>2008</v>
      </c>
      <c r="E633" t="s">
        <v>112</v>
      </c>
      <c r="F633" t="s">
        <v>129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1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45119790.68</v>
      </c>
      <c r="DE633">
        <v>69359331.480000004</v>
      </c>
      <c r="DF633">
        <v>45119790.68</v>
      </c>
      <c r="DG633">
        <v>163954289.214598</v>
      </c>
      <c r="DH633">
        <f t="shared" si="18"/>
        <v>118834498.53459799</v>
      </c>
      <c r="DI633" s="2">
        <f t="shared" si="19"/>
        <v>2.6337555370635419</v>
      </c>
    </row>
    <row r="634" spans="1:113" x14ac:dyDescent="0.2">
      <c r="A634">
        <v>2525</v>
      </c>
      <c r="B634" t="s">
        <v>1387</v>
      </c>
      <c r="C634" t="s">
        <v>1388</v>
      </c>
      <c r="D634">
        <v>1997</v>
      </c>
      <c r="E634" t="s">
        <v>116</v>
      </c>
      <c r="F634" t="s">
        <v>122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1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1</v>
      </c>
      <c r="CY634">
        <v>0</v>
      </c>
      <c r="CZ634">
        <v>0</v>
      </c>
      <c r="DA634">
        <v>0</v>
      </c>
      <c r="DB634">
        <v>1</v>
      </c>
      <c r="DC634">
        <v>0</v>
      </c>
      <c r="DD634">
        <v>85122649.959999993</v>
      </c>
      <c r="DE634">
        <v>108496732</v>
      </c>
      <c r="DF634">
        <v>85122649.959999993</v>
      </c>
      <c r="DG634">
        <v>255881252.08083701</v>
      </c>
      <c r="DH634">
        <f t="shared" si="18"/>
        <v>170758602.12083703</v>
      </c>
      <c r="DI634" s="2">
        <f t="shared" si="19"/>
        <v>2.0060301482752037</v>
      </c>
    </row>
    <row r="635" spans="1:113" x14ac:dyDescent="0.2">
      <c r="A635">
        <v>2526</v>
      </c>
      <c r="B635" t="s">
        <v>1389</v>
      </c>
      <c r="C635" t="s">
        <v>1390</v>
      </c>
      <c r="D635">
        <v>2009</v>
      </c>
      <c r="E635" t="s">
        <v>112</v>
      </c>
      <c r="F635" t="s">
        <v>122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1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1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1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42385333.329999998</v>
      </c>
      <c r="DE635">
        <v>66400000</v>
      </c>
      <c r="DF635">
        <v>42385333.329999998</v>
      </c>
      <c r="DG635">
        <v>79406065.178809106</v>
      </c>
      <c r="DH635">
        <f t="shared" si="18"/>
        <v>37020731.848809108</v>
      </c>
      <c r="DI635" s="2">
        <f t="shared" si="19"/>
        <v>0.87343259897418646</v>
      </c>
    </row>
    <row r="636" spans="1:113" x14ac:dyDescent="0.2">
      <c r="A636">
        <v>2527</v>
      </c>
      <c r="B636" t="s">
        <v>1391</v>
      </c>
      <c r="C636" t="s">
        <v>1392</v>
      </c>
      <c r="D636">
        <v>1994</v>
      </c>
      <c r="E636" t="s">
        <v>112</v>
      </c>
      <c r="F636" t="s">
        <v>150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1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1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215306279.09999999</v>
      </c>
      <c r="DE636">
        <v>119138756</v>
      </c>
      <c r="DF636">
        <v>215306279.09999999</v>
      </c>
      <c r="DG636">
        <v>249714058.97102201</v>
      </c>
      <c r="DH636">
        <f t="shared" si="18"/>
        <v>34407779.871022016</v>
      </c>
      <c r="DI636" s="2">
        <f t="shared" si="19"/>
        <v>0.15980852957400821</v>
      </c>
    </row>
    <row r="637" spans="1:113" x14ac:dyDescent="0.2">
      <c r="A637">
        <v>2528</v>
      </c>
      <c r="B637" t="s">
        <v>1393</v>
      </c>
      <c r="C637" t="s">
        <v>1394</v>
      </c>
      <c r="D637">
        <v>2008</v>
      </c>
      <c r="E637" t="s">
        <v>854</v>
      </c>
      <c r="F637" t="s">
        <v>122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1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1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1</v>
      </c>
      <c r="DD637">
        <v>100510878.8</v>
      </c>
      <c r="DE637">
        <v>69359331.480000004</v>
      </c>
      <c r="DF637">
        <v>100510878.8</v>
      </c>
      <c r="DG637">
        <v>341229638.28533697</v>
      </c>
      <c r="DH637">
        <f t="shared" si="18"/>
        <v>240718759.48533696</v>
      </c>
      <c r="DI637" s="2">
        <f t="shared" si="19"/>
        <v>2.3949522913268666</v>
      </c>
    </row>
    <row r="638" spans="1:113" x14ac:dyDescent="0.2">
      <c r="A638">
        <v>2529</v>
      </c>
      <c r="B638" t="s">
        <v>1395</v>
      </c>
      <c r="C638" t="s">
        <v>1396</v>
      </c>
      <c r="D638">
        <v>1998</v>
      </c>
      <c r="E638" t="s">
        <v>116</v>
      </c>
      <c r="F638" t="s">
        <v>122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1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1</v>
      </c>
      <c r="DA638">
        <v>1</v>
      </c>
      <c r="DB638">
        <v>0</v>
      </c>
      <c r="DC638">
        <v>0</v>
      </c>
      <c r="DD638">
        <v>164774093.5</v>
      </c>
      <c r="DE638">
        <v>106183368.90000001</v>
      </c>
      <c r="DF638">
        <v>164774093.5</v>
      </c>
      <c r="DG638">
        <v>179956250.11894301</v>
      </c>
      <c r="DH638">
        <f t="shared" si="18"/>
        <v>15182156.618943006</v>
      </c>
      <c r="DI638" s="2">
        <f t="shared" si="19"/>
        <v>9.2139221017428968E-2</v>
      </c>
    </row>
    <row r="639" spans="1:113" x14ac:dyDescent="0.2">
      <c r="A639">
        <v>2530</v>
      </c>
      <c r="B639" t="s">
        <v>1397</v>
      </c>
      <c r="C639" t="s">
        <v>1398</v>
      </c>
      <c r="D639">
        <v>1992</v>
      </c>
      <c r="E639" t="s">
        <v>112</v>
      </c>
      <c r="F639" t="s">
        <v>122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275567680</v>
      </c>
      <c r="DE639" s="1">
        <v>120000000</v>
      </c>
      <c r="DF639">
        <v>275567680</v>
      </c>
      <c r="DG639">
        <v>271561972.473248</v>
      </c>
      <c r="DH639">
        <f t="shared" si="18"/>
        <v>4005707.5267519951</v>
      </c>
      <c r="DI639" s="2">
        <f t="shared" si="19"/>
        <v>1.4536202238056347E-2</v>
      </c>
    </row>
    <row r="640" spans="1:113" x14ac:dyDescent="0.2">
      <c r="A640">
        <v>2533</v>
      </c>
      <c r="B640" t="s">
        <v>1399</v>
      </c>
      <c r="C640" t="s">
        <v>1400</v>
      </c>
      <c r="D640">
        <v>2003</v>
      </c>
      <c r="E640" t="s">
        <v>116</v>
      </c>
      <c r="F640" t="s">
        <v>150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1</v>
      </c>
      <c r="DB640">
        <v>0</v>
      </c>
      <c r="DC640">
        <v>0</v>
      </c>
      <c r="DD640">
        <v>52806550.43</v>
      </c>
      <c r="DE640">
        <v>82587064.680000007</v>
      </c>
      <c r="DF640">
        <v>52806550.43</v>
      </c>
      <c r="DG640">
        <v>215880896.46850401</v>
      </c>
      <c r="DH640">
        <f t="shared" si="18"/>
        <v>163074346.038504</v>
      </c>
      <c r="DI640" s="2">
        <f t="shared" si="19"/>
        <v>3.0881461619931838</v>
      </c>
    </row>
    <row r="641" spans="1:113" x14ac:dyDescent="0.2">
      <c r="A641">
        <v>2534</v>
      </c>
      <c r="B641" t="s">
        <v>1401</v>
      </c>
      <c r="C641" t="s">
        <v>1402</v>
      </c>
      <c r="D641">
        <v>2002</v>
      </c>
      <c r="E641" t="s">
        <v>116</v>
      </c>
      <c r="F641" t="s">
        <v>122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1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1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78575907.140000001</v>
      </c>
      <c r="DE641">
        <v>85714285.709999993</v>
      </c>
      <c r="DF641">
        <v>78575907.140000001</v>
      </c>
      <c r="DG641">
        <v>181189213.30450299</v>
      </c>
      <c r="DH641">
        <f t="shared" si="18"/>
        <v>102613306.16450299</v>
      </c>
      <c r="DI641" s="2">
        <f t="shared" si="19"/>
        <v>1.3059130960037808</v>
      </c>
    </row>
    <row r="642" spans="1:113" x14ac:dyDescent="0.2">
      <c r="A642">
        <v>2536</v>
      </c>
      <c r="B642" t="s">
        <v>1403</v>
      </c>
      <c r="C642" t="s">
        <v>1404</v>
      </c>
      <c r="D642">
        <v>2007</v>
      </c>
      <c r="E642" t="s">
        <v>139</v>
      </c>
      <c r="F642" t="s">
        <v>122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1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1</v>
      </c>
      <c r="CV642">
        <v>0</v>
      </c>
      <c r="CW642">
        <v>0</v>
      </c>
      <c r="CX642">
        <v>0</v>
      </c>
      <c r="CY642">
        <v>0</v>
      </c>
      <c r="CZ642">
        <v>1</v>
      </c>
      <c r="DA642">
        <v>0</v>
      </c>
      <c r="DB642">
        <v>0</v>
      </c>
      <c r="DC642">
        <v>0</v>
      </c>
      <c r="DD642">
        <v>78777616.280000001</v>
      </c>
      <c r="DE642">
        <v>72383720.930000007</v>
      </c>
      <c r="DF642">
        <v>78777616.280000001</v>
      </c>
      <c r="DG642">
        <v>244953957.45894799</v>
      </c>
      <c r="DH642">
        <f t="shared" si="18"/>
        <v>166176341.17894799</v>
      </c>
      <c r="DI642" s="2">
        <f t="shared" si="19"/>
        <v>2.1094360178188927</v>
      </c>
    </row>
    <row r="643" spans="1:113" x14ac:dyDescent="0.2">
      <c r="A643">
        <v>2550</v>
      </c>
      <c r="B643" t="s">
        <v>1405</v>
      </c>
      <c r="C643" t="s">
        <v>1406</v>
      </c>
      <c r="D643">
        <v>1997</v>
      </c>
      <c r="E643" t="s">
        <v>116</v>
      </c>
      <c r="F643" t="s">
        <v>122</v>
      </c>
      <c r="G643">
        <v>0</v>
      </c>
      <c r="H643">
        <v>0</v>
      </c>
      <c r="I643">
        <v>0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1</v>
      </c>
      <c r="DA643">
        <v>1</v>
      </c>
      <c r="DB643">
        <v>0</v>
      </c>
      <c r="DC643">
        <v>0</v>
      </c>
      <c r="DD643">
        <v>287516339.89999998</v>
      </c>
      <c r="DE643">
        <v>108496732</v>
      </c>
      <c r="DF643">
        <v>287516339.89999998</v>
      </c>
      <c r="DG643">
        <v>179362362.0438</v>
      </c>
      <c r="DH643">
        <f t="shared" ref="DH643:DH706" si="20">ABS(DG643-DD643)</f>
        <v>108153977.85619998</v>
      </c>
      <c r="DI643" s="2">
        <f t="shared" ref="DI643:DI706" si="21">DH643/DD643</f>
        <v>0.37616636986202812</v>
      </c>
    </row>
    <row r="644" spans="1:113" x14ac:dyDescent="0.2">
      <c r="A644">
        <v>2552</v>
      </c>
      <c r="B644" t="s">
        <v>1407</v>
      </c>
      <c r="C644" t="s">
        <v>1408</v>
      </c>
      <c r="D644">
        <v>2005</v>
      </c>
      <c r="E644" t="s">
        <v>116</v>
      </c>
      <c r="F644" t="s">
        <v>132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1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1</v>
      </c>
      <c r="CY644">
        <v>0</v>
      </c>
      <c r="CZ644">
        <v>1</v>
      </c>
      <c r="DA644">
        <v>0</v>
      </c>
      <c r="DB644">
        <v>1</v>
      </c>
      <c r="DC644">
        <v>0</v>
      </c>
      <c r="DD644">
        <v>72495283.040000007</v>
      </c>
      <c r="DE644">
        <v>77691107.640000001</v>
      </c>
      <c r="DF644">
        <v>72495283.040000007</v>
      </c>
      <c r="DG644">
        <v>105067549.951208</v>
      </c>
      <c r="DH644">
        <f t="shared" si="20"/>
        <v>32572266.911207989</v>
      </c>
      <c r="DI644" s="2">
        <f t="shared" si="21"/>
        <v>0.44930187931311216</v>
      </c>
    </row>
    <row r="645" spans="1:113" x14ac:dyDescent="0.2">
      <c r="A645">
        <v>2553</v>
      </c>
      <c r="B645" t="s">
        <v>1409</v>
      </c>
      <c r="C645" t="s">
        <v>1410</v>
      </c>
      <c r="D645">
        <v>1990</v>
      </c>
      <c r="E645" t="s">
        <v>112</v>
      </c>
      <c r="F645" t="s">
        <v>150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1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309868104.89999998</v>
      </c>
      <c r="DE645">
        <v>117730496.5</v>
      </c>
      <c r="DF645">
        <v>309868104.89999998</v>
      </c>
      <c r="DG645">
        <v>256719865.34948501</v>
      </c>
      <c r="DH645">
        <f t="shared" si="20"/>
        <v>53148239.550514966</v>
      </c>
      <c r="DI645" s="2">
        <f t="shared" si="21"/>
        <v>0.17151890985252213</v>
      </c>
    </row>
    <row r="646" spans="1:113" x14ac:dyDescent="0.2">
      <c r="A646">
        <v>2557</v>
      </c>
      <c r="B646" t="s">
        <v>1411</v>
      </c>
      <c r="C646" t="s">
        <v>1412</v>
      </c>
      <c r="D646">
        <v>1998</v>
      </c>
      <c r="E646" t="s">
        <v>116</v>
      </c>
      <c r="F646" t="s">
        <v>122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1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1</v>
      </c>
      <c r="DB646">
        <v>0</v>
      </c>
      <c r="DC646">
        <v>0</v>
      </c>
      <c r="DD646">
        <v>226592421</v>
      </c>
      <c r="DE646">
        <v>106183368.90000001</v>
      </c>
      <c r="DF646">
        <v>226592421</v>
      </c>
      <c r="DG646">
        <v>218453031.99645099</v>
      </c>
      <c r="DH646">
        <f t="shared" si="20"/>
        <v>8139389.0035490096</v>
      </c>
      <c r="DI646" s="2">
        <f t="shared" si="21"/>
        <v>3.5920835161335825E-2</v>
      </c>
    </row>
    <row r="647" spans="1:113" x14ac:dyDescent="0.2">
      <c r="A647">
        <v>2558</v>
      </c>
      <c r="B647" t="s">
        <v>1413</v>
      </c>
      <c r="C647" t="s">
        <v>1414</v>
      </c>
      <c r="D647">
        <v>2001</v>
      </c>
      <c r="E647" t="s">
        <v>116</v>
      </c>
      <c r="F647" t="s">
        <v>122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1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1</v>
      </c>
      <c r="DB647">
        <v>0</v>
      </c>
      <c r="DC647">
        <v>0</v>
      </c>
      <c r="DD647">
        <v>154237112.40000001</v>
      </c>
      <c r="DE647">
        <v>87985865.719999999</v>
      </c>
      <c r="DF647">
        <v>154237112.40000001</v>
      </c>
      <c r="DG647">
        <v>183153985.76354</v>
      </c>
      <c r="DH647">
        <f t="shared" si="20"/>
        <v>28916873.363539994</v>
      </c>
      <c r="DI647" s="2">
        <f t="shared" si="21"/>
        <v>0.18748323871978811</v>
      </c>
    </row>
    <row r="648" spans="1:113" x14ac:dyDescent="0.2">
      <c r="A648">
        <v>2568</v>
      </c>
      <c r="B648" t="s">
        <v>1415</v>
      </c>
      <c r="C648" t="s">
        <v>1416</v>
      </c>
      <c r="D648">
        <v>2011</v>
      </c>
      <c r="E648" t="s">
        <v>112</v>
      </c>
      <c r="F648" t="s">
        <v>113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1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1</v>
      </c>
      <c r="DB648">
        <v>0</v>
      </c>
      <c r="DC648">
        <v>0</v>
      </c>
      <c r="DD648">
        <v>141778336.09999999</v>
      </c>
      <c r="DE648">
        <v>62799495.590000004</v>
      </c>
      <c r="DF648">
        <v>141778336.09999999</v>
      </c>
      <c r="DG648">
        <v>209059744.97673199</v>
      </c>
      <c r="DH648">
        <f t="shared" si="20"/>
        <v>67281408.876731992</v>
      </c>
      <c r="DI648" s="2">
        <f t="shared" si="21"/>
        <v>0.47455352296754733</v>
      </c>
    </row>
    <row r="649" spans="1:113" x14ac:dyDescent="0.2">
      <c r="A649">
        <v>2575</v>
      </c>
      <c r="B649" t="s">
        <v>1417</v>
      </c>
      <c r="C649" t="s">
        <v>1418</v>
      </c>
      <c r="D649">
        <v>2001</v>
      </c>
      <c r="E649" t="s">
        <v>139</v>
      </c>
      <c r="F649" t="s">
        <v>122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1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1</v>
      </c>
      <c r="DD649">
        <v>710339222.60000002</v>
      </c>
      <c r="DE649">
        <v>87985865.719999999</v>
      </c>
      <c r="DF649">
        <v>710339222.60000002</v>
      </c>
      <c r="DG649">
        <v>600217180.73083103</v>
      </c>
      <c r="DH649">
        <f t="shared" si="20"/>
        <v>110122041.869169</v>
      </c>
      <c r="DI649" s="2">
        <f t="shared" si="21"/>
        <v>0.15502739869283547</v>
      </c>
    </row>
    <row r="650" spans="1:113" x14ac:dyDescent="0.2">
      <c r="A650">
        <v>2577</v>
      </c>
      <c r="B650" t="s">
        <v>1419</v>
      </c>
      <c r="C650" t="s">
        <v>1420</v>
      </c>
      <c r="D650">
        <v>2004</v>
      </c>
      <c r="E650" t="s">
        <v>112</v>
      </c>
      <c r="F650" t="s">
        <v>132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1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1</v>
      </c>
      <c r="DB650">
        <v>0</v>
      </c>
      <c r="DC650">
        <v>0</v>
      </c>
      <c r="DD650">
        <v>343090083.10000002</v>
      </c>
      <c r="DE650">
        <v>80193236.709999993</v>
      </c>
      <c r="DF650">
        <v>343090083.10000002</v>
      </c>
      <c r="DG650">
        <v>199032220.48470801</v>
      </c>
      <c r="DH650">
        <f t="shared" si="20"/>
        <v>144057862.61529201</v>
      </c>
      <c r="DI650" s="2">
        <f t="shared" si="21"/>
        <v>0.41988349331946051</v>
      </c>
    </row>
    <row r="651" spans="1:113" x14ac:dyDescent="0.2">
      <c r="A651">
        <v>2579</v>
      </c>
      <c r="B651" t="s">
        <v>1421</v>
      </c>
      <c r="C651" t="s">
        <v>1422</v>
      </c>
      <c r="D651">
        <v>2007</v>
      </c>
      <c r="E651" t="s">
        <v>116</v>
      </c>
      <c r="F651" t="s">
        <v>122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1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1</v>
      </c>
      <c r="DA651">
        <v>1</v>
      </c>
      <c r="DB651">
        <v>0</v>
      </c>
      <c r="DC651">
        <v>0</v>
      </c>
      <c r="DD651">
        <v>115452034.90000001</v>
      </c>
      <c r="DE651">
        <v>73590116.280000001</v>
      </c>
      <c r="DF651">
        <v>115452034.90000001</v>
      </c>
      <c r="DG651">
        <v>114758619.24177399</v>
      </c>
      <c r="DH651">
        <f t="shared" si="20"/>
        <v>693415.65822601318</v>
      </c>
      <c r="DI651" s="2">
        <f t="shared" si="21"/>
        <v>6.0060929963393237E-3</v>
      </c>
    </row>
    <row r="652" spans="1:113" x14ac:dyDescent="0.2">
      <c r="A652">
        <v>2581</v>
      </c>
      <c r="B652" t="s">
        <v>1423</v>
      </c>
      <c r="C652" t="s">
        <v>1424</v>
      </c>
      <c r="D652">
        <v>2007</v>
      </c>
      <c r="E652" t="s">
        <v>112</v>
      </c>
      <c r="F652" t="s">
        <v>122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1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1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175782228</v>
      </c>
      <c r="DE652">
        <v>73590116.280000001</v>
      </c>
      <c r="DF652">
        <v>175782228</v>
      </c>
      <c r="DG652">
        <v>130797419.050263</v>
      </c>
      <c r="DH652">
        <f t="shared" si="20"/>
        <v>44984808.949736997</v>
      </c>
      <c r="DI652" s="2">
        <f t="shared" si="21"/>
        <v>0.25591215597595562</v>
      </c>
    </row>
    <row r="653" spans="1:113" x14ac:dyDescent="0.2">
      <c r="A653">
        <v>2585</v>
      </c>
      <c r="B653" t="s">
        <v>1425</v>
      </c>
      <c r="C653" t="s">
        <v>1426</v>
      </c>
      <c r="D653">
        <v>2008</v>
      </c>
      <c r="E653" t="s">
        <v>112</v>
      </c>
      <c r="F653" t="s">
        <v>122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1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1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47237570.359999999</v>
      </c>
      <c r="DE653">
        <v>71671309.189999998</v>
      </c>
      <c r="DF653">
        <v>47237570.359999999</v>
      </c>
      <c r="DG653">
        <v>259980640.53529501</v>
      </c>
      <c r="DH653">
        <f t="shared" si="20"/>
        <v>212743070.175295</v>
      </c>
      <c r="DI653" s="2">
        <f t="shared" si="21"/>
        <v>4.5036835839347562</v>
      </c>
    </row>
    <row r="654" spans="1:113" x14ac:dyDescent="0.2">
      <c r="A654">
        <v>2590</v>
      </c>
      <c r="B654" t="s">
        <v>1427</v>
      </c>
      <c r="C654" t="s">
        <v>1428</v>
      </c>
      <c r="D654">
        <v>1999</v>
      </c>
      <c r="E654" t="s">
        <v>116</v>
      </c>
      <c r="F654" t="s">
        <v>122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1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164856299.19999999</v>
      </c>
      <c r="DE654">
        <v>102933070.90000001</v>
      </c>
      <c r="DF654">
        <v>164856299.19999999</v>
      </c>
      <c r="DG654">
        <v>139107420.46632901</v>
      </c>
      <c r="DH654">
        <f t="shared" si="20"/>
        <v>25748878.73367098</v>
      </c>
      <c r="DI654" s="2">
        <f t="shared" si="21"/>
        <v>0.1561898384145638</v>
      </c>
    </row>
    <row r="655" spans="1:113" x14ac:dyDescent="0.2">
      <c r="A655">
        <v>2592</v>
      </c>
      <c r="B655" t="s">
        <v>1429</v>
      </c>
      <c r="C655" t="s">
        <v>1430</v>
      </c>
      <c r="D655">
        <v>1993</v>
      </c>
      <c r="E655" t="s">
        <v>112</v>
      </c>
      <c r="F655" t="s">
        <v>122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1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1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2064855361</v>
      </c>
      <c r="DE655">
        <v>126304347.8</v>
      </c>
      <c r="DF655">
        <v>2064855361</v>
      </c>
      <c r="DG655">
        <v>551953306.98222601</v>
      </c>
      <c r="DH655">
        <f t="shared" si="20"/>
        <v>1512902054.0177741</v>
      </c>
      <c r="DI655" s="2">
        <f t="shared" si="21"/>
        <v>0.73269153984959146</v>
      </c>
    </row>
    <row r="656" spans="1:113" x14ac:dyDescent="0.2">
      <c r="A656">
        <v>2595</v>
      </c>
      <c r="B656" t="s">
        <v>1431</v>
      </c>
      <c r="C656" t="s">
        <v>1432</v>
      </c>
      <c r="D656">
        <v>2006</v>
      </c>
      <c r="E656" t="s">
        <v>112</v>
      </c>
      <c r="F656" t="s">
        <v>122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1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1</v>
      </c>
      <c r="CV656">
        <v>0</v>
      </c>
      <c r="CW656">
        <v>0</v>
      </c>
      <c r="CX656">
        <v>0</v>
      </c>
      <c r="CY656">
        <v>1</v>
      </c>
      <c r="CZ656">
        <v>0</v>
      </c>
      <c r="DA656">
        <v>0</v>
      </c>
      <c r="DB656">
        <v>0</v>
      </c>
      <c r="DC656">
        <v>0</v>
      </c>
      <c r="DD656">
        <v>128738855.59999999</v>
      </c>
      <c r="DE656">
        <v>81099236.640000001</v>
      </c>
      <c r="DF656">
        <v>128738855.59999999</v>
      </c>
      <c r="DG656">
        <v>154946811.001867</v>
      </c>
      <c r="DH656">
        <f t="shared" si="20"/>
        <v>26207955.401867002</v>
      </c>
      <c r="DI656" s="2">
        <f t="shared" si="21"/>
        <v>0.20357455625748938</v>
      </c>
    </row>
    <row r="657" spans="1:113" x14ac:dyDescent="0.2">
      <c r="A657">
        <v>2598</v>
      </c>
      <c r="B657" t="s">
        <v>1433</v>
      </c>
      <c r="C657" t="s">
        <v>1434</v>
      </c>
      <c r="D657">
        <v>2009</v>
      </c>
      <c r="E657" t="s">
        <v>139</v>
      </c>
      <c r="F657" t="s">
        <v>129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1</v>
      </c>
      <c r="DA657">
        <v>0</v>
      </c>
      <c r="DB657">
        <v>0</v>
      </c>
      <c r="DC657">
        <v>1</v>
      </c>
      <c r="DD657">
        <v>48796268.829999998</v>
      </c>
      <c r="DE657">
        <v>71933333.329999998</v>
      </c>
      <c r="DF657">
        <v>48796268.829999998</v>
      </c>
      <c r="DG657">
        <v>269469435.700176</v>
      </c>
      <c r="DH657">
        <f t="shared" si="20"/>
        <v>220673166.87017602</v>
      </c>
      <c r="DI657" s="2">
        <f t="shared" si="21"/>
        <v>4.5223368950395226</v>
      </c>
    </row>
    <row r="658" spans="1:113" x14ac:dyDescent="0.2">
      <c r="A658">
        <v>2599</v>
      </c>
      <c r="B658" t="s">
        <v>1435</v>
      </c>
      <c r="C658" t="s">
        <v>1436</v>
      </c>
      <c r="D658">
        <v>1991</v>
      </c>
      <c r="E658" t="s">
        <v>116</v>
      </c>
      <c r="F658" t="s">
        <v>122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1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1</v>
      </c>
      <c r="CV658">
        <v>0</v>
      </c>
      <c r="CW658">
        <v>0</v>
      </c>
      <c r="CX658">
        <v>0</v>
      </c>
      <c r="CY658">
        <v>0</v>
      </c>
      <c r="CZ658">
        <v>1</v>
      </c>
      <c r="DA658">
        <v>0</v>
      </c>
      <c r="DB658">
        <v>0</v>
      </c>
      <c r="DC658">
        <v>0</v>
      </c>
      <c r="DD658">
        <v>33945383.369999997</v>
      </c>
      <c r="DE658">
        <v>128147268.40000001</v>
      </c>
      <c r="DF658">
        <v>33945383.369999997</v>
      </c>
      <c r="DG658">
        <v>287571222.88824803</v>
      </c>
      <c r="DH658">
        <f t="shared" si="20"/>
        <v>253625839.51824802</v>
      </c>
      <c r="DI658" s="2">
        <f t="shared" si="21"/>
        <v>7.4715856572825041</v>
      </c>
    </row>
    <row r="659" spans="1:113" x14ac:dyDescent="0.2">
      <c r="A659">
        <v>2601</v>
      </c>
      <c r="B659" t="s">
        <v>1437</v>
      </c>
      <c r="C659" t="s">
        <v>1438</v>
      </c>
      <c r="D659">
        <v>2000</v>
      </c>
      <c r="E659" t="s">
        <v>116</v>
      </c>
      <c r="F659" t="s">
        <v>122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1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1</v>
      </c>
      <c r="DB659">
        <v>1</v>
      </c>
      <c r="DC659">
        <v>0</v>
      </c>
      <c r="DD659">
        <v>62277733.399999999</v>
      </c>
      <c r="DE659">
        <v>100092764.40000001</v>
      </c>
      <c r="DF659">
        <v>62277733.399999999</v>
      </c>
      <c r="DG659">
        <v>255909198.38398299</v>
      </c>
      <c r="DH659">
        <f t="shared" si="20"/>
        <v>193631464.98398298</v>
      </c>
      <c r="DI659" s="2">
        <f t="shared" si="21"/>
        <v>3.1091604400615998</v>
      </c>
    </row>
    <row r="660" spans="1:113" x14ac:dyDescent="0.2">
      <c r="A660">
        <v>2603</v>
      </c>
      <c r="B660" t="s">
        <v>1439</v>
      </c>
      <c r="C660" t="s">
        <v>1440</v>
      </c>
      <c r="D660">
        <v>2000</v>
      </c>
      <c r="E660" t="s">
        <v>112</v>
      </c>
      <c r="F660" t="s">
        <v>122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1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1</v>
      </c>
      <c r="CW660">
        <v>1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139708969.30000001</v>
      </c>
      <c r="DE660">
        <v>100092764.40000001</v>
      </c>
      <c r="DF660">
        <v>139708969.30000001</v>
      </c>
      <c r="DG660">
        <v>232504063.53901801</v>
      </c>
      <c r="DH660">
        <f t="shared" si="20"/>
        <v>92795094.239017993</v>
      </c>
      <c r="DI660" s="2">
        <f t="shared" si="21"/>
        <v>0.66420284040430599</v>
      </c>
    </row>
    <row r="661" spans="1:113" x14ac:dyDescent="0.2">
      <c r="A661">
        <v>2605</v>
      </c>
      <c r="B661" t="s">
        <v>1441</v>
      </c>
      <c r="C661" t="s">
        <v>1442</v>
      </c>
      <c r="D661">
        <v>2003</v>
      </c>
      <c r="E661" t="s">
        <v>112</v>
      </c>
      <c r="F661" t="s">
        <v>122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1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194492537.30000001</v>
      </c>
      <c r="DE661">
        <v>89469320.069999993</v>
      </c>
      <c r="DF661">
        <v>194492537.30000001</v>
      </c>
      <c r="DG661">
        <v>128490895.912669</v>
      </c>
      <c r="DH661">
        <f t="shared" si="20"/>
        <v>66001641.387331009</v>
      </c>
      <c r="DI661" s="2">
        <f t="shared" si="21"/>
        <v>0.33935307906197493</v>
      </c>
    </row>
    <row r="662" spans="1:113" x14ac:dyDescent="0.2">
      <c r="A662">
        <v>2607</v>
      </c>
      <c r="B662" t="s">
        <v>1443</v>
      </c>
      <c r="C662" t="s">
        <v>1444</v>
      </c>
      <c r="D662">
        <v>2007</v>
      </c>
      <c r="E662" t="s">
        <v>116</v>
      </c>
      <c r="F662" t="s">
        <v>122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1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1</v>
      </c>
      <c r="DB662">
        <v>0</v>
      </c>
      <c r="DC662">
        <v>0</v>
      </c>
      <c r="DD662">
        <v>102302325.59999999</v>
      </c>
      <c r="DE662">
        <v>78415697.670000002</v>
      </c>
      <c r="DF662">
        <v>102302325.59999999</v>
      </c>
      <c r="DG662">
        <v>226400134.79735699</v>
      </c>
      <c r="DH662">
        <f t="shared" si="20"/>
        <v>124097809.197357</v>
      </c>
      <c r="DI662" s="2">
        <f t="shared" si="21"/>
        <v>1.2130497373302822</v>
      </c>
    </row>
    <row r="663" spans="1:113" x14ac:dyDescent="0.2">
      <c r="A663">
        <v>2608</v>
      </c>
      <c r="B663" t="s">
        <v>1445</v>
      </c>
      <c r="C663" t="s">
        <v>1446</v>
      </c>
      <c r="D663">
        <v>2005</v>
      </c>
      <c r="E663" t="s">
        <v>139</v>
      </c>
      <c r="F663" t="s">
        <v>122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83286810.969999999</v>
      </c>
      <c r="DE663">
        <v>84165366.609999999</v>
      </c>
      <c r="DF663">
        <v>83286810.969999999</v>
      </c>
      <c r="DG663">
        <v>356586264.750112</v>
      </c>
      <c r="DH663">
        <f t="shared" si="20"/>
        <v>273299453.78011203</v>
      </c>
      <c r="DI663" s="2">
        <f t="shared" si="21"/>
        <v>3.2814253613162689</v>
      </c>
    </row>
    <row r="664" spans="1:113" x14ac:dyDescent="0.2">
      <c r="A664">
        <v>2610</v>
      </c>
      <c r="B664" t="s">
        <v>1447</v>
      </c>
      <c r="C664" t="s">
        <v>1448</v>
      </c>
      <c r="D664">
        <v>2009</v>
      </c>
      <c r="E664" t="s">
        <v>112</v>
      </c>
      <c r="F664" t="s">
        <v>235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1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1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103584000</v>
      </c>
      <c r="DE664">
        <v>71933333.329999998</v>
      </c>
      <c r="DF664">
        <v>103584000</v>
      </c>
      <c r="DG664">
        <v>160024940.40093499</v>
      </c>
      <c r="DH664">
        <f t="shared" si="20"/>
        <v>56440940.400934994</v>
      </c>
      <c r="DI664" s="2">
        <f t="shared" si="21"/>
        <v>0.54488087350300229</v>
      </c>
    </row>
    <row r="665" spans="1:113" x14ac:dyDescent="0.2">
      <c r="A665">
        <v>2613</v>
      </c>
      <c r="B665" t="s">
        <v>1449</v>
      </c>
      <c r="C665" t="s">
        <v>1450</v>
      </c>
      <c r="D665">
        <v>1999</v>
      </c>
      <c r="E665" t="s">
        <v>112</v>
      </c>
      <c r="F665" t="s">
        <v>122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192400698.80000001</v>
      </c>
      <c r="DE665">
        <v>106200787.40000001</v>
      </c>
      <c r="DF665">
        <v>192400698.80000001</v>
      </c>
      <c r="DG665">
        <v>195691687.567058</v>
      </c>
      <c r="DH665">
        <f t="shared" si="20"/>
        <v>3290988.7670579851</v>
      </c>
      <c r="DI665" s="2">
        <f t="shared" si="21"/>
        <v>1.7104869096546051E-2</v>
      </c>
    </row>
    <row r="666" spans="1:113" x14ac:dyDescent="0.2">
      <c r="A666">
        <v>2614</v>
      </c>
      <c r="B666" t="s">
        <v>1451</v>
      </c>
      <c r="C666" t="s">
        <v>1452</v>
      </c>
      <c r="D666">
        <v>1999</v>
      </c>
      <c r="E666" t="s">
        <v>116</v>
      </c>
      <c r="F666" t="s">
        <v>122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1</v>
      </c>
      <c r="DB666">
        <v>0</v>
      </c>
      <c r="DC666">
        <v>0</v>
      </c>
      <c r="DD666">
        <v>264848425.19999999</v>
      </c>
      <c r="DE666">
        <v>106200787.40000001</v>
      </c>
      <c r="DF666">
        <v>264848425.19999999</v>
      </c>
      <c r="DG666">
        <v>218453031.99645099</v>
      </c>
      <c r="DH666">
        <f t="shared" si="20"/>
        <v>46395393.203548998</v>
      </c>
      <c r="DI666" s="2">
        <f t="shared" si="21"/>
        <v>0.17517715337938508</v>
      </c>
    </row>
    <row r="667" spans="1:113" x14ac:dyDescent="0.2">
      <c r="A667">
        <v>2628</v>
      </c>
      <c r="B667" t="s">
        <v>1453</v>
      </c>
      <c r="C667" t="s">
        <v>1454</v>
      </c>
      <c r="D667">
        <v>1995</v>
      </c>
      <c r="E667" t="s">
        <v>116</v>
      </c>
      <c r="F667" t="s">
        <v>150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1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0</v>
      </c>
      <c r="DD667">
        <v>147301149.40000001</v>
      </c>
      <c r="DE667">
        <v>129747126.40000001</v>
      </c>
      <c r="DF667">
        <v>147301149.40000001</v>
      </c>
      <c r="DG667">
        <v>210008390.50379601</v>
      </c>
      <c r="DH667">
        <f t="shared" si="20"/>
        <v>62707241.103796005</v>
      </c>
      <c r="DI667" s="2">
        <f t="shared" si="21"/>
        <v>0.42570775149563089</v>
      </c>
    </row>
    <row r="668" spans="1:113" x14ac:dyDescent="0.2">
      <c r="A668">
        <v>2629</v>
      </c>
      <c r="B668" t="s">
        <v>1455</v>
      </c>
      <c r="C668" t="s">
        <v>1456</v>
      </c>
      <c r="D668">
        <v>2012</v>
      </c>
      <c r="E668" t="s">
        <v>116</v>
      </c>
      <c r="F668" t="s">
        <v>122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1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1</v>
      </c>
      <c r="CV668">
        <v>0</v>
      </c>
      <c r="CW668">
        <v>0</v>
      </c>
      <c r="CX668">
        <v>1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71217336.680000007</v>
      </c>
      <c r="DE668">
        <v>70904522.609999999</v>
      </c>
      <c r="DF668">
        <v>71217336.680000007</v>
      </c>
      <c r="DG668">
        <v>217299672.72139901</v>
      </c>
      <c r="DH668">
        <f t="shared" si="20"/>
        <v>146082336.041399</v>
      </c>
      <c r="DI668" s="2">
        <f t="shared" si="21"/>
        <v>2.0512187460447868</v>
      </c>
    </row>
    <row r="669" spans="1:113" x14ac:dyDescent="0.2">
      <c r="A669">
        <v>2631</v>
      </c>
      <c r="B669" t="s">
        <v>1457</v>
      </c>
      <c r="C669" t="s">
        <v>1458</v>
      </c>
      <c r="D669">
        <v>2003</v>
      </c>
      <c r="E669" t="s">
        <v>116</v>
      </c>
      <c r="F669" t="s">
        <v>122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1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1</v>
      </c>
      <c r="CY669">
        <v>0</v>
      </c>
      <c r="CZ669">
        <v>0</v>
      </c>
      <c r="DA669">
        <v>0</v>
      </c>
      <c r="DB669">
        <v>1</v>
      </c>
      <c r="DC669">
        <v>0</v>
      </c>
      <c r="DD669">
        <v>104218593.5</v>
      </c>
      <c r="DE669">
        <v>93598673.299999997</v>
      </c>
      <c r="DF669">
        <v>104218593.5</v>
      </c>
      <c r="DG669">
        <v>212952970.94257501</v>
      </c>
      <c r="DH669">
        <f t="shared" si="20"/>
        <v>108734377.44257501</v>
      </c>
      <c r="DI669" s="2">
        <f t="shared" si="21"/>
        <v>1.0433299259846085</v>
      </c>
    </row>
    <row r="670" spans="1:113" x14ac:dyDescent="0.2">
      <c r="A670">
        <v>2642</v>
      </c>
      <c r="B670" t="s">
        <v>1459</v>
      </c>
      <c r="C670" t="s">
        <v>1460</v>
      </c>
      <c r="D670">
        <v>1999</v>
      </c>
      <c r="E670" t="s">
        <v>139</v>
      </c>
      <c r="F670" t="s">
        <v>122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1</v>
      </c>
      <c r="CV670">
        <v>0</v>
      </c>
      <c r="CW670">
        <v>0</v>
      </c>
      <c r="CX670">
        <v>1</v>
      </c>
      <c r="CY670">
        <v>0</v>
      </c>
      <c r="CZ670">
        <v>0</v>
      </c>
      <c r="DA670">
        <v>0</v>
      </c>
      <c r="DB670">
        <v>0</v>
      </c>
      <c r="DC670">
        <v>1</v>
      </c>
      <c r="DD670">
        <v>51139763.780000001</v>
      </c>
      <c r="DE670">
        <v>114370078.7</v>
      </c>
      <c r="DF670">
        <v>51139763.780000001</v>
      </c>
      <c r="DG670">
        <v>431086718.58013803</v>
      </c>
      <c r="DH670">
        <f t="shared" si="20"/>
        <v>379946954.800138</v>
      </c>
      <c r="DI670" s="2">
        <f t="shared" si="21"/>
        <v>7.4295797773850802</v>
      </c>
    </row>
    <row r="671" spans="1:113" x14ac:dyDescent="0.2">
      <c r="A671">
        <v>2644</v>
      </c>
      <c r="B671" t="s">
        <v>1461</v>
      </c>
      <c r="C671" t="s">
        <v>1462</v>
      </c>
      <c r="D671">
        <v>2005</v>
      </c>
      <c r="E671" t="s">
        <v>116</v>
      </c>
      <c r="F671" t="s">
        <v>122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1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1</v>
      </c>
      <c r="CW671">
        <v>0</v>
      </c>
      <c r="CX671">
        <v>0</v>
      </c>
      <c r="CY671">
        <v>0</v>
      </c>
      <c r="CZ671">
        <v>0</v>
      </c>
      <c r="DA671">
        <v>1</v>
      </c>
      <c r="DB671">
        <v>0</v>
      </c>
      <c r="DC671">
        <v>0</v>
      </c>
      <c r="DD671">
        <v>168848674</v>
      </c>
      <c r="DE671">
        <v>90639625.590000004</v>
      </c>
      <c r="DF671">
        <v>168848674</v>
      </c>
      <c r="DG671">
        <v>340001728.35887402</v>
      </c>
      <c r="DH671">
        <f t="shared" si="20"/>
        <v>171153054.35887402</v>
      </c>
      <c r="DI671" s="2">
        <f t="shared" si="21"/>
        <v>1.0136476070808469</v>
      </c>
    </row>
    <row r="672" spans="1:113" x14ac:dyDescent="0.2">
      <c r="A672">
        <v>2647</v>
      </c>
      <c r="B672" t="s">
        <v>1463</v>
      </c>
      <c r="C672" t="s">
        <v>1464</v>
      </c>
      <c r="D672">
        <v>1989</v>
      </c>
      <c r="E672" t="s">
        <v>112</v>
      </c>
      <c r="F672" t="s">
        <v>150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1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1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188161414</v>
      </c>
      <c r="DE672">
        <v>146347607.09999999</v>
      </c>
      <c r="DF672">
        <v>188161414</v>
      </c>
      <c r="DG672">
        <v>506265296.90995401</v>
      </c>
      <c r="DH672">
        <f t="shared" si="20"/>
        <v>318103882.90995401</v>
      </c>
      <c r="DI672" s="2">
        <f t="shared" si="21"/>
        <v>1.6905904146211084</v>
      </c>
    </row>
    <row r="673" spans="1:113" x14ac:dyDescent="0.2">
      <c r="A673">
        <v>2648</v>
      </c>
      <c r="B673" t="s">
        <v>1465</v>
      </c>
      <c r="C673" t="s">
        <v>1466</v>
      </c>
      <c r="D673">
        <v>2011</v>
      </c>
      <c r="E673" t="s">
        <v>116</v>
      </c>
      <c r="F673" t="s">
        <v>113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1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1</v>
      </c>
      <c r="DA673">
        <v>1</v>
      </c>
      <c r="DB673">
        <v>0</v>
      </c>
      <c r="DC673">
        <v>0</v>
      </c>
      <c r="DD673">
        <v>59014523.93</v>
      </c>
      <c r="DE673">
        <v>73266078.180000007</v>
      </c>
      <c r="DF673">
        <v>59014523.93</v>
      </c>
      <c r="DG673">
        <v>135009821.159251</v>
      </c>
      <c r="DH673">
        <f t="shared" si="20"/>
        <v>75995297.229250997</v>
      </c>
      <c r="DI673" s="2">
        <f t="shared" si="21"/>
        <v>1.2877388847428934</v>
      </c>
    </row>
    <row r="674" spans="1:113" x14ac:dyDescent="0.2">
      <c r="A674">
        <v>2651</v>
      </c>
      <c r="B674" t="s">
        <v>1467</v>
      </c>
      <c r="C674" t="s">
        <v>1468</v>
      </c>
      <c r="D674">
        <v>1988</v>
      </c>
      <c r="E674" t="s">
        <v>139</v>
      </c>
      <c r="F674" t="s">
        <v>150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1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1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666019464.70000005</v>
      </c>
      <c r="DE674">
        <v>141362530.40000001</v>
      </c>
      <c r="DF674">
        <v>666019464.70000005</v>
      </c>
      <c r="DG674">
        <v>388544678.89946002</v>
      </c>
      <c r="DH674">
        <f t="shared" si="20"/>
        <v>277474785.80054003</v>
      </c>
      <c r="DI674" s="2">
        <f t="shared" si="21"/>
        <v>0.41661663135554905</v>
      </c>
    </row>
    <row r="675" spans="1:113" x14ac:dyDescent="0.2">
      <c r="A675">
        <v>2654</v>
      </c>
      <c r="B675" t="s">
        <v>1469</v>
      </c>
      <c r="C675" t="s">
        <v>1470</v>
      </c>
      <c r="D675">
        <v>1995</v>
      </c>
      <c r="E675" t="s">
        <v>116</v>
      </c>
      <c r="F675" t="s">
        <v>122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1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1</v>
      </c>
      <c r="CY675">
        <v>0</v>
      </c>
      <c r="CZ675">
        <v>1</v>
      </c>
      <c r="DA675">
        <v>0</v>
      </c>
      <c r="DB675">
        <v>0</v>
      </c>
      <c r="DC675">
        <v>0</v>
      </c>
      <c r="DD675">
        <v>216550779.80000001</v>
      </c>
      <c r="DE675">
        <v>133563218.40000001</v>
      </c>
      <c r="DF675">
        <v>216550779.80000001</v>
      </c>
      <c r="DG675">
        <v>322696331.24900103</v>
      </c>
      <c r="DH675">
        <f t="shared" si="20"/>
        <v>106145551.44900101</v>
      </c>
      <c r="DI675" s="2">
        <f t="shared" si="21"/>
        <v>0.4901647158557173</v>
      </c>
    </row>
    <row r="676" spans="1:113" x14ac:dyDescent="0.2">
      <c r="A676">
        <v>2659</v>
      </c>
      <c r="B676" t="s">
        <v>1471</v>
      </c>
      <c r="C676" t="s">
        <v>1472</v>
      </c>
      <c r="D676">
        <v>1998</v>
      </c>
      <c r="E676" t="s">
        <v>116</v>
      </c>
      <c r="F676" t="s">
        <v>122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1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1</v>
      </c>
      <c r="DB676">
        <v>0</v>
      </c>
      <c r="DC676">
        <v>0</v>
      </c>
      <c r="DD676">
        <v>206478714.19999999</v>
      </c>
      <c r="DE676">
        <v>123880597</v>
      </c>
      <c r="DF676">
        <v>206478714.19999999</v>
      </c>
      <c r="DG676">
        <v>216263371.90691301</v>
      </c>
      <c r="DH676">
        <f t="shared" si="20"/>
        <v>9784657.7069130242</v>
      </c>
      <c r="DI676" s="2">
        <f t="shared" si="21"/>
        <v>4.7388215026539643E-2</v>
      </c>
    </row>
    <row r="677" spans="1:113" x14ac:dyDescent="0.2">
      <c r="A677">
        <v>2671</v>
      </c>
      <c r="B677" t="s">
        <v>1473</v>
      </c>
      <c r="C677" t="s">
        <v>1474</v>
      </c>
      <c r="D677">
        <v>1999</v>
      </c>
      <c r="E677" t="s">
        <v>139</v>
      </c>
      <c r="F677" t="s">
        <v>122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1</v>
      </c>
      <c r="CV677">
        <v>0</v>
      </c>
      <c r="CW677">
        <v>1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505609709.60000002</v>
      </c>
      <c r="DE677">
        <v>114370078.7</v>
      </c>
      <c r="DF677">
        <v>505609709.60000002</v>
      </c>
      <c r="DG677">
        <v>143674769.27299401</v>
      </c>
      <c r="DH677">
        <f t="shared" si="20"/>
        <v>361934940.32700598</v>
      </c>
      <c r="DI677" s="2">
        <f t="shared" si="21"/>
        <v>0.71583858746174278</v>
      </c>
    </row>
    <row r="678" spans="1:113" x14ac:dyDescent="0.2">
      <c r="A678">
        <v>2673</v>
      </c>
      <c r="B678" t="s">
        <v>1475</v>
      </c>
      <c r="C678" t="s">
        <v>1476</v>
      </c>
      <c r="D678">
        <v>2005</v>
      </c>
      <c r="E678" t="s">
        <v>112</v>
      </c>
      <c r="F678" t="s">
        <v>129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1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1</v>
      </c>
      <c r="CV678">
        <v>0</v>
      </c>
      <c r="CW678">
        <v>1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476634945.39999998</v>
      </c>
      <c r="DE678">
        <v>90639625.590000004</v>
      </c>
      <c r="DF678">
        <v>476634945.39999998</v>
      </c>
      <c r="DG678">
        <v>173791228.77109399</v>
      </c>
      <c r="DH678">
        <f t="shared" si="20"/>
        <v>302843716.62890601</v>
      </c>
      <c r="DI678" s="2">
        <f t="shared" si="21"/>
        <v>0.63537875170851044</v>
      </c>
    </row>
    <row r="679" spans="1:113" x14ac:dyDescent="0.2">
      <c r="A679">
        <v>2674</v>
      </c>
      <c r="B679" t="s">
        <v>1477</v>
      </c>
      <c r="C679" t="s">
        <v>1478</v>
      </c>
      <c r="D679">
        <v>2002</v>
      </c>
      <c r="E679" t="s">
        <v>112</v>
      </c>
      <c r="F679" t="s">
        <v>122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1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</v>
      </c>
      <c r="DA679">
        <v>0</v>
      </c>
      <c r="DB679">
        <v>0</v>
      </c>
      <c r="DC679">
        <v>0</v>
      </c>
      <c r="DD679">
        <v>396354831.39999998</v>
      </c>
      <c r="DE679" s="1">
        <v>100000000</v>
      </c>
      <c r="DF679">
        <v>396354831.39999998</v>
      </c>
      <c r="DG679">
        <v>310040764.508448</v>
      </c>
      <c r="DH679">
        <f t="shared" si="20"/>
        <v>86314066.891551971</v>
      </c>
      <c r="DI679" s="2">
        <f t="shared" si="21"/>
        <v>0.21776968527587873</v>
      </c>
    </row>
    <row r="680" spans="1:113" x14ac:dyDescent="0.2">
      <c r="A680">
        <v>2690</v>
      </c>
      <c r="B680" t="s">
        <v>1479</v>
      </c>
      <c r="C680" t="s">
        <v>1480</v>
      </c>
      <c r="D680">
        <v>1999</v>
      </c>
      <c r="E680" t="s">
        <v>112</v>
      </c>
      <c r="F680" t="s">
        <v>122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1</v>
      </c>
      <c r="CV680">
        <v>0</v>
      </c>
      <c r="CW680">
        <v>1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153399987.30000001</v>
      </c>
      <c r="DE680">
        <v>122539370.09999999</v>
      </c>
      <c r="DF680">
        <v>153399987.30000001</v>
      </c>
      <c r="DG680">
        <v>187099271.697422</v>
      </c>
      <c r="DH680">
        <f t="shared" si="20"/>
        <v>33699284.397421986</v>
      </c>
      <c r="DI680" s="2">
        <f t="shared" si="21"/>
        <v>0.21968244581088034</v>
      </c>
    </row>
    <row r="681" spans="1:113" x14ac:dyDescent="0.2">
      <c r="A681">
        <v>2691</v>
      </c>
      <c r="B681" t="s">
        <v>1481</v>
      </c>
      <c r="C681" t="s">
        <v>1482</v>
      </c>
      <c r="D681">
        <v>2001</v>
      </c>
      <c r="E681" t="s">
        <v>112</v>
      </c>
      <c r="F681" t="s">
        <v>122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1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1</v>
      </c>
      <c r="DB681">
        <v>0</v>
      </c>
      <c r="DC681">
        <v>0</v>
      </c>
      <c r="DD681">
        <v>79552851.629999995</v>
      </c>
      <c r="DE681">
        <v>109982332.2</v>
      </c>
      <c r="DF681">
        <v>79552851.629999995</v>
      </c>
      <c r="DG681">
        <v>292128092.48262799</v>
      </c>
      <c r="DH681">
        <f t="shared" si="20"/>
        <v>212575240.85262799</v>
      </c>
      <c r="DI681" s="2">
        <f t="shared" si="21"/>
        <v>2.6721259703085769</v>
      </c>
    </row>
    <row r="682" spans="1:113" x14ac:dyDescent="0.2">
      <c r="A682">
        <v>2692</v>
      </c>
      <c r="B682" t="s">
        <v>1483</v>
      </c>
      <c r="C682" t="s">
        <v>1484</v>
      </c>
      <c r="D682">
        <v>1998</v>
      </c>
      <c r="E682" t="s">
        <v>112</v>
      </c>
      <c r="F682" t="s">
        <v>122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1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1</v>
      </c>
      <c r="CW682">
        <v>0</v>
      </c>
      <c r="CX682">
        <v>0</v>
      </c>
      <c r="CY682">
        <v>0</v>
      </c>
      <c r="CZ682">
        <v>1</v>
      </c>
      <c r="DA682">
        <v>0</v>
      </c>
      <c r="DB682">
        <v>0</v>
      </c>
      <c r="DC682">
        <v>0</v>
      </c>
      <c r="DD682">
        <v>198590788.90000001</v>
      </c>
      <c r="DE682">
        <v>132729211.09999999</v>
      </c>
      <c r="DF682">
        <v>198590788.90000001</v>
      </c>
      <c r="DG682">
        <v>271853453.71545601</v>
      </c>
      <c r="DH682">
        <f t="shared" si="20"/>
        <v>73262664.815456003</v>
      </c>
      <c r="DI682" s="2">
        <f t="shared" si="21"/>
        <v>0.36891270346051785</v>
      </c>
    </row>
    <row r="683" spans="1:113" x14ac:dyDescent="0.2">
      <c r="A683">
        <v>2696</v>
      </c>
      <c r="B683" t="s">
        <v>1485</v>
      </c>
      <c r="C683" t="s">
        <v>1486</v>
      </c>
      <c r="D683">
        <v>2005</v>
      </c>
      <c r="E683" t="s">
        <v>139</v>
      </c>
      <c r="F683" t="s">
        <v>132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1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184386979.59999999</v>
      </c>
      <c r="DE683">
        <v>97113884.560000002</v>
      </c>
      <c r="DF683">
        <v>184386979.59999999</v>
      </c>
      <c r="DG683">
        <v>210817111.78366399</v>
      </c>
      <c r="DH683">
        <f t="shared" si="20"/>
        <v>26430132.183663994</v>
      </c>
      <c r="DI683" s="2">
        <f t="shared" si="21"/>
        <v>0.14334055604685439</v>
      </c>
    </row>
    <row r="684" spans="1:113" x14ac:dyDescent="0.2">
      <c r="A684">
        <v>2698</v>
      </c>
      <c r="B684" t="s">
        <v>1487</v>
      </c>
      <c r="C684" t="s">
        <v>1488</v>
      </c>
      <c r="D684">
        <v>2003</v>
      </c>
      <c r="E684" t="s">
        <v>116</v>
      </c>
      <c r="F684" t="s">
        <v>122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1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1</v>
      </c>
      <c r="CW684">
        <v>0</v>
      </c>
      <c r="CX684">
        <v>0</v>
      </c>
      <c r="CY684">
        <v>0</v>
      </c>
      <c r="CZ684">
        <v>1</v>
      </c>
      <c r="DA684">
        <v>0</v>
      </c>
      <c r="DB684">
        <v>0</v>
      </c>
      <c r="DC684">
        <v>0</v>
      </c>
      <c r="DD684">
        <v>119019194.8</v>
      </c>
      <c r="DE684">
        <v>103233830.90000001</v>
      </c>
      <c r="DF684">
        <v>119019194.8</v>
      </c>
      <c r="DG684">
        <v>123336884.73176</v>
      </c>
      <c r="DH684">
        <f t="shared" si="20"/>
        <v>4317689.9317599982</v>
      </c>
      <c r="DI684" s="2">
        <f t="shared" si="21"/>
        <v>3.627725711819383E-2</v>
      </c>
    </row>
    <row r="685" spans="1:113" x14ac:dyDescent="0.2">
      <c r="A685">
        <v>2701</v>
      </c>
      <c r="B685" t="s">
        <v>1489</v>
      </c>
      <c r="C685" t="s">
        <v>1490</v>
      </c>
      <c r="D685">
        <v>2008</v>
      </c>
      <c r="E685" t="s">
        <v>112</v>
      </c>
      <c r="F685" t="s">
        <v>129</v>
      </c>
      <c r="G685">
        <v>0</v>
      </c>
      <c r="H685">
        <v>0</v>
      </c>
      <c r="I685">
        <v>0</v>
      </c>
      <c r="J685">
        <v>0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1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231517730.80000001</v>
      </c>
      <c r="DE685">
        <v>86699164.349999994</v>
      </c>
      <c r="DF685">
        <v>231517730.80000001</v>
      </c>
      <c r="DG685">
        <v>128964812.7802</v>
      </c>
      <c r="DH685">
        <f t="shared" si="20"/>
        <v>102552918.01980001</v>
      </c>
      <c r="DI685" s="2">
        <f t="shared" si="21"/>
        <v>0.44295923973266588</v>
      </c>
    </row>
    <row r="686" spans="1:113" x14ac:dyDescent="0.2">
      <c r="A686">
        <v>2702</v>
      </c>
      <c r="B686" t="s">
        <v>1491</v>
      </c>
      <c r="C686" t="s">
        <v>1492</v>
      </c>
      <c r="D686">
        <v>2006</v>
      </c>
      <c r="E686" t="s">
        <v>139</v>
      </c>
      <c r="F686" t="s">
        <v>122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1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1</v>
      </c>
      <c r="DD686">
        <v>177658015.30000001</v>
      </c>
      <c r="DE686">
        <v>95038167.939999998</v>
      </c>
      <c r="DF686">
        <v>177658015.30000001</v>
      </c>
      <c r="DG686">
        <v>531904391.37147403</v>
      </c>
      <c r="DH686">
        <f t="shared" si="20"/>
        <v>354246376.07147402</v>
      </c>
      <c r="DI686" s="2">
        <f t="shared" si="21"/>
        <v>1.9939791372389264</v>
      </c>
    </row>
    <row r="687" spans="1:113" x14ac:dyDescent="0.2">
      <c r="A687">
        <v>2710</v>
      </c>
      <c r="B687" t="s">
        <v>1493</v>
      </c>
      <c r="C687" t="s">
        <v>1494</v>
      </c>
      <c r="D687">
        <v>2009</v>
      </c>
      <c r="E687" t="s">
        <v>116</v>
      </c>
      <c r="F687" t="s">
        <v>150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1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1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355793333.30000001</v>
      </c>
      <c r="DE687" s="1">
        <v>83000000</v>
      </c>
      <c r="DF687">
        <v>355793333.30000001</v>
      </c>
      <c r="DG687">
        <v>244567285.72151399</v>
      </c>
      <c r="DH687">
        <f t="shared" si="20"/>
        <v>111226047.57848603</v>
      </c>
      <c r="DI687" s="2">
        <f t="shared" si="21"/>
        <v>0.31261419809882091</v>
      </c>
    </row>
    <row r="688" spans="1:113" x14ac:dyDescent="0.2">
      <c r="A688">
        <v>2712</v>
      </c>
      <c r="B688" t="s">
        <v>1495</v>
      </c>
      <c r="C688" t="s">
        <v>1496</v>
      </c>
      <c r="D688">
        <v>2003</v>
      </c>
      <c r="E688" t="s">
        <v>112</v>
      </c>
      <c r="F688" t="s">
        <v>122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1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269434549.10000002</v>
      </c>
      <c r="DE688">
        <v>103233830.90000001</v>
      </c>
      <c r="DF688">
        <v>269434549.10000002</v>
      </c>
      <c r="DG688">
        <v>225061164.522654</v>
      </c>
      <c r="DH688">
        <f t="shared" si="20"/>
        <v>44373384.577346027</v>
      </c>
      <c r="DI688" s="2">
        <f t="shared" si="21"/>
        <v>0.16469077453343575</v>
      </c>
    </row>
    <row r="689" spans="1:113" x14ac:dyDescent="0.2">
      <c r="A689">
        <v>2716</v>
      </c>
      <c r="B689" t="s">
        <v>1497</v>
      </c>
      <c r="C689" t="s">
        <v>1498</v>
      </c>
      <c r="D689">
        <v>2008</v>
      </c>
      <c r="E689" t="s">
        <v>116</v>
      </c>
      <c r="F689" t="s">
        <v>129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1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1</v>
      </c>
      <c r="DA689">
        <v>1</v>
      </c>
      <c r="DB689">
        <v>0</v>
      </c>
      <c r="DC689">
        <v>0</v>
      </c>
      <c r="DD689">
        <v>394693035</v>
      </c>
      <c r="DE689">
        <v>86699164.349999994</v>
      </c>
      <c r="DF689">
        <v>394693035</v>
      </c>
      <c r="DG689">
        <v>248930299.608619</v>
      </c>
      <c r="DH689">
        <f t="shared" si="20"/>
        <v>145762735.391381</v>
      </c>
      <c r="DI689" s="2">
        <f t="shared" si="21"/>
        <v>0.36930658123060367</v>
      </c>
    </row>
    <row r="690" spans="1:113" x14ac:dyDescent="0.2">
      <c r="A690">
        <v>2718</v>
      </c>
      <c r="B690" t="s">
        <v>1499</v>
      </c>
      <c r="C690" t="s">
        <v>1500</v>
      </c>
      <c r="D690">
        <v>2000</v>
      </c>
      <c r="E690" t="s">
        <v>112</v>
      </c>
      <c r="F690" t="s">
        <v>122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1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456329883.89999998</v>
      </c>
      <c r="DE690">
        <v>115491651.2</v>
      </c>
      <c r="DF690">
        <v>456329883.89999998</v>
      </c>
      <c r="DG690">
        <v>233486842.51519001</v>
      </c>
      <c r="DH690">
        <f t="shared" si="20"/>
        <v>222843041.38480997</v>
      </c>
      <c r="DI690" s="2">
        <f t="shared" si="21"/>
        <v>0.48833760235094253</v>
      </c>
    </row>
    <row r="691" spans="1:113" x14ac:dyDescent="0.2">
      <c r="A691">
        <v>2727</v>
      </c>
      <c r="B691" t="s">
        <v>1501</v>
      </c>
      <c r="C691" t="s">
        <v>1502</v>
      </c>
      <c r="D691">
        <v>2012</v>
      </c>
      <c r="E691" t="s">
        <v>112</v>
      </c>
      <c r="F691" t="s">
        <v>132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1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1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720723618.10000002</v>
      </c>
      <c r="DE691">
        <v>81331658.290000007</v>
      </c>
      <c r="DF691">
        <v>720723618.10000002</v>
      </c>
      <c r="DG691">
        <v>184202675.55559301</v>
      </c>
      <c r="DH691">
        <f t="shared" si="20"/>
        <v>536520942.54440701</v>
      </c>
      <c r="DI691" s="2">
        <f t="shared" si="21"/>
        <v>0.74441981512803013</v>
      </c>
    </row>
    <row r="692" spans="1:113" x14ac:dyDescent="0.2">
      <c r="A692">
        <v>2729</v>
      </c>
      <c r="B692" t="s">
        <v>1503</v>
      </c>
      <c r="C692" t="s">
        <v>1504</v>
      </c>
      <c r="D692">
        <v>2011</v>
      </c>
      <c r="E692" t="s">
        <v>139</v>
      </c>
      <c r="F692" t="s">
        <v>122</v>
      </c>
      <c r="G692">
        <v>0</v>
      </c>
      <c r="H692">
        <v>0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1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1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156684741.5</v>
      </c>
      <c r="DE692">
        <v>82686002.519999996</v>
      </c>
      <c r="DF692">
        <v>156684741.5</v>
      </c>
      <c r="DG692">
        <v>192114123.07595399</v>
      </c>
      <c r="DH692">
        <f t="shared" si="20"/>
        <v>35429381.57595399</v>
      </c>
      <c r="DI692" s="2">
        <f t="shared" si="21"/>
        <v>0.22611890115639621</v>
      </c>
    </row>
    <row r="693" spans="1:113" x14ac:dyDescent="0.2">
      <c r="A693">
        <v>2730</v>
      </c>
      <c r="B693" t="s">
        <v>1505</v>
      </c>
      <c r="C693" t="s">
        <v>1506</v>
      </c>
      <c r="D693">
        <v>2005</v>
      </c>
      <c r="E693" t="s">
        <v>112</v>
      </c>
      <c r="F693" t="s">
        <v>117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1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1</v>
      </c>
      <c r="CY693">
        <v>0</v>
      </c>
      <c r="CZ693">
        <v>0</v>
      </c>
      <c r="DA693">
        <v>1</v>
      </c>
      <c r="DB693">
        <v>0</v>
      </c>
      <c r="DC693">
        <v>0</v>
      </c>
      <c r="DD693">
        <v>15105048.279999999</v>
      </c>
      <c r="DE693">
        <v>103588143.5</v>
      </c>
      <c r="DF693">
        <v>15105048.279999999</v>
      </c>
      <c r="DG693">
        <v>456520072.25427699</v>
      </c>
      <c r="DH693">
        <f t="shared" si="20"/>
        <v>441415023.97427702</v>
      </c>
      <c r="DI693" s="2">
        <f t="shared" si="21"/>
        <v>29.223013114015483</v>
      </c>
    </row>
    <row r="694" spans="1:113" x14ac:dyDescent="0.2">
      <c r="A694">
        <v>2731</v>
      </c>
      <c r="B694" t="s">
        <v>1507</v>
      </c>
      <c r="C694" t="s">
        <v>1508</v>
      </c>
      <c r="D694">
        <v>2005</v>
      </c>
      <c r="E694" t="s">
        <v>116</v>
      </c>
      <c r="F694" t="s">
        <v>150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1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13944661.67</v>
      </c>
      <c r="DE694">
        <v>103588143.5</v>
      </c>
      <c r="DF694">
        <v>13944661.67</v>
      </c>
      <c r="DG694">
        <v>231286557.52432799</v>
      </c>
      <c r="DH694">
        <f t="shared" si="20"/>
        <v>217341895.85432801</v>
      </c>
      <c r="DI694" s="2">
        <f t="shared" si="21"/>
        <v>15.586028617812138</v>
      </c>
    </row>
    <row r="695" spans="1:113" x14ac:dyDescent="0.2">
      <c r="A695">
        <v>2732</v>
      </c>
      <c r="B695" t="s">
        <v>1509</v>
      </c>
      <c r="C695" t="s">
        <v>1510</v>
      </c>
      <c r="D695">
        <v>1997</v>
      </c>
      <c r="E695" t="s">
        <v>116</v>
      </c>
      <c r="F695" t="s">
        <v>129</v>
      </c>
      <c r="G695">
        <v>0</v>
      </c>
      <c r="H695">
        <v>0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1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31825708.059999999</v>
      </c>
      <c r="DE695">
        <v>144662309.40000001</v>
      </c>
      <c r="DF695">
        <v>31825708.059999999</v>
      </c>
      <c r="DG695">
        <v>221372715.089912</v>
      </c>
      <c r="DH695">
        <f t="shared" si="20"/>
        <v>189547007.02991199</v>
      </c>
      <c r="DI695" s="2">
        <f t="shared" si="21"/>
        <v>5.9557828744160233</v>
      </c>
    </row>
    <row r="696" spans="1:113" x14ac:dyDescent="0.2">
      <c r="A696">
        <v>2742</v>
      </c>
      <c r="B696" t="s">
        <v>1511</v>
      </c>
      <c r="C696" t="s">
        <v>1512</v>
      </c>
      <c r="D696">
        <v>2014</v>
      </c>
      <c r="E696" t="s">
        <v>112</v>
      </c>
      <c r="F696" t="s">
        <v>235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1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119706552.90000001</v>
      </c>
      <c r="DE696">
        <v>81272949.819999993</v>
      </c>
      <c r="DF696">
        <v>119706552.90000001</v>
      </c>
      <c r="DG696">
        <v>101616294.00657099</v>
      </c>
      <c r="DH696">
        <f t="shared" si="20"/>
        <v>18090258.893429011</v>
      </c>
      <c r="DI696" s="2">
        <f t="shared" si="21"/>
        <v>0.15112170933984859</v>
      </c>
    </row>
    <row r="697" spans="1:113" x14ac:dyDescent="0.2">
      <c r="A697">
        <v>2747</v>
      </c>
      <c r="B697" t="s">
        <v>1513</v>
      </c>
      <c r="C697" t="s">
        <v>1514</v>
      </c>
      <c r="D697">
        <v>2009</v>
      </c>
      <c r="E697" t="s">
        <v>112</v>
      </c>
      <c r="F697" t="s">
        <v>122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1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1</v>
      </c>
      <c r="CY697">
        <v>0</v>
      </c>
      <c r="CZ697">
        <v>1</v>
      </c>
      <c r="DA697">
        <v>0</v>
      </c>
      <c r="DB697">
        <v>0</v>
      </c>
      <c r="DC697">
        <v>0</v>
      </c>
      <c r="DD697">
        <v>135456000</v>
      </c>
      <c r="DE697">
        <v>88533333.329999998</v>
      </c>
      <c r="DF697">
        <v>135456000</v>
      </c>
      <c r="DG697">
        <v>126744347.19865499</v>
      </c>
      <c r="DH697">
        <f t="shared" si="20"/>
        <v>8711652.8013450056</v>
      </c>
      <c r="DI697" s="2">
        <f t="shared" si="21"/>
        <v>6.4313524696912691E-2</v>
      </c>
    </row>
    <row r="698" spans="1:113" x14ac:dyDescent="0.2">
      <c r="A698">
        <v>2750</v>
      </c>
      <c r="B698" t="s">
        <v>1515</v>
      </c>
      <c r="C698" t="s">
        <v>1516</v>
      </c>
      <c r="D698">
        <v>1999</v>
      </c>
      <c r="E698" t="s">
        <v>116</v>
      </c>
      <c r="F698" t="s">
        <v>122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1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1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289006094.80000001</v>
      </c>
      <c r="DE698">
        <v>130708661.40000001</v>
      </c>
      <c r="DF698">
        <v>289006094.80000001</v>
      </c>
      <c r="DG698">
        <v>171192024.603551</v>
      </c>
      <c r="DH698">
        <f t="shared" si="20"/>
        <v>117814070.19644901</v>
      </c>
      <c r="DI698" s="2">
        <f t="shared" si="21"/>
        <v>0.40765254545230101</v>
      </c>
    </row>
    <row r="699" spans="1:113" x14ac:dyDescent="0.2">
      <c r="A699">
        <v>2751</v>
      </c>
      <c r="B699" t="s">
        <v>1517</v>
      </c>
      <c r="C699" t="s">
        <v>1518</v>
      </c>
      <c r="D699">
        <v>1997</v>
      </c>
      <c r="E699" t="s">
        <v>116</v>
      </c>
      <c r="F699" t="s">
        <v>129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1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1</v>
      </c>
      <c r="DA699">
        <v>1</v>
      </c>
      <c r="DB699">
        <v>0</v>
      </c>
      <c r="DC699">
        <v>0</v>
      </c>
      <c r="DD699">
        <v>247703163.90000001</v>
      </c>
      <c r="DE699">
        <v>144662309.40000001</v>
      </c>
      <c r="DF699">
        <v>247703163.90000001</v>
      </c>
      <c r="DG699">
        <v>397520081.04227298</v>
      </c>
      <c r="DH699">
        <f t="shared" si="20"/>
        <v>149816917.14227298</v>
      </c>
      <c r="DI699" s="2">
        <f t="shared" si="21"/>
        <v>0.60482439862074355</v>
      </c>
    </row>
    <row r="700" spans="1:113" x14ac:dyDescent="0.2">
      <c r="A700">
        <v>2764</v>
      </c>
      <c r="B700" t="s">
        <v>1519</v>
      </c>
      <c r="C700" t="s">
        <v>1520</v>
      </c>
      <c r="D700">
        <v>1996</v>
      </c>
      <c r="E700" t="s">
        <v>116</v>
      </c>
      <c r="F700" t="s">
        <v>122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1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1</v>
      </c>
      <c r="CZ700">
        <v>0</v>
      </c>
      <c r="DA700">
        <v>1</v>
      </c>
      <c r="DB700">
        <v>0</v>
      </c>
      <c r="DC700">
        <v>0</v>
      </c>
      <c r="DD700">
        <v>581174039</v>
      </c>
      <c r="DE700">
        <v>150226244.30000001</v>
      </c>
      <c r="DF700">
        <v>581174039</v>
      </c>
      <c r="DG700">
        <v>287328995.65996099</v>
      </c>
      <c r="DH700">
        <f t="shared" si="20"/>
        <v>293845043.34003901</v>
      </c>
      <c r="DI700" s="2">
        <f t="shared" si="21"/>
        <v>0.50560593492036388</v>
      </c>
    </row>
    <row r="701" spans="1:113" x14ac:dyDescent="0.2">
      <c r="A701">
        <v>2770</v>
      </c>
      <c r="B701" t="s">
        <v>1521</v>
      </c>
      <c r="C701" t="s">
        <v>1522</v>
      </c>
      <c r="D701">
        <v>2013</v>
      </c>
      <c r="E701" t="s">
        <v>112</v>
      </c>
      <c r="F701" t="s">
        <v>122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1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1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252164821.69999999</v>
      </c>
      <c r="DE701">
        <v>81672816.730000004</v>
      </c>
      <c r="DF701">
        <v>252164821.69999999</v>
      </c>
      <c r="DG701">
        <v>178793624.056694</v>
      </c>
      <c r="DH701">
        <f t="shared" si="20"/>
        <v>73371197.643305987</v>
      </c>
      <c r="DI701" s="2">
        <f t="shared" si="21"/>
        <v>0.29096523911886313</v>
      </c>
    </row>
    <row r="702" spans="1:113" x14ac:dyDescent="0.2">
      <c r="A702">
        <v>2777</v>
      </c>
      <c r="B702" t="s">
        <v>1523</v>
      </c>
      <c r="C702" t="s">
        <v>1524</v>
      </c>
      <c r="D702">
        <v>2000</v>
      </c>
      <c r="E702" t="s">
        <v>139</v>
      </c>
      <c r="F702" t="s">
        <v>122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1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1</v>
      </c>
      <c r="CV702">
        <v>0</v>
      </c>
      <c r="CW702">
        <v>1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91574523.650000006</v>
      </c>
      <c r="DE702">
        <v>127810760.7</v>
      </c>
      <c r="DF702">
        <v>91574523.650000006</v>
      </c>
      <c r="DG702">
        <v>232819926.45297199</v>
      </c>
      <c r="DH702">
        <f t="shared" si="20"/>
        <v>141245402.80297199</v>
      </c>
      <c r="DI702" s="2">
        <f t="shared" si="21"/>
        <v>1.5424093642333894</v>
      </c>
    </row>
    <row r="703" spans="1:113" x14ac:dyDescent="0.2">
      <c r="A703">
        <v>2785</v>
      </c>
      <c r="B703" t="s">
        <v>1525</v>
      </c>
      <c r="C703" t="s">
        <v>1526</v>
      </c>
      <c r="D703">
        <v>1998</v>
      </c>
      <c r="E703" t="s">
        <v>112</v>
      </c>
      <c r="F703" t="s">
        <v>122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1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126508782.3</v>
      </c>
      <c r="DE703">
        <v>150426439.19999999</v>
      </c>
      <c r="DF703">
        <v>126508782.3</v>
      </c>
      <c r="DG703">
        <v>327790177.79522097</v>
      </c>
      <c r="DH703">
        <f t="shared" si="20"/>
        <v>201281395.49522096</v>
      </c>
      <c r="DI703" s="2">
        <f t="shared" si="21"/>
        <v>1.5910468177450867</v>
      </c>
    </row>
    <row r="704" spans="1:113" x14ac:dyDescent="0.2">
      <c r="A704">
        <v>2791</v>
      </c>
      <c r="B704" t="s">
        <v>1527</v>
      </c>
      <c r="C704" t="s">
        <v>1528</v>
      </c>
      <c r="D704">
        <v>2011</v>
      </c>
      <c r="E704" t="s">
        <v>112</v>
      </c>
      <c r="F704" t="s">
        <v>150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1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1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160034047.90000001</v>
      </c>
      <c r="DE704">
        <v>88965952.079999998</v>
      </c>
      <c r="DF704">
        <v>160034047.90000001</v>
      </c>
      <c r="DG704">
        <v>152554382.87134099</v>
      </c>
      <c r="DH704">
        <f t="shared" si="20"/>
        <v>7479665.0286590159</v>
      </c>
      <c r="DI704" s="2">
        <f t="shared" si="21"/>
        <v>4.6737960620310069E-2</v>
      </c>
    </row>
    <row r="705" spans="1:113" x14ac:dyDescent="0.2">
      <c r="A705">
        <v>2793</v>
      </c>
      <c r="B705" t="s">
        <v>1529</v>
      </c>
      <c r="C705" t="s">
        <v>1530</v>
      </c>
      <c r="D705">
        <v>2007</v>
      </c>
      <c r="E705" t="s">
        <v>112</v>
      </c>
      <c r="F705" t="s">
        <v>129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1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1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224476653.5</v>
      </c>
      <c r="DE705">
        <v>102543604.7</v>
      </c>
      <c r="DF705">
        <v>224476653.5</v>
      </c>
      <c r="DG705">
        <v>241364569.61732799</v>
      </c>
      <c r="DH705">
        <f t="shared" si="20"/>
        <v>16887916.117327988</v>
      </c>
      <c r="DI705" s="2">
        <f t="shared" si="21"/>
        <v>7.5232394344866643E-2</v>
      </c>
    </row>
    <row r="706" spans="1:113" x14ac:dyDescent="0.2">
      <c r="A706">
        <v>2798</v>
      </c>
      <c r="B706" t="s">
        <v>1531</v>
      </c>
      <c r="C706" t="s">
        <v>1532</v>
      </c>
      <c r="D706">
        <v>2003</v>
      </c>
      <c r="E706" t="s">
        <v>112</v>
      </c>
      <c r="F706" t="s">
        <v>235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1</v>
      </c>
      <c r="CW706">
        <v>0</v>
      </c>
      <c r="CX706">
        <v>0</v>
      </c>
      <c r="CY706">
        <v>0</v>
      </c>
      <c r="CZ706">
        <v>0</v>
      </c>
      <c r="DA706">
        <v>1</v>
      </c>
      <c r="DB706">
        <v>0</v>
      </c>
      <c r="DC706">
        <v>0</v>
      </c>
      <c r="DD706">
        <v>204177859.59999999</v>
      </c>
      <c r="DE706">
        <v>119751243.8</v>
      </c>
      <c r="DF706">
        <v>204177859.59999999</v>
      </c>
      <c r="DG706">
        <v>329093833.93301398</v>
      </c>
      <c r="DH706">
        <f t="shared" si="20"/>
        <v>124915974.33301398</v>
      </c>
      <c r="DI706" s="2">
        <f t="shared" si="21"/>
        <v>0.6117998032584625</v>
      </c>
    </row>
    <row r="707" spans="1:113" x14ac:dyDescent="0.2">
      <c r="A707">
        <v>2801</v>
      </c>
      <c r="B707" t="s">
        <v>1533</v>
      </c>
      <c r="C707" t="s">
        <v>1534</v>
      </c>
      <c r="D707">
        <v>2005</v>
      </c>
      <c r="E707" t="s">
        <v>112</v>
      </c>
      <c r="F707" t="s">
        <v>122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1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1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140543098.5</v>
      </c>
      <c r="DE707">
        <v>113946957.90000001</v>
      </c>
      <c r="DF707">
        <v>140543098.5</v>
      </c>
      <c r="DG707">
        <v>263668618.91839701</v>
      </c>
      <c r="DH707">
        <f t="shared" ref="DH707:DH755" si="22">ABS(DG707-DD707)</f>
        <v>123125520.41839701</v>
      </c>
      <c r="DI707" s="2">
        <f t="shared" ref="DI707:DI755" si="23">DH707/DD707</f>
        <v>0.87606948852345823</v>
      </c>
    </row>
    <row r="708" spans="1:113" x14ac:dyDescent="0.2">
      <c r="A708">
        <v>2802</v>
      </c>
      <c r="B708" t="s">
        <v>1535</v>
      </c>
      <c r="C708" t="s">
        <v>1536</v>
      </c>
      <c r="D708">
        <v>2001</v>
      </c>
      <c r="E708" t="s">
        <v>116</v>
      </c>
      <c r="F708" t="s">
        <v>122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15210250.050000001</v>
      </c>
      <c r="DE708">
        <v>131978798.59999999</v>
      </c>
      <c r="DF708">
        <v>15210250.050000001</v>
      </c>
      <c r="DG708">
        <v>202306049.18336001</v>
      </c>
      <c r="DH708">
        <f t="shared" si="22"/>
        <v>187095799.13336</v>
      </c>
      <c r="DI708" s="2">
        <f t="shared" si="23"/>
        <v>12.300639274063741</v>
      </c>
    </row>
    <row r="709" spans="1:113" x14ac:dyDescent="0.2">
      <c r="A709">
        <v>2804</v>
      </c>
      <c r="B709" t="s">
        <v>1537</v>
      </c>
      <c r="C709" t="s">
        <v>1538</v>
      </c>
      <c r="D709">
        <v>1999</v>
      </c>
      <c r="E709" t="s">
        <v>116</v>
      </c>
      <c r="F709" t="s">
        <v>122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1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1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98505171.180000007</v>
      </c>
      <c r="DE709">
        <v>147047244.09999999</v>
      </c>
      <c r="DF709">
        <v>98505171.180000007</v>
      </c>
      <c r="DG709">
        <v>254761713.53622499</v>
      </c>
      <c r="DH709">
        <f t="shared" si="22"/>
        <v>156256542.35622498</v>
      </c>
      <c r="DI709" s="2">
        <f t="shared" si="23"/>
        <v>1.5862775576593335</v>
      </c>
    </row>
    <row r="710" spans="1:113" x14ac:dyDescent="0.2">
      <c r="A710">
        <v>2806</v>
      </c>
      <c r="B710" t="s">
        <v>1539</v>
      </c>
      <c r="C710" t="s">
        <v>1540</v>
      </c>
      <c r="D710">
        <v>1997</v>
      </c>
      <c r="E710" t="s">
        <v>112</v>
      </c>
      <c r="F710" t="s">
        <v>122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1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222099081.59999999</v>
      </c>
      <c r="DE710">
        <v>162745098</v>
      </c>
      <c r="DF710">
        <v>222099081.59999999</v>
      </c>
      <c r="DG710">
        <v>562840964.49363005</v>
      </c>
      <c r="DH710">
        <f t="shared" si="22"/>
        <v>340741882.89363003</v>
      </c>
      <c r="DI710" s="2">
        <f t="shared" si="23"/>
        <v>1.534188617255543</v>
      </c>
    </row>
    <row r="711" spans="1:113" x14ac:dyDescent="0.2">
      <c r="A711">
        <v>2807</v>
      </c>
      <c r="B711" t="s">
        <v>1541</v>
      </c>
      <c r="C711" t="s">
        <v>1542</v>
      </c>
      <c r="D711">
        <v>1998</v>
      </c>
      <c r="E711" t="s">
        <v>112</v>
      </c>
      <c r="F711" t="s">
        <v>122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1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252964356.09999999</v>
      </c>
      <c r="DE711">
        <v>159275053.30000001</v>
      </c>
      <c r="DF711">
        <v>252964356.09999999</v>
      </c>
      <c r="DG711">
        <v>515647115.48687899</v>
      </c>
      <c r="DH711">
        <f t="shared" si="22"/>
        <v>262682759.386879</v>
      </c>
      <c r="DI711" s="2">
        <f t="shared" si="23"/>
        <v>1.0384180737425204</v>
      </c>
    </row>
    <row r="712" spans="1:113" x14ac:dyDescent="0.2">
      <c r="A712">
        <v>2809</v>
      </c>
      <c r="B712" t="s">
        <v>1543</v>
      </c>
      <c r="C712" t="s">
        <v>1544</v>
      </c>
      <c r="D712">
        <v>2008</v>
      </c>
      <c r="E712" t="s">
        <v>139</v>
      </c>
      <c r="F712" t="s">
        <v>129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1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188240840.69999999</v>
      </c>
      <c r="DE712">
        <v>104038997.2</v>
      </c>
      <c r="DF712">
        <v>188240840.69999999</v>
      </c>
      <c r="DG712">
        <v>136794948.68403101</v>
      </c>
      <c r="DH712">
        <f t="shared" si="22"/>
        <v>51445892.015968978</v>
      </c>
      <c r="DI712" s="2">
        <f t="shared" si="23"/>
        <v>0.27329824826886773</v>
      </c>
    </row>
    <row r="713" spans="1:113" x14ac:dyDescent="0.2">
      <c r="A713">
        <v>2811</v>
      </c>
      <c r="B713" t="s">
        <v>1545</v>
      </c>
      <c r="C713" t="s">
        <v>1546</v>
      </c>
      <c r="D713">
        <v>1997</v>
      </c>
      <c r="E713" t="s">
        <v>139</v>
      </c>
      <c r="F713" t="s">
        <v>122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1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1</v>
      </c>
      <c r="CW713">
        <v>0</v>
      </c>
      <c r="CX713">
        <v>1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309396514.19999999</v>
      </c>
      <c r="DE713">
        <v>162745098</v>
      </c>
      <c r="DF713">
        <v>309396514.19999999</v>
      </c>
      <c r="DG713">
        <v>539591106.44687498</v>
      </c>
      <c r="DH713">
        <f t="shared" si="22"/>
        <v>230194592.24687499</v>
      </c>
      <c r="DI713" s="2">
        <f t="shared" si="23"/>
        <v>0.74401158927754651</v>
      </c>
    </row>
    <row r="714" spans="1:113" x14ac:dyDescent="0.2">
      <c r="A714">
        <v>2813</v>
      </c>
      <c r="B714" t="s">
        <v>1547</v>
      </c>
      <c r="C714" t="s">
        <v>1548</v>
      </c>
      <c r="D714">
        <v>2003</v>
      </c>
      <c r="E714" t="s">
        <v>139</v>
      </c>
      <c r="F714" t="s">
        <v>150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1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1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250913633.09999999</v>
      </c>
      <c r="DE714">
        <v>123880597</v>
      </c>
      <c r="DF714">
        <v>250913633.09999999</v>
      </c>
      <c r="DG714">
        <v>282970517.58220202</v>
      </c>
      <c r="DH714">
        <f t="shared" si="22"/>
        <v>32056884.482202023</v>
      </c>
      <c r="DI714" s="2">
        <f t="shared" si="23"/>
        <v>0.12776063255768155</v>
      </c>
    </row>
    <row r="715" spans="1:113" x14ac:dyDescent="0.2">
      <c r="A715">
        <v>2818</v>
      </c>
      <c r="B715" t="s">
        <v>1549</v>
      </c>
      <c r="C715" t="s">
        <v>1550</v>
      </c>
      <c r="D715">
        <v>1997</v>
      </c>
      <c r="E715" t="s">
        <v>112</v>
      </c>
      <c r="F715" t="s">
        <v>150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1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1</v>
      </c>
      <c r="CV715">
        <v>0</v>
      </c>
      <c r="CW715">
        <v>0</v>
      </c>
      <c r="CX715">
        <v>1</v>
      </c>
      <c r="CY715">
        <v>0</v>
      </c>
      <c r="CZ715">
        <v>1</v>
      </c>
      <c r="DA715">
        <v>0</v>
      </c>
      <c r="DB715">
        <v>0</v>
      </c>
      <c r="DC715">
        <v>0</v>
      </c>
      <c r="DD715">
        <v>1065782456</v>
      </c>
      <c r="DE715">
        <v>162745098</v>
      </c>
      <c r="DF715">
        <v>1065782456</v>
      </c>
      <c r="DG715">
        <v>337584653.069637</v>
      </c>
      <c r="DH715">
        <f t="shared" si="22"/>
        <v>728197802.93036294</v>
      </c>
      <c r="DI715" s="2">
        <f t="shared" si="23"/>
        <v>0.68325182013538699</v>
      </c>
    </row>
    <row r="716" spans="1:113" x14ac:dyDescent="0.2">
      <c r="A716">
        <v>2820</v>
      </c>
      <c r="B716" t="s">
        <v>1551</v>
      </c>
      <c r="C716" t="s">
        <v>1552</v>
      </c>
      <c r="D716">
        <v>2001</v>
      </c>
      <c r="E716" t="s">
        <v>112</v>
      </c>
      <c r="F716" t="s">
        <v>122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1</v>
      </c>
      <c r="CV716">
        <v>0</v>
      </c>
      <c r="CW716">
        <v>0</v>
      </c>
      <c r="CX716">
        <v>0</v>
      </c>
      <c r="CY716">
        <v>0</v>
      </c>
      <c r="CZ716">
        <v>1</v>
      </c>
      <c r="DA716">
        <v>0</v>
      </c>
      <c r="DB716">
        <v>0</v>
      </c>
      <c r="DC716">
        <v>0</v>
      </c>
      <c r="DD716">
        <v>509329356.30000001</v>
      </c>
      <c r="DE716">
        <v>131978798.59999999</v>
      </c>
      <c r="DF716">
        <v>509329356.30000001</v>
      </c>
      <c r="DG716">
        <v>218643373.88255301</v>
      </c>
      <c r="DH716">
        <f t="shared" si="22"/>
        <v>290685982.41744697</v>
      </c>
      <c r="DI716" s="2">
        <f t="shared" si="23"/>
        <v>0.5707230082497543</v>
      </c>
    </row>
    <row r="717" spans="1:113" x14ac:dyDescent="0.2">
      <c r="A717">
        <v>2822</v>
      </c>
      <c r="B717" t="s">
        <v>1553</v>
      </c>
      <c r="C717" t="s">
        <v>1554</v>
      </c>
      <c r="D717">
        <v>2013</v>
      </c>
      <c r="E717" t="s">
        <v>116</v>
      </c>
      <c r="F717" t="s">
        <v>129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1</v>
      </c>
      <c r="DA717">
        <v>0</v>
      </c>
      <c r="DB717">
        <v>0</v>
      </c>
      <c r="DC717">
        <v>0</v>
      </c>
      <c r="DD717">
        <v>311071340.69999999</v>
      </c>
      <c r="DE717">
        <v>93923739.239999995</v>
      </c>
      <c r="DF717">
        <v>311071340.69999999</v>
      </c>
      <c r="DG717">
        <v>94166432.819607005</v>
      </c>
      <c r="DH717">
        <f t="shared" si="22"/>
        <v>216904907.88039297</v>
      </c>
      <c r="DI717" s="2">
        <f t="shared" si="23"/>
        <v>0.69728348292161713</v>
      </c>
    </row>
    <row r="718" spans="1:113" x14ac:dyDescent="0.2">
      <c r="A718">
        <v>2823</v>
      </c>
      <c r="B718" t="s">
        <v>1555</v>
      </c>
      <c r="C718" t="s">
        <v>1556</v>
      </c>
      <c r="D718">
        <v>2008</v>
      </c>
      <c r="E718" t="s">
        <v>116</v>
      </c>
      <c r="F718" t="s">
        <v>150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1</v>
      </c>
      <c r="CV718">
        <v>0</v>
      </c>
      <c r="CW718">
        <v>0</v>
      </c>
      <c r="CX718">
        <v>0</v>
      </c>
      <c r="CY718">
        <v>0</v>
      </c>
      <c r="CZ718">
        <v>1</v>
      </c>
      <c r="DA718">
        <v>0</v>
      </c>
      <c r="DB718">
        <v>0</v>
      </c>
      <c r="DC718">
        <v>0</v>
      </c>
      <c r="DD718">
        <v>217441504.19999999</v>
      </c>
      <c r="DE718">
        <v>106350974.90000001</v>
      </c>
      <c r="DF718">
        <v>217441504.19999999</v>
      </c>
      <c r="DG718">
        <v>197741709.40039599</v>
      </c>
      <c r="DH718">
        <f t="shared" si="22"/>
        <v>19699794.799603999</v>
      </c>
      <c r="DI718" s="2">
        <f t="shared" si="23"/>
        <v>9.0598135218400502E-2</v>
      </c>
    </row>
    <row r="719" spans="1:113" x14ac:dyDescent="0.2">
      <c r="A719">
        <v>2829</v>
      </c>
      <c r="B719" t="s">
        <v>1557</v>
      </c>
      <c r="C719" t="s">
        <v>1558</v>
      </c>
      <c r="D719">
        <v>2011</v>
      </c>
      <c r="E719" t="s">
        <v>112</v>
      </c>
      <c r="F719" t="s">
        <v>122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1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1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504281047.5</v>
      </c>
      <c r="DE719">
        <v>97339218.159999996</v>
      </c>
      <c r="DF719">
        <v>504281047.5</v>
      </c>
      <c r="DG719">
        <v>289580714.13439697</v>
      </c>
      <c r="DH719">
        <f t="shared" si="22"/>
        <v>214700333.36560303</v>
      </c>
      <c r="DI719" s="2">
        <f t="shared" si="23"/>
        <v>0.42575530932600242</v>
      </c>
    </row>
    <row r="720" spans="1:113" x14ac:dyDescent="0.2">
      <c r="A720">
        <v>2832</v>
      </c>
      <c r="B720" t="s">
        <v>1559</v>
      </c>
      <c r="C720" t="s">
        <v>1560</v>
      </c>
      <c r="D720">
        <v>2000</v>
      </c>
      <c r="E720" t="s">
        <v>116</v>
      </c>
      <c r="F720" t="s">
        <v>122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1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1</v>
      </c>
      <c r="CY720">
        <v>0</v>
      </c>
      <c r="CZ720">
        <v>0</v>
      </c>
      <c r="DA720">
        <v>1</v>
      </c>
      <c r="DB720">
        <v>1</v>
      </c>
      <c r="DC720">
        <v>0</v>
      </c>
      <c r="DD720">
        <v>292907546.69999999</v>
      </c>
      <c r="DE720">
        <v>146289424.90000001</v>
      </c>
      <c r="DF720">
        <v>292907546.69999999</v>
      </c>
      <c r="DG720">
        <v>333985884.794047</v>
      </c>
      <c r="DH720">
        <f t="shared" si="22"/>
        <v>41078338.09404701</v>
      </c>
      <c r="DI720" s="2">
        <f t="shared" si="23"/>
        <v>0.14024335855067613</v>
      </c>
    </row>
    <row r="721" spans="1:113" x14ac:dyDescent="0.2">
      <c r="A721">
        <v>2839</v>
      </c>
      <c r="B721" t="s">
        <v>1561</v>
      </c>
      <c r="C721" t="s">
        <v>1562</v>
      </c>
      <c r="D721">
        <v>1999</v>
      </c>
      <c r="E721" t="s">
        <v>139</v>
      </c>
      <c r="F721" t="s">
        <v>122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1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1</v>
      </c>
      <c r="CV721">
        <v>1</v>
      </c>
      <c r="CW721">
        <v>0</v>
      </c>
      <c r="CX721">
        <v>1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142838198.09999999</v>
      </c>
      <c r="DE721">
        <v>163385826.80000001</v>
      </c>
      <c r="DF721">
        <v>142838198.09999999</v>
      </c>
      <c r="DG721">
        <v>385493545.66553903</v>
      </c>
      <c r="DH721">
        <f t="shared" si="22"/>
        <v>242655347.56553903</v>
      </c>
      <c r="DI721" s="2">
        <f t="shared" si="23"/>
        <v>1.698812718119405</v>
      </c>
    </row>
    <row r="722" spans="1:113" x14ac:dyDescent="0.2">
      <c r="A722">
        <v>2847</v>
      </c>
      <c r="B722" t="s">
        <v>1563</v>
      </c>
      <c r="C722" t="s">
        <v>1564</v>
      </c>
      <c r="D722">
        <v>2009</v>
      </c>
      <c r="E722" t="s">
        <v>112</v>
      </c>
      <c r="F722" t="s">
        <v>122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1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1</v>
      </c>
      <c r="CV722">
        <v>0</v>
      </c>
      <c r="CW722">
        <v>0</v>
      </c>
      <c r="CX722">
        <v>1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76967162.709999993</v>
      </c>
      <c r="DE722">
        <v>110666666.7</v>
      </c>
      <c r="DF722">
        <v>76967162.709999993</v>
      </c>
      <c r="DG722">
        <v>207818418.49528301</v>
      </c>
      <c r="DH722">
        <f t="shared" si="22"/>
        <v>130851255.78528301</v>
      </c>
      <c r="DI722" s="2">
        <f t="shared" si="23"/>
        <v>1.7000919766044864</v>
      </c>
    </row>
    <row r="723" spans="1:113" x14ac:dyDescent="0.2">
      <c r="A723">
        <v>2856</v>
      </c>
      <c r="B723" t="s">
        <v>1565</v>
      </c>
      <c r="C723" t="s">
        <v>1566</v>
      </c>
      <c r="D723">
        <v>1999</v>
      </c>
      <c r="E723" t="s">
        <v>116</v>
      </c>
      <c r="F723" t="s">
        <v>150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1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1</v>
      </c>
      <c r="DC723">
        <v>0</v>
      </c>
      <c r="DD723">
        <v>336691627.30000001</v>
      </c>
      <c r="DE723">
        <v>163385826.80000001</v>
      </c>
      <c r="DF723">
        <v>336691627.30000001</v>
      </c>
      <c r="DG723">
        <v>312834204.11909002</v>
      </c>
      <c r="DH723">
        <f t="shared" si="22"/>
        <v>23857423.180909991</v>
      </c>
      <c r="DI723" s="2">
        <f t="shared" si="23"/>
        <v>7.0858379735271759E-2</v>
      </c>
    </row>
    <row r="724" spans="1:113" x14ac:dyDescent="0.2">
      <c r="A724">
        <v>2860</v>
      </c>
      <c r="B724" t="s">
        <v>1567</v>
      </c>
      <c r="C724" t="s">
        <v>1568</v>
      </c>
      <c r="D724">
        <v>2009</v>
      </c>
      <c r="E724" t="s">
        <v>139</v>
      </c>
      <c r="F724" t="s">
        <v>235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1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1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110777333.3</v>
      </c>
      <c r="DE724">
        <v>110666666.7</v>
      </c>
      <c r="DF724">
        <v>110777333.3</v>
      </c>
      <c r="DG724">
        <v>312472403.78517598</v>
      </c>
      <c r="DH724">
        <f t="shared" si="22"/>
        <v>201695070.48517597</v>
      </c>
      <c r="DI724" s="2">
        <f t="shared" si="23"/>
        <v>1.820725093092451</v>
      </c>
    </row>
    <row r="725" spans="1:113" x14ac:dyDescent="0.2">
      <c r="A725">
        <v>2861</v>
      </c>
      <c r="B725" t="s">
        <v>1569</v>
      </c>
      <c r="C725" t="s">
        <v>1570</v>
      </c>
      <c r="D725">
        <v>2004</v>
      </c>
      <c r="E725" t="s">
        <v>139</v>
      </c>
      <c r="F725" t="s">
        <v>122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1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464452496</v>
      </c>
      <c r="DE725">
        <v>133655394.5</v>
      </c>
      <c r="DF725">
        <v>464452496</v>
      </c>
      <c r="DG725">
        <v>315061364.444538</v>
      </c>
      <c r="DH725">
        <f t="shared" si="22"/>
        <v>149391131.555462</v>
      </c>
      <c r="DI725" s="2">
        <f t="shared" si="23"/>
        <v>0.32164997032433218</v>
      </c>
    </row>
    <row r="726" spans="1:113" x14ac:dyDescent="0.2">
      <c r="A726">
        <v>2864</v>
      </c>
      <c r="B726" t="s">
        <v>1571</v>
      </c>
      <c r="C726" t="s">
        <v>1572</v>
      </c>
      <c r="D726">
        <v>2007</v>
      </c>
      <c r="E726" t="s">
        <v>116</v>
      </c>
      <c r="F726" t="s">
        <v>122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1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1</v>
      </c>
      <c r="CZ726">
        <v>0</v>
      </c>
      <c r="DA726">
        <v>0</v>
      </c>
      <c r="DB726">
        <v>0</v>
      </c>
      <c r="DC726">
        <v>0</v>
      </c>
      <c r="DD726">
        <v>321462181.30000001</v>
      </c>
      <c r="DE726">
        <v>120639534.90000001</v>
      </c>
      <c r="DF726">
        <v>321462181.30000001</v>
      </c>
      <c r="DG726">
        <v>210561759.76883399</v>
      </c>
      <c r="DH726">
        <f t="shared" si="22"/>
        <v>110900421.53116602</v>
      </c>
      <c r="DI726" s="2">
        <f t="shared" si="23"/>
        <v>0.34498746036837774</v>
      </c>
    </row>
    <row r="727" spans="1:113" x14ac:dyDescent="0.2">
      <c r="A727">
        <v>2867</v>
      </c>
      <c r="B727" t="s">
        <v>1573</v>
      </c>
      <c r="C727" t="s">
        <v>1574</v>
      </c>
      <c r="D727">
        <v>2002</v>
      </c>
      <c r="E727" t="s">
        <v>139</v>
      </c>
      <c r="F727" t="s">
        <v>117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1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1255714286</v>
      </c>
      <c r="DE727">
        <v>142857142.90000001</v>
      </c>
      <c r="DF727">
        <v>1255714286</v>
      </c>
      <c r="DG727">
        <v>334123844.47394401</v>
      </c>
      <c r="DH727">
        <f t="shared" si="22"/>
        <v>921590441.52605605</v>
      </c>
      <c r="DI727" s="2">
        <f t="shared" si="23"/>
        <v>0.7339173025272534</v>
      </c>
    </row>
    <row r="728" spans="1:113" x14ac:dyDescent="0.2">
      <c r="A728">
        <v>2869</v>
      </c>
      <c r="B728" t="s">
        <v>1575</v>
      </c>
      <c r="C728" t="s">
        <v>1576</v>
      </c>
      <c r="D728">
        <v>2001</v>
      </c>
      <c r="E728" t="s">
        <v>116</v>
      </c>
      <c r="F728" t="s">
        <v>132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1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1</v>
      </c>
      <c r="CZ728">
        <v>1</v>
      </c>
      <c r="DA728">
        <v>1</v>
      </c>
      <c r="DB728">
        <v>0</v>
      </c>
      <c r="DC728">
        <v>0</v>
      </c>
      <c r="DD728">
        <v>215683291.19999999</v>
      </c>
      <c r="DE728">
        <v>149575971.69999999</v>
      </c>
      <c r="DF728">
        <v>215683291.19999999</v>
      </c>
      <c r="DG728">
        <v>370647274.64546102</v>
      </c>
      <c r="DH728">
        <f t="shared" si="22"/>
        <v>154963983.44546103</v>
      </c>
      <c r="DI728" s="2">
        <f t="shared" si="23"/>
        <v>0.7184793155894732</v>
      </c>
    </row>
    <row r="729" spans="1:113" x14ac:dyDescent="0.2">
      <c r="A729">
        <v>2872</v>
      </c>
      <c r="B729" t="s">
        <v>1577</v>
      </c>
      <c r="C729" t="s">
        <v>1578</v>
      </c>
      <c r="D729">
        <v>2013</v>
      </c>
      <c r="E729" t="s">
        <v>116</v>
      </c>
      <c r="F729" t="s">
        <v>129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1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1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369569495.69999999</v>
      </c>
      <c r="DE729">
        <v>105153751.5</v>
      </c>
      <c r="DF729">
        <v>369569495.69999999</v>
      </c>
      <c r="DG729">
        <v>273219214.75027102</v>
      </c>
      <c r="DH729">
        <f t="shared" si="22"/>
        <v>96350280.949728966</v>
      </c>
      <c r="DI729" s="2">
        <f t="shared" si="23"/>
        <v>0.26070950679311972</v>
      </c>
    </row>
    <row r="730" spans="1:113" x14ac:dyDescent="0.2">
      <c r="A730">
        <v>2884</v>
      </c>
      <c r="B730" t="s">
        <v>1579</v>
      </c>
      <c r="C730" t="s">
        <v>1580</v>
      </c>
      <c r="D730">
        <v>2007</v>
      </c>
      <c r="E730" t="s">
        <v>112</v>
      </c>
      <c r="F730" t="s">
        <v>150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1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462652616.30000001</v>
      </c>
      <c r="DE730">
        <v>132703488.40000001</v>
      </c>
      <c r="DF730">
        <v>462652616.30000001</v>
      </c>
      <c r="DG730">
        <v>241450933.80351299</v>
      </c>
      <c r="DH730">
        <f t="shared" si="22"/>
        <v>221201682.49648702</v>
      </c>
      <c r="DI730" s="2">
        <f t="shared" si="23"/>
        <v>0.47811613876847109</v>
      </c>
    </row>
    <row r="731" spans="1:113" x14ac:dyDescent="0.2">
      <c r="A731">
        <v>2888</v>
      </c>
      <c r="B731" t="s">
        <v>1581</v>
      </c>
      <c r="C731" t="s">
        <v>1582</v>
      </c>
      <c r="D731">
        <v>2007</v>
      </c>
      <c r="E731" t="s">
        <v>112</v>
      </c>
      <c r="F731" t="s">
        <v>150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1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1</v>
      </c>
      <c r="DA731">
        <v>1</v>
      </c>
      <c r="DB731">
        <v>0</v>
      </c>
      <c r="DC731">
        <v>0</v>
      </c>
      <c r="DD731">
        <v>534191860.5</v>
      </c>
      <c r="DE731">
        <v>132703488.40000001</v>
      </c>
      <c r="DF731">
        <v>534191860.5</v>
      </c>
      <c r="DG731">
        <v>282596058.41862398</v>
      </c>
      <c r="DH731">
        <f t="shared" si="22"/>
        <v>251595802.08137602</v>
      </c>
      <c r="DI731" s="2">
        <f t="shared" si="23"/>
        <v>0.4709839679059955</v>
      </c>
    </row>
    <row r="732" spans="1:113" x14ac:dyDescent="0.2">
      <c r="A732">
        <v>2895</v>
      </c>
      <c r="B732" t="s">
        <v>1583</v>
      </c>
      <c r="C732" t="s">
        <v>1584</v>
      </c>
      <c r="D732">
        <v>2004</v>
      </c>
      <c r="E732" t="s">
        <v>112</v>
      </c>
      <c r="F732" t="s">
        <v>150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1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1</v>
      </c>
      <c r="DA732">
        <v>0</v>
      </c>
      <c r="DB732">
        <v>0</v>
      </c>
      <c r="DC732">
        <v>0</v>
      </c>
      <c r="DD732">
        <v>272079422.39999998</v>
      </c>
      <c r="DE732">
        <v>160386473.40000001</v>
      </c>
      <c r="DF732">
        <v>272079422.39999998</v>
      </c>
      <c r="DG732">
        <v>554065069.085006</v>
      </c>
      <c r="DH732">
        <f t="shared" si="22"/>
        <v>281985646.68500602</v>
      </c>
      <c r="DI732" s="2">
        <f t="shared" si="23"/>
        <v>1.0364093109196708</v>
      </c>
    </row>
    <row r="733" spans="1:113" x14ac:dyDescent="0.2">
      <c r="A733">
        <v>2896</v>
      </c>
      <c r="B733" t="s">
        <v>1585</v>
      </c>
      <c r="C733" t="s">
        <v>1586</v>
      </c>
      <c r="D733">
        <v>2008</v>
      </c>
      <c r="E733" t="s">
        <v>139</v>
      </c>
      <c r="F733" t="s">
        <v>113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1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1</v>
      </c>
      <c r="DA733">
        <v>0</v>
      </c>
      <c r="DB733">
        <v>0</v>
      </c>
      <c r="DC733">
        <v>0</v>
      </c>
      <c r="DD733">
        <v>108547353.8</v>
      </c>
      <c r="DE733">
        <v>138718663</v>
      </c>
      <c r="DF733">
        <v>108547353.8</v>
      </c>
      <c r="DG733">
        <v>471197439.02857399</v>
      </c>
      <c r="DH733">
        <f t="shared" si="22"/>
        <v>362650085.22857398</v>
      </c>
      <c r="DI733" s="2">
        <f t="shared" si="23"/>
        <v>3.3409389776259473</v>
      </c>
    </row>
    <row r="734" spans="1:113" x14ac:dyDescent="0.2">
      <c r="A734">
        <v>2901</v>
      </c>
      <c r="B734" t="s">
        <v>1587</v>
      </c>
      <c r="C734" t="s">
        <v>1588</v>
      </c>
      <c r="D734">
        <v>2004</v>
      </c>
      <c r="E734" t="s">
        <v>112</v>
      </c>
      <c r="F734" t="s">
        <v>129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1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1</v>
      </c>
      <c r="CY734">
        <v>0</v>
      </c>
      <c r="CZ734">
        <v>1</v>
      </c>
      <c r="DA734">
        <v>0</v>
      </c>
      <c r="DB734">
        <v>0</v>
      </c>
      <c r="DC734">
        <v>0</v>
      </c>
      <c r="DD734">
        <v>464098196.89999998</v>
      </c>
      <c r="DE734">
        <v>160386473.40000001</v>
      </c>
      <c r="DF734">
        <v>464098196.89999998</v>
      </c>
      <c r="DG734">
        <v>443932283.61500198</v>
      </c>
      <c r="DH734">
        <f t="shared" si="22"/>
        <v>20165913.284998</v>
      </c>
      <c r="DI734" s="2">
        <f t="shared" si="23"/>
        <v>4.3451824246891403E-2</v>
      </c>
    </row>
    <row r="735" spans="1:113" x14ac:dyDescent="0.2">
      <c r="A735">
        <v>2905</v>
      </c>
      <c r="B735" t="s">
        <v>1589</v>
      </c>
      <c r="C735" t="s">
        <v>1590</v>
      </c>
      <c r="D735">
        <v>2010</v>
      </c>
      <c r="E735" t="s">
        <v>112</v>
      </c>
      <c r="F735" t="s">
        <v>150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1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1</v>
      </c>
      <c r="CV735">
        <v>0</v>
      </c>
      <c r="CW735">
        <v>0</v>
      </c>
      <c r="CX735">
        <v>0</v>
      </c>
      <c r="CY735">
        <v>0</v>
      </c>
      <c r="CZ735">
        <v>1</v>
      </c>
      <c r="DA735">
        <v>0</v>
      </c>
      <c r="DB735">
        <v>0</v>
      </c>
      <c r="DC735">
        <v>0</v>
      </c>
      <c r="DD735">
        <v>275509505.69999999</v>
      </c>
      <c r="DE735">
        <v>131495564</v>
      </c>
      <c r="DF735">
        <v>275509505.69999999</v>
      </c>
      <c r="DG735">
        <v>225667643.24242499</v>
      </c>
      <c r="DH735">
        <f t="shared" si="22"/>
        <v>49841862.457574993</v>
      </c>
      <c r="DI735" s="2">
        <f t="shared" si="23"/>
        <v>0.18090795934949477</v>
      </c>
    </row>
    <row r="736" spans="1:113" x14ac:dyDescent="0.2">
      <c r="A736">
        <v>2909</v>
      </c>
      <c r="B736" t="s">
        <v>1591</v>
      </c>
      <c r="C736" t="s">
        <v>1592</v>
      </c>
      <c r="D736">
        <v>2011</v>
      </c>
      <c r="E736" t="s">
        <v>112</v>
      </c>
      <c r="F736" t="s">
        <v>122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1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</v>
      </c>
      <c r="DA736">
        <v>0</v>
      </c>
      <c r="DB736">
        <v>0</v>
      </c>
      <c r="DC736">
        <v>0</v>
      </c>
      <c r="DD736">
        <v>655312736.39999998</v>
      </c>
      <c r="DE736">
        <v>130832282.5</v>
      </c>
      <c r="DF736">
        <v>655312736.39999998</v>
      </c>
      <c r="DG736">
        <v>222090732.21927601</v>
      </c>
      <c r="DH736">
        <f t="shared" si="22"/>
        <v>433222004.18072397</v>
      </c>
      <c r="DI736" s="2">
        <f t="shared" si="23"/>
        <v>0.66109199488576276</v>
      </c>
    </row>
    <row r="737" spans="1:113" x14ac:dyDescent="0.2">
      <c r="A737">
        <v>2913</v>
      </c>
      <c r="B737" t="s">
        <v>1593</v>
      </c>
      <c r="C737" t="s">
        <v>1594</v>
      </c>
      <c r="D737">
        <v>2005</v>
      </c>
      <c r="E737" t="s">
        <v>116</v>
      </c>
      <c r="F737" t="s">
        <v>132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1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1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274058038</v>
      </c>
      <c r="DE737">
        <v>168330733.19999999</v>
      </c>
      <c r="DF737">
        <v>274058038</v>
      </c>
      <c r="DG737">
        <v>491085132.33256799</v>
      </c>
      <c r="DH737">
        <f t="shared" si="22"/>
        <v>217027094.33256799</v>
      </c>
      <c r="DI737" s="2">
        <f t="shared" si="23"/>
        <v>0.79190194863968189</v>
      </c>
    </row>
    <row r="738" spans="1:113" x14ac:dyDescent="0.2">
      <c r="A738">
        <v>2914</v>
      </c>
      <c r="B738" t="s">
        <v>1595</v>
      </c>
      <c r="C738" t="s">
        <v>1596</v>
      </c>
      <c r="D738">
        <v>2013</v>
      </c>
      <c r="E738" t="s">
        <v>112</v>
      </c>
      <c r="F738" t="s">
        <v>150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1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1</v>
      </c>
      <c r="CY738">
        <v>0</v>
      </c>
      <c r="CZ738">
        <v>1</v>
      </c>
      <c r="DA738">
        <v>0</v>
      </c>
      <c r="DB738">
        <v>0</v>
      </c>
      <c r="DC738">
        <v>0</v>
      </c>
      <c r="DD738">
        <v>248795818</v>
      </c>
      <c r="DE738">
        <v>132718327.2</v>
      </c>
      <c r="DF738">
        <v>248795818</v>
      </c>
      <c r="DG738">
        <v>197015092.57473999</v>
      </c>
      <c r="DH738">
        <f t="shared" si="22"/>
        <v>51780725.425260007</v>
      </c>
      <c r="DI738" s="2">
        <f t="shared" si="23"/>
        <v>0.20812538507082143</v>
      </c>
    </row>
    <row r="739" spans="1:113" x14ac:dyDescent="0.2">
      <c r="A739">
        <v>2929</v>
      </c>
      <c r="B739" t="s">
        <v>1597</v>
      </c>
      <c r="C739" t="s">
        <v>1598</v>
      </c>
      <c r="D739">
        <v>2013</v>
      </c>
      <c r="E739" t="s">
        <v>139</v>
      </c>
      <c r="F739" t="s">
        <v>122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1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1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1</v>
      </c>
      <c r="DD739">
        <v>599478474.79999995</v>
      </c>
      <c r="DE739">
        <v>137822878.19999999</v>
      </c>
      <c r="DF739">
        <v>599478474.79999995</v>
      </c>
      <c r="DG739">
        <v>286211981.742589</v>
      </c>
      <c r="DH739">
        <f t="shared" si="22"/>
        <v>313266493.05741096</v>
      </c>
      <c r="DI739" s="2">
        <f t="shared" si="23"/>
        <v>0.5225650398238636</v>
      </c>
    </row>
    <row r="740" spans="1:113" x14ac:dyDescent="0.2">
      <c r="A740">
        <v>2933</v>
      </c>
      <c r="B740" t="s">
        <v>1599</v>
      </c>
      <c r="C740" t="s">
        <v>1600</v>
      </c>
      <c r="D740">
        <v>1998</v>
      </c>
      <c r="E740" t="s">
        <v>116</v>
      </c>
      <c r="F740" t="s">
        <v>122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1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1</v>
      </c>
      <c r="DA740">
        <v>0</v>
      </c>
      <c r="DB740">
        <v>0</v>
      </c>
      <c r="DC740">
        <v>0</v>
      </c>
      <c r="DD740">
        <v>504371002.10000002</v>
      </c>
      <c r="DE740">
        <v>247761194</v>
      </c>
      <c r="DF740">
        <v>504371002.10000002</v>
      </c>
      <c r="DG740">
        <v>600073680.62862504</v>
      </c>
      <c r="DH740">
        <f t="shared" si="22"/>
        <v>95702678.528625011</v>
      </c>
      <c r="DI740" s="2">
        <f t="shared" si="23"/>
        <v>0.18974659155692369</v>
      </c>
    </row>
    <row r="741" spans="1:113" x14ac:dyDescent="0.2">
      <c r="A741">
        <v>2936</v>
      </c>
      <c r="B741" t="s">
        <v>1601</v>
      </c>
      <c r="C741" t="s">
        <v>1602</v>
      </c>
      <c r="D741">
        <v>2001</v>
      </c>
      <c r="E741" t="s">
        <v>112</v>
      </c>
      <c r="F741" t="s">
        <v>132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1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1</v>
      </c>
      <c r="DA741">
        <v>0</v>
      </c>
      <c r="DB741">
        <v>0</v>
      </c>
      <c r="DC741">
        <v>0</v>
      </c>
      <c r="DD741">
        <v>658751562.5</v>
      </c>
      <c r="DE741">
        <v>205300353.40000001</v>
      </c>
      <c r="DF741">
        <v>658751562.5</v>
      </c>
      <c r="DG741">
        <v>431540803.46747297</v>
      </c>
      <c r="DH741">
        <f t="shared" si="22"/>
        <v>227210759.03252703</v>
      </c>
      <c r="DI741" s="2">
        <f t="shared" si="23"/>
        <v>0.34491115007036821</v>
      </c>
    </row>
    <row r="742" spans="1:113" x14ac:dyDescent="0.2">
      <c r="A742">
        <v>2948</v>
      </c>
      <c r="B742" t="s">
        <v>1603</v>
      </c>
      <c r="C742" t="s">
        <v>1604</v>
      </c>
      <c r="D742">
        <v>2009</v>
      </c>
      <c r="E742" t="s">
        <v>139</v>
      </c>
      <c r="F742" t="s">
        <v>122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1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1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1</v>
      </c>
      <c r="DD742">
        <v>324032000</v>
      </c>
      <c r="DE742" s="1">
        <v>166000000</v>
      </c>
      <c r="DF742">
        <v>324032000</v>
      </c>
      <c r="DG742">
        <v>482660107.56999397</v>
      </c>
      <c r="DH742">
        <f t="shared" si="22"/>
        <v>158628107.56999397</v>
      </c>
      <c r="DI742" s="2">
        <f t="shared" si="23"/>
        <v>0.48954457451731304</v>
      </c>
    </row>
    <row r="743" spans="1:113" x14ac:dyDescent="0.2">
      <c r="A743">
        <v>2950</v>
      </c>
      <c r="B743" t="s">
        <v>1605</v>
      </c>
      <c r="C743" t="s">
        <v>1606</v>
      </c>
      <c r="D743">
        <v>2007</v>
      </c>
      <c r="E743" t="s">
        <v>139</v>
      </c>
      <c r="F743" t="s">
        <v>122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1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1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1</v>
      </c>
      <c r="DD743">
        <v>346952760</v>
      </c>
      <c r="DE743">
        <v>180959302.30000001</v>
      </c>
      <c r="DF743">
        <v>346952760</v>
      </c>
      <c r="DG743">
        <v>313571195.799196</v>
      </c>
      <c r="DH743">
        <f t="shared" si="22"/>
        <v>33381564.200803995</v>
      </c>
      <c r="DI743" s="2">
        <f t="shared" si="23"/>
        <v>9.6213571555977803E-2</v>
      </c>
    </row>
    <row r="744" spans="1:113" x14ac:dyDescent="0.2">
      <c r="A744">
        <v>2963</v>
      </c>
      <c r="B744" t="s">
        <v>1607</v>
      </c>
      <c r="C744" t="s">
        <v>1608</v>
      </c>
      <c r="D744">
        <v>2007</v>
      </c>
      <c r="E744" t="s">
        <v>112</v>
      </c>
      <c r="F744" t="s">
        <v>235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1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1</v>
      </c>
      <c r="CY744">
        <v>0</v>
      </c>
      <c r="CZ744">
        <v>1</v>
      </c>
      <c r="DA744">
        <v>0</v>
      </c>
      <c r="DB744">
        <v>0</v>
      </c>
      <c r="DC744">
        <v>0</v>
      </c>
      <c r="DD744">
        <v>856178779.10000002</v>
      </c>
      <c r="DE744">
        <v>180959302.30000001</v>
      </c>
      <c r="DF744">
        <v>856178779.10000002</v>
      </c>
      <c r="DG744">
        <v>417280622.23182499</v>
      </c>
      <c r="DH744">
        <f t="shared" si="22"/>
        <v>438898156.86817503</v>
      </c>
      <c r="DI744" s="2">
        <f t="shared" si="23"/>
        <v>0.51262442796063812</v>
      </c>
    </row>
    <row r="745" spans="1:113" x14ac:dyDescent="0.2">
      <c r="A745">
        <v>2967</v>
      </c>
      <c r="B745" t="s">
        <v>1609</v>
      </c>
      <c r="C745" t="s">
        <v>1610</v>
      </c>
      <c r="D745">
        <v>2004</v>
      </c>
      <c r="E745" t="s">
        <v>139</v>
      </c>
      <c r="F745" t="s">
        <v>113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1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1</v>
      </c>
      <c r="DD745">
        <v>1229362319</v>
      </c>
      <c r="DE745">
        <v>200483091.80000001</v>
      </c>
      <c r="DF745">
        <v>1229362319</v>
      </c>
      <c r="DG745">
        <v>636176978.87361395</v>
      </c>
      <c r="DH745">
        <f t="shared" si="22"/>
        <v>593185340.12638605</v>
      </c>
      <c r="DI745" s="2">
        <f t="shared" si="23"/>
        <v>0.4825146589891422</v>
      </c>
    </row>
    <row r="746" spans="1:113" x14ac:dyDescent="0.2">
      <c r="A746">
        <v>2981</v>
      </c>
      <c r="B746" t="s">
        <v>1611</v>
      </c>
      <c r="C746" t="s">
        <v>1612</v>
      </c>
      <c r="D746">
        <v>2013</v>
      </c>
      <c r="E746" t="s">
        <v>112</v>
      </c>
      <c r="F746" t="s">
        <v>122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1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1</v>
      </c>
      <c r="DA746">
        <v>0</v>
      </c>
      <c r="DB746">
        <v>0</v>
      </c>
      <c r="DC746">
        <v>0</v>
      </c>
      <c r="DD746">
        <v>154157441.59999999</v>
      </c>
      <c r="DE746">
        <v>178659286.59999999</v>
      </c>
      <c r="DF746">
        <v>154157441.59999999</v>
      </c>
      <c r="DG746">
        <v>475563572.87113303</v>
      </c>
      <c r="DH746">
        <f t="shared" si="22"/>
        <v>321406131.27113307</v>
      </c>
      <c r="DI746" s="2">
        <f t="shared" si="23"/>
        <v>2.0849212852474652</v>
      </c>
    </row>
    <row r="747" spans="1:113" x14ac:dyDescent="0.2">
      <c r="A747">
        <v>2983</v>
      </c>
      <c r="B747" t="s">
        <v>1613</v>
      </c>
      <c r="C747" t="s">
        <v>1614</v>
      </c>
      <c r="D747">
        <v>2004</v>
      </c>
      <c r="E747" t="s">
        <v>116</v>
      </c>
      <c r="F747" t="s">
        <v>122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1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664801932.39999998</v>
      </c>
      <c r="DE747">
        <v>233896940.40000001</v>
      </c>
      <c r="DF747">
        <v>664801932.39999998</v>
      </c>
      <c r="DG747">
        <v>425354827.10018098</v>
      </c>
      <c r="DH747">
        <f t="shared" si="22"/>
        <v>239447105.29981899</v>
      </c>
      <c r="DI747" s="2">
        <f t="shared" si="23"/>
        <v>0.36017811265287925</v>
      </c>
    </row>
    <row r="748" spans="1:113" x14ac:dyDescent="0.2">
      <c r="A748">
        <v>2984</v>
      </c>
      <c r="B748" t="s">
        <v>1615</v>
      </c>
      <c r="C748" t="s">
        <v>1616</v>
      </c>
      <c r="D748">
        <v>2009</v>
      </c>
      <c r="E748" t="s">
        <v>139</v>
      </c>
      <c r="F748" t="s">
        <v>122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1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1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1</v>
      </c>
      <c r="DD748">
        <v>809305333.29999995</v>
      </c>
      <c r="DE748">
        <v>193666666.69999999</v>
      </c>
      <c r="DF748">
        <v>809305333.29999995</v>
      </c>
      <c r="DG748">
        <v>652148817.74574995</v>
      </c>
      <c r="DH748">
        <f t="shared" si="22"/>
        <v>157156515.55425</v>
      </c>
      <c r="DI748" s="2">
        <f t="shared" si="23"/>
        <v>0.19418692684679731</v>
      </c>
    </row>
    <row r="749" spans="1:113" x14ac:dyDescent="0.2">
      <c r="A749">
        <v>2988</v>
      </c>
      <c r="B749" t="s">
        <v>1617</v>
      </c>
      <c r="C749" t="s">
        <v>1618</v>
      </c>
      <c r="D749">
        <v>2008</v>
      </c>
      <c r="E749" t="s">
        <v>112</v>
      </c>
      <c r="F749" t="s">
        <v>117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1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1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909300835.70000005</v>
      </c>
      <c r="DE749">
        <v>213857938.69999999</v>
      </c>
      <c r="DF749">
        <v>909300835.70000005</v>
      </c>
      <c r="DG749">
        <v>585598107.00922894</v>
      </c>
      <c r="DH749">
        <f t="shared" si="22"/>
        <v>323702728.6907711</v>
      </c>
      <c r="DI749" s="2">
        <f t="shared" si="23"/>
        <v>0.35599079642501102</v>
      </c>
    </row>
    <row r="750" spans="1:113" x14ac:dyDescent="0.2">
      <c r="A750">
        <v>2997</v>
      </c>
      <c r="B750" t="s">
        <v>1619</v>
      </c>
      <c r="C750" t="s">
        <v>1620</v>
      </c>
      <c r="D750">
        <v>2013</v>
      </c>
      <c r="E750" t="s">
        <v>854</v>
      </c>
      <c r="F750" t="s">
        <v>150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1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1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1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1</v>
      </c>
      <c r="DD750">
        <v>759148831.5</v>
      </c>
      <c r="DE750">
        <v>204182041.80000001</v>
      </c>
      <c r="DF750">
        <v>759148831.5</v>
      </c>
      <c r="DG750">
        <v>721151890.18914998</v>
      </c>
      <c r="DH750">
        <f t="shared" si="22"/>
        <v>37996941.310850024</v>
      </c>
      <c r="DI750" s="2">
        <f t="shared" si="23"/>
        <v>5.0052031609891273E-2</v>
      </c>
    </row>
    <row r="751" spans="1:113" x14ac:dyDescent="0.2">
      <c r="A751">
        <v>3001</v>
      </c>
      <c r="B751" t="s">
        <v>1621</v>
      </c>
      <c r="C751" t="s">
        <v>1622</v>
      </c>
      <c r="D751">
        <v>2013</v>
      </c>
      <c r="E751" t="s">
        <v>112</v>
      </c>
      <c r="F751" t="s">
        <v>117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1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1225092251</v>
      </c>
      <c r="DE751">
        <v>204182041.80000001</v>
      </c>
      <c r="DF751">
        <v>1225092251</v>
      </c>
      <c r="DG751">
        <v>662816338.53995502</v>
      </c>
      <c r="DH751">
        <f t="shared" si="22"/>
        <v>562275912.46004498</v>
      </c>
      <c r="DI751" s="2">
        <f t="shared" si="23"/>
        <v>0.45896618152721053</v>
      </c>
    </row>
    <row r="752" spans="1:113" x14ac:dyDescent="0.2">
      <c r="A752">
        <v>3002</v>
      </c>
      <c r="B752" t="s">
        <v>1623</v>
      </c>
      <c r="C752" t="s">
        <v>1624</v>
      </c>
      <c r="D752">
        <v>2006</v>
      </c>
      <c r="E752" t="s">
        <v>112</v>
      </c>
      <c r="F752" t="s">
        <v>150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1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495465648.89999998</v>
      </c>
      <c r="DE752">
        <v>258503816.80000001</v>
      </c>
      <c r="DF752">
        <v>495465648.89999998</v>
      </c>
      <c r="DG752">
        <v>1008945057.75331</v>
      </c>
      <c r="DH752">
        <f t="shared" si="22"/>
        <v>513479408.85330999</v>
      </c>
      <c r="DI752" s="2">
        <f t="shared" si="23"/>
        <v>1.0363572328239161</v>
      </c>
    </row>
    <row r="753" spans="1:113" x14ac:dyDescent="0.2">
      <c r="A753">
        <v>3003</v>
      </c>
      <c r="B753" t="s">
        <v>1625</v>
      </c>
      <c r="C753" t="s">
        <v>1626</v>
      </c>
      <c r="D753">
        <v>2012</v>
      </c>
      <c r="E753" t="s">
        <v>112</v>
      </c>
      <c r="F753" t="s">
        <v>235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1</v>
      </c>
      <c r="CY753">
        <v>0</v>
      </c>
      <c r="CZ753">
        <v>1</v>
      </c>
      <c r="DA753">
        <v>0</v>
      </c>
      <c r="DB753">
        <v>0</v>
      </c>
      <c r="DC753">
        <v>0</v>
      </c>
      <c r="DD753">
        <v>315942211.10000002</v>
      </c>
      <c r="DE753">
        <v>229396984.90000001</v>
      </c>
      <c r="DF753">
        <v>315942211.10000002</v>
      </c>
      <c r="DG753">
        <v>556571696.80923295</v>
      </c>
      <c r="DH753">
        <f t="shared" si="22"/>
        <v>240629485.70923293</v>
      </c>
      <c r="DI753" s="2">
        <f t="shared" si="23"/>
        <v>0.76162499740520717</v>
      </c>
    </row>
    <row r="754" spans="1:113" x14ac:dyDescent="0.2">
      <c r="A754">
        <v>3010</v>
      </c>
      <c r="B754" t="s">
        <v>1627</v>
      </c>
      <c r="C754" t="s">
        <v>1628</v>
      </c>
      <c r="D754">
        <v>2012</v>
      </c>
      <c r="E754" t="s">
        <v>112</v>
      </c>
      <c r="F754" t="s">
        <v>150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1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1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1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296234924.60000002</v>
      </c>
      <c r="DE754">
        <v>274963567.80000001</v>
      </c>
      <c r="DF754">
        <v>296234924.60000002</v>
      </c>
      <c r="DG754">
        <v>1241257072.2024</v>
      </c>
      <c r="DH754">
        <f t="shared" si="22"/>
        <v>945022147.60239995</v>
      </c>
      <c r="DI754" s="2">
        <f t="shared" si="23"/>
        <v>3.1901105140740715</v>
      </c>
    </row>
    <row r="755" spans="1:113" x14ac:dyDescent="0.2">
      <c r="DD755">
        <f>SUM(DD2:DD754)</f>
        <v>92537299882.209991</v>
      </c>
      <c r="DG755">
        <f>SUM(DG2:DG754)</f>
        <v>94536893207.988968</v>
      </c>
      <c r="DH755">
        <f t="shared" si="22"/>
        <v>1999593325.7789764</v>
      </c>
      <c r="DI755" s="2">
        <f t="shared" si="23"/>
        <v>2.1608511684739484E-2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test_predictions.csv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2015-04-29T22:34:09Z</dcterms:created>
  <dcterms:modified xsi:type="dcterms:W3CDTF">2015-04-29T22:42:47Z</dcterms:modified>
</cp:coreProperties>
</file>