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nion\OneDrive - Evelo Biosciences\Desktop\Downloads\"/>
    </mc:Choice>
  </mc:AlternateContent>
  <xr:revisionPtr revIDLastSave="0" documentId="13_ncr:1_{F6556127-C0A7-4202-9AF3-F7CA5C26F492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Sheet2" sheetId="2" r:id="rId1"/>
    <sheet name="table_w_culture" sheetId="3" r:id="rId2"/>
    <sheet name="meta" sheetId="4" r:id="rId3"/>
  </sheets>
  <definedNames>
    <definedName name="_xlnm._FilterDatabase" localSheetId="0" hidden="1">Sheet2!$B$2:$AC$22</definedName>
    <definedName name="_xlnm._FilterDatabase" localSheetId="1" hidden="1">table_w_culture!$A$1:$W$28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9" i="3"/>
</calcChain>
</file>

<file path=xl/sharedStrings.xml><?xml version="1.0" encoding="utf-8"?>
<sst xmlns="http://schemas.openxmlformats.org/spreadsheetml/2006/main" count="613" uniqueCount="177">
  <si>
    <t>Genus</t>
  </si>
  <si>
    <t>A4_culture</t>
  </si>
  <si>
    <t>A5_culture</t>
  </si>
  <si>
    <t>B4_culture</t>
  </si>
  <si>
    <t>B5_culture</t>
  </si>
  <si>
    <t>C2_culture</t>
  </si>
  <si>
    <t>C4_culture</t>
  </si>
  <si>
    <t>C5_culture</t>
  </si>
  <si>
    <t>D3_culture</t>
  </si>
  <si>
    <t>D4_culture</t>
  </si>
  <si>
    <t>D5_culture</t>
  </si>
  <si>
    <t>E1_culture</t>
  </si>
  <si>
    <t>E2_culture</t>
  </si>
  <si>
    <t>E4_culture</t>
  </si>
  <si>
    <t>E5_culture</t>
  </si>
  <si>
    <t>F2_culture</t>
  </si>
  <si>
    <t>F3_culture</t>
  </si>
  <si>
    <t>G1_culture</t>
  </si>
  <si>
    <t>G2_culture</t>
  </si>
  <si>
    <t>H2_culture</t>
  </si>
  <si>
    <t>H4_culture</t>
  </si>
  <si>
    <t>Actinomyces</t>
  </si>
  <si>
    <t>Aerococcus</t>
  </si>
  <si>
    <t>Arthrobacter</t>
  </si>
  <si>
    <t>Atopobium</t>
  </si>
  <si>
    <t>Bacillus</t>
  </si>
  <si>
    <t>Campylobacter</t>
  </si>
  <si>
    <t>Enterococcus</t>
  </si>
  <si>
    <t>Gemella</t>
  </si>
  <si>
    <t>Gordonia</t>
  </si>
  <si>
    <t>Lactobacillus</t>
  </si>
  <si>
    <t>Mogibacterium</t>
  </si>
  <si>
    <t>Moraxella</t>
  </si>
  <si>
    <t>Neisseria</t>
  </si>
  <si>
    <t>Paenibacillus</t>
  </si>
  <si>
    <t>Prevotella</t>
  </si>
  <si>
    <t>Rothia</t>
  </si>
  <si>
    <t>Staphylococcus</t>
  </si>
  <si>
    <t>Streptococcus</t>
  </si>
  <si>
    <t>Veillonella</t>
  </si>
  <si>
    <t>Microaerobic</t>
  </si>
  <si>
    <t>Anerobic</t>
  </si>
  <si>
    <t>Aerobic</t>
  </si>
  <si>
    <t>Propionibacterium/Cutibacterium</t>
  </si>
  <si>
    <t>Culture Detection Method</t>
  </si>
  <si>
    <t>Name</t>
  </si>
  <si>
    <t>DCM_ID</t>
  </si>
  <si>
    <t>Sex</t>
  </si>
  <si>
    <t>Hp_Status</t>
  </si>
  <si>
    <t>Risk_Group</t>
  </si>
  <si>
    <t>Histo</t>
  </si>
  <si>
    <t>Age</t>
  </si>
  <si>
    <t>14-1784</t>
  </si>
  <si>
    <t>MT2126</t>
  </si>
  <si>
    <t>Male</t>
  </si>
  <si>
    <t>Hp_Negative</t>
  </si>
  <si>
    <t>High_Risk</t>
  </si>
  <si>
    <t>MAG_IM</t>
  </si>
  <si>
    <t>14-1776</t>
  </si>
  <si>
    <t>MT5170</t>
  </si>
  <si>
    <t>Female</t>
  </si>
  <si>
    <t>Low_Risk</t>
  </si>
  <si>
    <t>NAG</t>
  </si>
  <si>
    <t>14-1794</t>
  </si>
  <si>
    <t>MT5156</t>
  </si>
  <si>
    <t>Hp_Positive</t>
  </si>
  <si>
    <t>14-1798</t>
  </si>
  <si>
    <t>MT5179</t>
  </si>
  <si>
    <t>14-1796</t>
  </si>
  <si>
    <t>MT5175</t>
  </si>
  <si>
    <t>14-1786</t>
  </si>
  <si>
    <t>MT2143</t>
  </si>
  <si>
    <t>14-1780</t>
  </si>
  <si>
    <t>MT5125</t>
  </si>
  <si>
    <t>14-1771</t>
  </si>
  <si>
    <t>MT2164</t>
  </si>
  <si>
    <t>14-1768</t>
  </si>
  <si>
    <t>MT2141</t>
  </si>
  <si>
    <t>14-1797</t>
  </si>
  <si>
    <t>MT5178</t>
  </si>
  <si>
    <t>14-1775</t>
  </si>
  <si>
    <t>MT5168</t>
  </si>
  <si>
    <t>14-1788</t>
  </si>
  <si>
    <t>MT2172</t>
  </si>
  <si>
    <t>14-1769</t>
  </si>
  <si>
    <t>MT2147</t>
  </si>
  <si>
    <t>14-1790</t>
  </si>
  <si>
    <t>MT2176</t>
  </si>
  <si>
    <t>14-1781</t>
  </si>
  <si>
    <t>MT5127</t>
  </si>
  <si>
    <t>14-1792</t>
  </si>
  <si>
    <t>MT5104</t>
  </si>
  <si>
    <t>14-1766</t>
  </si>
  <si>
    <t>MT2181</t>
  </si>
  <si>
    <t>14-1783</t>
  </si>
  <si>
    <t>MT2116</t>
  </si>
  <si>
    <t>14-1785</t>
  </si>
  <si>
    <t>MT2162</t>
  </si>
  <si>
    <t>14-1779</t>
  </si>
  <si>
    <t>MT5122</t>
  </si>
  <si>
    <t>M</t>
  </si>
  <si>
    <t>Ae</t>
  </si>
  <si>
    <t>Ae, M</t>
  </si>
  <si>
    <t>An, M</t>
  </si>
  <si>
    <t>Cutibacterium/Propionibacterium</t>
  </si>
  <si>
    <t>Ae, An</t>
  </si>
  <si>
    <t>Ae, An, M</t>
  </si>
  <si>
    <t>An</t>
  </si>
  <si>
    <t>sample_names</t>
  </si>
  <si>
    <t>Location</t>
  </si>
  <si>
    <t>metagenomic_reads_id</t>
  </si>
  <si>
    <t>16S rRNA ID</t>
  </si>
  <si>
    <t xml:space="preserve">histo_score </t>
  </si>
  <si>
    <t>batch</t>
  </si>
  <si>
    <t>A4</t>
  </si>
  <si>
    <t>D21.2140</t>
  </si>
  <si>
    <t>D19-269306</t>
  </si>
  <si>
    <t>group1</t>
  </si>
  <si>
    <t>A5</t>
  </si>
  <si>
    <t>D21.2143</t>
  </si>
  <si>
    <t>D19-269314</t>
  </si>
  <si>
    <t>B4</t>
  </si>
  <si>
    <t>D21.6689</t>
  </si>
  <si>
    <t>D19-269307</t>
  </si>
  <si>
    <t>group2</t>
  </si>
  <si>
    <t>B5</t>
  </si>
  <si>
    <t>D21.6693</t>
  </si>
  <si>
    <t>D19-269315</t>
  </si>
  <si>
    <t>C2</t>
  </si>
  <si>
    <t>D21.6684</t>
  </si>
  <si>
    <t>D19-269292</t>
  </si>
  <si>
    <t>C4</t>
  </si>
  <si>
    <t>D21.2142</t>
  </si>
  <si>
    <t>D19-269308</t>
  </si>
  <si>
    <t>C5</t>
  </si>
  <si>
    <t>D21.2146</t>
  </si>
  <si>
    <t>D19-269316</t>
  </si>
  <si>
    <t>D3</t>
  </si>
  <si>
    <t>D21.6688</t>
  </si>
  <si>
    <t>D19-269301</t>
  </si>
  <si>
    <t>D4</t>
  </si>
  <si>
    <t>D21.6690</t>
  </si>
  <si>
    <t>D19-269309</t>
  </si>
  <si>
    <t>D5</t>
  </si>
  <si>
    <t>D21.2147</t>
  </si>
  <si>
    <t>D19-269317</t>
  </si>
  <si>
    <t>E1</t>
  </si>
  <si>
    <t>D21.6682</t>
  </si>
  <si>
    <t>D19-269286</t>
  </si>
  <si>
    <t>E2</t>
  </si>
  <si>
    <t>D21.6685</t>
  </si>
  <si>
    <t>D19-269294</t>
  </si>
  <si>
    <t>E4</t>
  </si>
  <si>
    <t>D21.6691</t>
  </si>
  <si>
    <t>D19-269310</t>
  </si>
  <si>
    <t>E5</t>
  </si>
  <si>
    <t>D21.2145</t>
  </si>
  <si>
    <t>D19-269318</t>
  </si>
  <si>
    <t>F2</t>
  </si>
  <si>
    <t>D21.6686</t>
  </si>
  <si>
    <t>D19-269295</t>
  </si>
  <si>
    <t>F3</t>
  </si>
  <si>
    <t>D21.2141</t>
  </si>
  <si>
    <t>D19-269303</t>
  </si>
  <si>
    <t>G1</t>
  </si>
  <si>
    <t>D21.6683</t>
  </si>
  <si>
    <t>D19-269288</t>
  </si>
  <si>
    <t>G2</t>
  </si>
  <si>
    <t>D21.2144</t>
  </si>
  <si>
    <t>D19-269296</t>
  </si>
  <si>
    <t>H2</t>
  </si>
  <si>
    <t>D21.6687</t>
  </si>
  <si>
    <t>D19-269297</t>
  </si>
  <si>
    <t>H4</t>
  </si>
  <si>
    <t>D21.6692</t>
  </si>
  <si>
    <t>D19-269313</t>
  </si>
  <si>
    <t>Ae = Aerobic, An = anerobic, M = microaerobic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</si>
</sst>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2"/>
  <sheetViews>
    <sheetView workbookViewId="0">
      <selection activeCell="B1" sqref="B1:AC22"/>
    </sheetView>
  </sheetViews>
  <sheetFormatPr defaultRowHeight="14.5" x14ac:dyDescent="0.35"/>
  <sheetData>
    <row r="1" spans="2:29" x14ac:dyDescent="0.35">
      <c r="I1" t="s">
        <v>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43</v>
      </c>
      <c r="Z1" t="s">
        <v>36</v>
      </c>
      <c r="AA1" t="s">
        <v>37</v>
      </c>
      <c r="AB1" t="s">
        <v>38</v>
      </c>
      <c r="AC1" t="s">
        <v>39</v>
      </c>
    </row>
    <row r="2" spans="2:29" x14ac:dyDescent="0.35"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s="1" t="s">
        <v>44</v>
      </c>
      <c r="J2" t="s">
        <v>41</v>
      </c>
      <c r="K2" t="s">
        <v>42</v>
      </c>
      <c r="L2" t="s">
        <v>42</v>
      </c>
      <c r="M2" t="s">
        <v>41</v>
      </c>
      <c r="N2" t="s">
        <v>42</v>
      </c>
      <c r="O2" t="s">
        <v>40</v>
      </c>
      <c r="P2" t="s">
        <v>42</v>
      </c>
      <c r="Q2" t="s">
        <v>42</v>
      </c>
      <c r="R2" t="s">
        <v>42</v>
      </c>
      <c r="S2" t="s">
        <v>42</v>
      </c>
      <c r="T2" t="s">
        <v>41</v>
      </c>
      <c r="U2" t="s">
        <v>42</v>
      </c>
      <c r="V2" t="s">
        <v>42</v>
      </c>
      <c r="W2" t="s">
        <v>42</v>
      </c>
      <c r="X2" t="s">
        <v>41</v>
      </c>
      <c r="Y2" t="s">
        <v>41</v>
      </c>
      <c r="Z2" t="s">
        <v>42</v>
      </c>
      <c r="AA2" t="s">
        <v>42</v>
      </c>
      <c r="AB2" t="s">
        <v>42</v>
      </c>
      <c r="AC2" t="s">
        <v>41</v>
      </c>
    </row>
    <row r="3" spans="2:29" x14ac:dyDescent="0.35">
      <c r="B3" t="s">
        <v>92</v>
      </c>
      <c r="C3" t="s">
        <v>93</v>
      </c>
      <c r="D3" t="s">
        <v>60</v>
      </c>
      <c r="E3" t="s">
        <v>55</v>
      </c>
      <c r="F3" t="s">
        <v>56</v>
      </c>
      <c r="G3" t="s">
        <v>62</v>
      </c>
      <c r="H3">
        <v>46</v>
      </c>
      <c r="I3" t="s">
        <v>17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2:29" x14ac:dyDescent="0.35">
      <c r="B4" t="s">
        <v>76</v>
      </c>
      <c r="C4" t="s">
        <v>77</v>
      </c>
      <c r="D4" t="s">
        <v>54</v>
      </c>
      <c r="E4" t="s">
        <v>65</v>
      </c>
      <c r="F4" t="s">
        <v>56</v>
      </c>
      <c r="G4" t="s">
        <v>62</v>
      </c>
      <c r="H4">
        <v>45</v>
      </c>
      <c r="I4" t="s">
        <v>9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</row>
    <row r="5" spans="2:29" x14ac:dyDescent="0.35">
      <c r="B5" t="s">
        <v>84</v>
      </c>
      <c r="C5" t="s">
        <v>85</v>
      </c>
      <c r="D5" t="s">
        <v>54</v>
      </c>
      <c r="E5" t="s">
        <v>65</v>
      </c>
      <c r="F5" t="s">
        <v>56</v>
      </c>
      <c r="G5" t="s">
        <v>62</v>
      </c>
      <c r="H5">
        <v>41</v>
      </c>
      <c r="I5" t="s">
        <v>13</v>
      </c>
      <c r="J5">
        <v>2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8</v>
      </c>
      <c r="AC5">
        <v>2</v>
      </c>
    </row>
    <row r="6" spans="2:29" x14ac:dyDescent="0.35">
      <c r="B6" t="s">
        <v>74</v>
      </c>
      <c r="C6" t="s">
        <v>75</v>
      </c>
      <c r="D6" t="s">
        <v>60</v>
      </c>
      <c r="E6" t="s">
        <v>65</v>
      </c>
      <c r="F6" t="s">
        <v>56</v>
      </c>
      <c r="G6" t="s">
        <v>62</v>
      </c>
      <c r="H6">
        <v>40</v>
      </c>
      <c r="I6" t="s">
        <v>8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7</v>
      </c>
      <c r="AB6">
        <v>0</v>
      </c>
      <c r="AC6">
        <v>0</v>
      </c>
    </row>
    <row r="7" spans="2:29" x14ac:dyDescent="0.35">
      <c r="B7" t="s">
        <v>80</v>
      </c>
      <c r="C7" t="s">
        <v>81</v>
      </c>
      <c r="D7" t="s">
        <v>60</v>
      </c>
      <c r="E7" t="s">
        <v>55</v>
      </c>
      <c r="F7" t="s">
        <v>61</v>
      </c>
      <c r="G7" t="s">
        <v>62</v>
      </c>
      <c r="H7">
        <v>41</v>
      </c>
      <c r="I7" t="s">
        <v>11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2:29" x14ac:dyDescent="0.35">
      <c r="B8" t="s">
        <v>58</v>
      </c>
      <c r="C8" t="s">
        <v>59</v>
      </c>
      <c r="D8" t="s">
        <v>60</v>
      </c>
      <c r="E8" t="s">
        <v>55</v>
      </c>
      <c r="F8" t="s">
        <v>61</v>
      </c>
      <c r="G8" t="s">
        <v>62</v>
      </c>
      <c r="H8">
        <v>59</v>
      </c>
      <c r="I8" t="s">
        <v>2</v>
      </c>
      <c r="J8">
        <v>0</v>
      </c>
      <c r="K8">
        <v>0</v>
      </c>
      <c r="L8">
        <v>0</v>
      </c>
      <c r="M8">
        <v>0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15</v>
      </c>
      <c r="AC8">
        <v>1</v>
      </c>
    </row>
    <row r="9" spans="2:29" x14ac:dyDescent="0.35">
      <c r="B9" t="s">
        <v>98</v>
      </c>
      <c r="C9" t="s">
        <v>99</v>
      </c>
      <c r="D9" t="s">
        <v>60</v>
      </c>
      <c r="E9" t="s">
        <v>65</v>
      </c>
      <c r="F9" t="s">
        <v>61</v>
      </c>
      <c r="G9" t="s">
        <v>62</v>
      </c>
      <c r="H9">
        <v>47</v>
      </c>
      <c r="I9" t="s">
        <v>20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</v>
      </c>
      <c r="AB9">
        <v>0</v>
      </c>
      <c r="AC9">
        <v>0</v>
      </c>
    </row>
    <row r="10" spans="2:29" x14ac:dyDescent="0.35">
      <c r="B10" t="s">
        <v>72</v>
      </c>
      <c r="C10" t="s">
        <v>73</v>
      </c>
      <c r="D10" t="s">
        <v>60</v>
      </c>
      <c r="E10" t="s">
        <v>65</v>
      </c>
      <c r="F10" t="s">
        <v>61</v>
      </c>
      <c r="G10" t="s">
        <v>62</v>
      </c>
      <c r="H10">
        <v>53</v>
      </c>
      <c r="I10" t="s">
        <v>7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2:29" x14ac:dyDescent="0.35">
      <c r="B11" t="s">
        <v>88</v>
      </c>
      <c r="C11" t="s">
        <v>89</v>
      </c>
      <c r="D11" t="s">
        <v>60</v>
      </c>
      <c r="E11" t="s">
        <v>65</v>
      </c>
      <c r="F11" t="s">
        <v>61</v>
      </c>
      <c r="G11" t="s">
        <v>62</v>
      </c>
      <c r="H11">
        <v>48</v>
      </c>
      <c r="I11" t="s">
        <v>15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2:29" x14ac:dyDescent="0.35">
      <c r="B12" t="s">
        <v>94</v>
      </c>
      <c r="C12" t="s">
        <v>95</v>
      </c>
      <c r="D12" t="s">
        <v>54</v>
      </c>
      <c r="E12" t="s">
        <v>55</v>
      </c>
      <c r="F12" t="s">
        <v>56</v>
      </c>
      <c r="G12" t="s">
        <v>62</v>
      </c>
      <c r="H12">
        <v>57</v>
      </c>
      <c r="I12" t="s">
        <v>18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</row>
    <row r="13" spans="2:29" x14ac:dyDescent="0.35">
      <c r="B13" t="s">
        <v>52</v>
      </c>
      <c r="C13" t="s">
        <v>53</v>
      </c>
      <c r="D13" t="s">
        <v>54</v>
      </c>
      <c r="E13" t="s">
        <v>55</v>
      </c>
      <c r="F13" t="s">
        <v>56</v>
      </c>
      <c r="G13" t="s">
        <v>57</v>
      </c>
      <c r="H13">
        <v>46</v>
      </c>
      <c r="I13" t="s">
        <v>1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</v>
      </c>
      <c r="AB13">
        <v>1</v>
      </c>
      <c r="AC13">
        <v>0</v>
      </c>
    </row>
    <row r="14" spans="2:29" x14ac:dyDescent="0.35">
      <c r="B14" t="s">
        <v>96</v>
      </c>
      <c r="C14" t="s">
        <v>97</v>
      </c>
      <c r="D14" t="s">
        <v>60</v>
      </c>
      <c r="E14" t="s">
        <v>55</v>
      </c>
      <c r="F14" t="s">
        <v>56</v>
      </c>
      <c r="G14" t="s">
        <v>62</v>
      </c>
      <c r="H14">
        <v>41</v>
      </c>
      <c r="I14" t="s">
        <v>19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8</v>
      </c>
      <c r="AB14">
        <v>2</v>
      </c>
      <c r="AC14">
        <v>0</v>
      </c>
    </row>
    <row r="15" spans="2:29" x14ac:dyDescent="0.35">
      <c r="B15" t="s">
        <v>70</v>
      </c>
      <c r="C15" t="s">
        <v>71</v>
      </c>
      <c r="D15" t="s">
        <v>54</v>
      </c>
      <c r="E15" t="s">
        <v>65</v>
      </c>
      <c r="F15" t="s">
        <v>56</v>
      </c>
      <c r="G15" t="s">
        <v>57</v>
      </c>
      <c r="H15">
        <v>57</v>
      </c>
      <c r="I15" t="s">
        <v>6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4</v>
      </c>
      <c r="AA15">
        <v>1</v>
      </c>
      <c r="AB15">
        <v>10</v>
      </c>
      <c r="AC15">
        <v>1</v>
      </c>
    </row>
    <row r="16" spans="2:29" x14ac:dyDescent="0.35">
      <c r="B16" t="s">
        <v>82</v>
      </c>
      <c r="C16" t="s">
        <v>83</v>
      </c>
      <c r="D16" t="s">
        <v>60</v>
      </c>
      <c r="E16" t="s">
        <v>65</v>
      </c>
      <c r="F16" t="s">
        <v>56</v>
      </c>
      <c r="G16" t="s">
        <v>62</v>
      </c>
      <c r="H16">
        <v>45</v>
      </c>
      <c r="I16" t="s">
        <v>12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2:29" x14ac:dyDescent="0.35">
      <c r="B17" t="s">
        <v>86</v>
      </c>
      <c r="C17" t="s">
        <v>87</v>
      </c>
      <c r="D17" t="s">
        <v>60</v>
      </c>
      <c r="E17" t="s">
        <v>65</v>
      </c>
      <c r="F17" t="s">
        <v>56</v>
      </c>
      <c r="G17" t="s">
        <v>62</v>
      </c>
      <c r="H17">
        <v>52</v>
      </c>
      <c r="I17" t="s">
        <v>14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</row>
    <row r="18" spans="2:29" x14ac:dyDescent="0.35">
      <c r="B18" t="s">
        <v>90</v>
      </c>
      <c r="C18" t="s">
        <v>91</v>
      </c>
      <c r="D18" t="s">
        <v>54</v>
      </c>
      <c r="E18" t="s">
        <v>55</v>
      </c>
      <c r="F18" t="s">
        <v>61</v>
      </c>
      <c r="G18" t="s">
        <v>57</v>
      </c>
      <c r="H18">
        <v>53</v>
      </c>
      <c r="I18" t="s">
        <v>16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</v>
      </c>
      <c r="AB18">
        <v>5</v>
      </c>
      <c r="AC18">
        <v>0</v>
      </c>
    </row>
    <row r="19" spans="2:29" x14ac:dyDescent="0.35">
      <c r="B19" t="s">
        <v>63</v>
      </c>
      <c r="C19" t="s">
        <v>64</v>
      </c>
      <c r="D19" t="s">
        <v>54</v>
      </c>
      <c r="E19" t="s">
        <v>65</v>
      </c>
      <c r="F19" t="s">
        <v>61</v>
      </c>
      <c r="G19" t="s">
        <v>62</v>
      </c>
      <c r="H19">
        <v>51</v>
      </c>
      <c r="I19" t="s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2:29" x14ac:dyDescent="0.35">
      <c r="B20" t="s">
        <v>68</v>
      </c>
      <c r="C20" t="s">
        <v>69</v>
      </c>
      <c r="D20" t="s">
        <v>54</v>
      </c>
      <c r="E20" t="s">
        <v>65</v>
      </c>
      <c r="F20" t="s">
        <v>61</v>
      </c>
      <c r="G20" t="s">
        <v>62</v>
      </c>
      <c r="H20">
        <v>59</v>
      </c>
      <c r="I20" t="s">
        <v>5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</row>
    <row r="21" spans="2:29" x14ac:dyDescent="0.35">
      <c r="B21" t="s">
        <v>78</v>
      </c>
      <c r="C21" t="s">
        <v>79</v>
      </c>
      <c r="D21" t="s">
        <v>54</v>
      </c>
      <c r="E21" t="s">
        <v>65</v>
      </c>
      <c r="F21" t="s">
        <v>61</v>
      </c>
      <c r="G21" t="s">
        <v>62</v>
      </c>
      <c r="H21">
        <v>50</v>
      </c>
      <c r="I21" t="s">
        <v>10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</row>
    <row r="22" spans="2:29" x14ac:dyDescent="0.35">
      <c r="B22" t="s">
        <v>66</v>
      </c>
      <c r="C22" t="s">
        <v>67</v>
      </c>
      <c r="D22" t="s">
        <v>54</v>
      </c>
      <c r="E22" t="s">
        <v>65</v>
      </c>
      <c r="F22" t="s">
        <v>61</v>
      </c>
      <c r="G22" t="s">
        <v>62</v>
      </c>
      <c r="H22">
        <v>52</v>
      </c>
      <c r="I22" t="s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</sheetData>
  <autoFilter ref="B2:AC22" xr:uid="{00000000-0001-0000-0000-000000000000}">
    <sortState xmlns:xlrd2="http://schemas.microsoft.com/office/spreadsheetml/2017/richdata2" ref="B3:AC22">
      <sortCondition ref="B2:B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9A20-FF21-486C-9031-F9E1604E1762}">
  <dimension ref="A1:W30"/>
  <sheetViews>
    <sheetView topLeftCell="G6" workbookViewId="0">
      <selection activeCell="C8" sqref="C8:W28"/>
    </sheetView>
  </sheetViews>
  <sheetFormatPr defaultColWidth="8.90625" defaultRowHeight="14.5" x14ac:dyDescent="0.35"/>
  <cols>
    <col min="3" max="3" width="19.453125" customWidth="1"/>
  </cols>
  <sheetData>
    <row r="1" spans="1:23" x14ac:dyDescent="0.35">
      <c r="B1" t="s">
        <v>45</v>
      </c>
      <c r="D1" t="s">
        <v>92</v>
      </c>
      <c r="E1" t="s">
        <v>76</v>
      </c>
      <c r="F1" t="s">
        <v>84</v>
      </c>
      <c r="G1" t="s">
        <v>74</v>
      </c>
      <c r="H1" t="s">
        <v>80</v>
      </c>
      <c r="I1" t="s">
        <v>58</v>
      </c>
      <c r="J1" t="s">
        <v>98</v>
      </c>
      <c r="K1" t="s">
        <v>72</v>
      </c>
      <c r="L1" t="s">
        <v>88</v>
      </c>
      <c r="M1" t="s">
        <v>94</v>
      </c>
      <c r="N1" t="s">
        <v>52</v>
      </c>
      <c r="O1" t="s">
        <v>96</v>
      </c>
      <c r="P1" t="s">
        <v>70</v>
      </c>
      <c r="Q1" t="s">
        <v>82</v>
      </c>
      <c r="R1" t="s">
        <v>86</v>
      </c>
      <c r="S1" t="s">
        <v>90</v>
      </c>
      <c r="T1" t="s">
        <v>63</v>
      </c>
      <c r="U1" t="s">
        <v>68</v>
      </c>
      <c r="V1" t="s">
        <v>78</v>
      </c>
      <c r="W1" t="s">
        <v>66</v>
      </c>
    </row>
    <row r="2" spans="1:23" x14ac:dyDescent="0.35">
      <c r="B2" t="s">
        <v>46</v>
      </c>
      <c r="D2" t="s">
        <v>93</v>
      </c>
      <c r="E2" t="s">
        <v>77</v>
      </c>
      <c r="F2" t="s">
        <v>85</v>
      </c>
      <c r="G2" t="s">
        <v>75</v>
      </c>
      <c r="H2" t="s">
        <v>81</v>
      </c>
      <c r="I2" t="s">
        <v>59</v>
      </c>
      <c r="J2" t="s">
        <v>99</v>
      </c>
      <c r="K2" t="s">
        <v>73</v>
      </c>
      <c r="L2" t="s">
        <v>89</v>
      </c>
      <c r="M2" t="s">
        <v>95</v>
      </c>
      <c r="N2" t="s">
        <v>53</v>
      </c>
      <c r="O2" t="s">
        <v>97</v>
      </c>
      <c r="P2" t="s">
        <v>71</v>
      </c>
      <c r="Q2" t="s">
        <v>83</v>
      </c>
      <c r="R2" t="s">
        <v>87</v>
      </c>
      <c r="S2" t="s">
        <v>91</v>
      </c>
      <c r="T2" t="s">
        <v>64</v>
      </c>
      <c r="U2" t="s">
        <v>69</v>
      </c>
      <c r="V2" t="s">
        <v>79</v>
      </c>
      <c r="W2" t="s">
        <v>67</v>
      </c>
    </row>
    <row r="3" spans="1:23" x14ac:dyDescent="0.35">
      <c r="B3" t="s">
        <v>47</v>
      </c>
      <c r="D3" t="s">
        <v>60</v>
      </c>
      <c r="E3" t="s">
        <v>54</v>
      </c>
      <c r="F3" t="s">
        <v>54</v>
      </c>
      <c r="G3" t="s">
        <v>60</v>
      </c>
      <c r="H3" t="s">
        <v>60</v>
      </c>
      <c r="I3" t="s">
        <v>60</v>
      </c>
      <c r="J3" t="s">
        <v>60</v>
      </c>
      <c r="K3" t="s">
        <v>60</v>
      </c>
      <c r="L3" t="s">
        <v>60</v>
      </c>
      <c r="M3" t="s">
        <v>54</v>
      </c>
      <c r="N3" t="s">
        <v>54</v>
      </c>
      <c r="O3" t="s">
        <v>60</v>
      </c>
      <c r="P3" t="s">
        <v>54</v>
      </c>
      <c r="Q3" t="s">
        <v>60</v>
      </c>
      <c r="R3" t="s">
        <v>60</v>
      </c>
      <c r="S3" t="s">
        <v>54</v>
      </c>
      <c r="T3" t="s">
        <v>54</v>
      </c>
      <c r="U3" t="s">
        <v>54</v>
      </c>
      <c r="V3" t="s">
        <v>54</v>
      </c>
      <c r="W3" t="s">
        <v>54</v>
      </c>
    </row>
    <row r="4" spans="1:23" x14ac:dyDescent="0.35">
      <c r="B4" t="s">
        <v>48</v>
      </c>
      <c r="D4" t="s">
        <v>55</v>
      </c>
      <c r="E4" t="s">
        <v>65</v>
      </c>
      <c r="F4" t="s">
        <v>65</v>
      </c>
      <c r="G4" t="s">
        <v>65</v>
      </c>
      <c r="H4" t="s">
        <v>55</v>
      </c>
      <c r="I4" t="s">
        <v>55</v>
      </c>
      <c r="J4" t="s">
        <v>65</v>
      </c>
      <c r="K4" t="s">
        <v>65</v>
      </c>
      <c r="L4" t="s">
        <v>65</v>
      </c>
      <c r="M4" t="s">
        <v>55</v>
      </c>
      <c r="N4" t="s">
        <v>55</v>
      </c>
      <c r="O4" t="s">
        <v>55</v>
      </c>
      <c r="P4" t="s">
        <v>65</v>
      </c>
      <c r="Q4" t="s">
        <v>65</v>
      </c>
      <c r="R4" t="s">
        <v>65</v>
      </c>
      <c r="S4" t="s">
        <v>55</v>
      </c>
      <c r="T4" t="s">
        <v>65</v>
      </c>
      <c r="U4" t="s">
        <v>65</v>
      </c>
      <c r="V4" t="s">
        <v>65</v>
      </c>
      <c r="W4" t="s">
        <v>65</v>
      </c>
    </row>
    <row r="5" spans="1:23" x14ac:dyDescent="0.35">
      <c r="B5" t="s">
        <v>49</v>
      </c>
      <c r="D5" t="s">
        <v>56</v>
      </c>
      <c r="E5" t="s">
        <v>56</v>
      </c>
      <c r="F5" t="s">
        <v>56</v>
      </c>
      <c r="G5" t="s">
        <v>56</v>
      </c>
      <c r="H5" t="s">
        <v>61</v>
      </c>
      <c r="I5" t="s">
        <v>61</v>
      </c>
      <c r="J5" t="s">
        <v>61</v>
      </c>
      <c r="K5" t="s">
        <v>61</v>
      </c>
      <c r="L5" t="s">
        <v>61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61</v>
      </c>
      <c r="T5" t="s">
        <v>61</v>
      </c>
      <c r="U5" t="s">
        <v>61</v>
      </c>
      <c r="V5" t="s">
        <v>61</v>
      </c>
      <c r="W5" t="s">
        <v>61</v>
      </c>
    </row>
    <row r="6" spans="1:23" x14ac:dyDescent="0.35">
      <c r="B6" t="s">
        <v>50</v>
      </c>
      <c r="D6" t="s">
        <v>62</v>
      </c>
      <c r="E6" t="s">
        <v>62</v>
      </c>
      <c r="F6" t="s">
        <v>62</v>
      </c>
      <c r="G6" t="s">
        <v>62</v>
      </c>
      <c r="H6" t="s">
        <v>62</v>
      </c>
      <c r="I6" t="s">
        <v>62</v>
      </c>
      <c r="J6" t="s">
        <v>62</v>
      </c>
      <c r="K6" t="s">
        <v>62</v>
      </c>
      <c r="L6" t="s">
        <v>62</v>
      </c>
      <c r="M6" t="s">
        <v>62</v>
      </c>
      <c r="N6" t="s">
        <v>57</v>
      </c>
      <c r="O6" t="s">
        <v>62</v>
      </c>
      <c r="P6" t="s">
        <v>57</v>
      </c>
      <c r="Q6" t="s">
        <v>62</v>
      </c>
      <c r="R6" t="s">
        <v>62</v>
      </c>
      <c r="S6" t="s">
        <v>57</v>
      </c>
      <c r="T6" t="s">
        <v>62</v>
      </c>
      <c r="U6" t="s">
        <v>62</v>
      </c>
      <c r="V6" t="s">
        <v>62</v>
      </c>
      <c r="W6" t="s">
        <v>62</v>
      </c>
    </row>
    <row r="7" spans="1:23" x14ac:dyDescent="0.35">
      <c r="B7" t="s">
        <v>51</v>
      </c>
      <c r="D7">
        <v>46</v>
      </c>
      <c r="E7">
        <v>45</v>
      </c>
      <c r="F7">
        <v>41</v>
      </c>
      <c r="G7">
        <v>40</v>
      </c>
      <c r="H7">
        <v>41</v>
      </c>
      <c r="I7">
        <v>59</v>
      </c>
      <c r="J7">
        <v>47</v>
      </c>
      <c r="K7">
        <v>53</v>
      </c>
      <c r="L7">
        <v>48</v>
      </c>
      <c r="M7">
        <v>57</v>
      </c>
      <c r="N7">
        <v>46</v>
      </c>
      <c r="O7">
        <v>41</v>
      </c>
      <c r="P7">
        <v>57</v>
      </c>
      <c r="Q7">
        <v>45</v>
      </c>
      <c r="R7">
        <v>52</v>
      </c>
      <c r="S7">
        <v>53</v>
      </c>
      <c r="T7">
        <v>51</v>
      </c>
      <c r="U7">
        <v>59</v>
      </c>
      <c r="V7">
        <v>50</v>
      </c>
      <c r="W7">
        <v>52</v>
      </c>
    </row>
    <row r="8" spans="1:23" x14ac:dyDescent="0.35">
      <c r="A8" t="s">
        <v>0</v>
      </c>
      <c r="B8" s="1" t="s">
        <v>44</v>
      </c>
      <c r="C8" t="s">
        <v>0</v>
      </c>
      <c r="D8" t="s">
        <v>17</v>
      </c>
      <c r="E8" t="s">
        <v>9</v>
      </c>
      <c r="F8" t="s">
        <v>13</v>
      </c>
      <c r="G8" t="s">
        <v>8</v>
      </c>
      <c r="H8" t="s">
        <v>11</v>
      </c>
      <c r="I8" t="s">
        <v>2</v>
      </c>
      <c r="J8" t="s">
        <v>20</v>
      </c>
      <c r="K8" t="s">
        <v>7</v>
      </c>
      <c r="L8" t="s">
        <v>15</v>
      </c>
      <c r="M8" t="s">
        <v>18</v>
      </c>
      <c r="N8" t="s">
        <v>1</v>
      </c>
      <c r="O8" t="s">
        <v>19</v>
      </c>
      <c r="P8" t="s">
        <v>6</v>
      </c>
      <c r="Q8" t="s">
        <v>12</v>
      </c>
      <c r="R8" t="s">
        <v>14</v>
      </c>
      <c r="S8" t="s">
        <v>16</v>
      </c>
      <c r="T8" t="s">
        <v>3</v>
      </c>
      <c r="U8" t="s">
        <v>5</v>
      </c>
      <c r="V8" t="s">
        <v>10</v>
      </c>
      <c r="W8" t="s">
        <v>4</v>
      </c>
    </row>
    <row r="9" spans="1:23" x14ac:dyDescent="0.35">
      <c r="A9" t="s">
        <v>21</v>
      </c>
      <c r="B9" t="s">
        <v>105</v>
      </c>
      <c r="C9" t="str">
        <f>_xlfn.CONCAT(A9," (",B9,")")</f>
        <v>Actinomyces (Ae, An)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t="s">
        <v>22</v>
      </c>
      <c r="B10" t="s">
        <v>107</v>
      </c>
      <c r="C10" t="str">
        <f t="shared" ref="C10:C28" si="0">_xlfn.CONCAT(A10," (",B10,")")</f>
        <v>Aerococcus (An)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t="s">
        <v>23</v>
      </c>
      <c r="B11" t="s">
        <v>101</v>
      </c>
      <c r="C11" t="str">
        <f t="shared" si="0"/>
        <v>Arthrobacter (Ae)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t="s">
        <v>24</v>
      </c>
      <c r="B12" t="s">
        <v>107</v>
      </c>
      <c r="C12" t="str">
        <f t="shared" si="0"/>
        <v>Atopobium (An)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t="s">
        <v>25</v>
      </c>
      <c r="B13" t="s">
        <v>106</v>
      </c>
      <c r="C13" t="str">
        <f t="shared" si="0"/>
        <v>Bacillus (Ae, An, M)</v>
      </c>
      <c r="D13">
        <v>0</v>
      </c>
      <c r="E13">
        <v>0</v>
      </c>
      <c r="F13">
        <v>0</v>
      </c>
      <c r="G13">
        <v>2</v>
      </c>
      <c r="H13">
        <v>0</v>
      </c>
      <c r="I13">
        <v>4</v>
      </c>
      <c r="J13">
        <v>1</v>
      </c>
      <c r="K13">
        <v>2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0</v>
      </c>
      <c r="S13">
        <v>2</v>
      </c>
      <c r="T13">
        <v>0</v>
      </c>
      <c r="U13">
        <v>1</v>
      </c>
      <c r="V13">
        <v>1</v>
      </c>
      <c r="W13">
        <v>0</v>
      </c>
    </row>
    <row r="14" spans="1:23" x14ac:dyDescent="0.35">
      <c r="A14" t="s">
        <v>26</v>
      </c>
      <c r="B14" t="s">
        <v>100</v>
      </c>
      <c r="C14" t="str">
        <f t="shared" si="0"/>
        <v>Campylobacter (M)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t="s">
        <v>27</v>
      </c>
      <c r="B15" t="s">
        <v>107</v>
      </c>
      <c r="C15" t="str">
        <f t="shared" si="0"/>
        <v>Enterococcus (An)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</row>
    <row r="16" spans="1:23" x14ac:dyDescent="0.35">
      <c r="A16" t="s">
        <v>28</v>
      </c>
      <c r="B16" t="s">
        <v>107</v>
      </c>
      <c r="C16" t="str">
        <f t="shared" si="0"/>
        <v>Gemella (An)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t="s">
        <v>29</v>
      </c>
      <c r="B17" t="s">
        <v>102</v>
      </c>
      <c r="C17" t="str">
        <f t="shared" si="0"/>
        <v>Gordonia (Ae, M)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t="s">
        <v>30</v>
      </c>
      <c r="B18" t="s">
        <v>103</v>
      </c>
      <c r="C18" t="str">
        <f t="shared" si="0"/>
        <v>Lactobacillus (An, M)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t="s">
        <v>31</v>
      </c>
      <c r="B19" t="s">
        <v>107</v>
      </c>
      <c r="C19" t="str">
        <f t="shared" si="0"/>
        <v>Mogibacterium (An)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t="s">
        <v>32</v>
      </c>
      <c r="B20" t="s">
        <v>100</v>
      </c>
      <c r="C20" t="str">
        <f t="shared" si="0"/>
        <v>Moraxella (M)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t="s">
        <v>33</v>
      </c>
      <c r="B21" t="s">
        <v>101</v>
      </c>
      <c r="C21" t="str">
        <f t="shared" si="0"/>
        <v>Neisseria (Ae)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t="s">
        <v>34</v>
      </c>
      <c r="B22" t="s">
        <v>107</v>
      </c>
      <c r="C22" t="str">
        <f t="shared" si="0"/>
        <v>Paenibacillus (An)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t="s">
        <v>35</v>
      </c>
      <c r="B23" t="s">
        <v>107</v>
      </c>
      <c r="C23" t="str">
        <f t="shared" si="0"/>
        <v>Prevotella (An)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t="s">
        <v>104</v>
      </c>
      <c r="B24" t="s">
        <v>107</v>
      </c>
      <c r="C24" t="str">
        <f t="shared" si="0"/>
        <v>Cutibacterium/Propionibacterium (An)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</row>
    <row r="25" spans="1:23" x14ac:dyDescent="0.35">
      <c r="A25" t="s">
        <v>36</v>
      </c>
      <c r="B25" t="s">
        <v>102</v>
      </c>
      <c r="C25" t="str">
        <f t="shared" si="0"/>
        <v>Rothia (Ae, M)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t="s">
        <v>37</v>
      </c>
      <c r="B26" t="s">
        <v>106</v>
      </c>
      <c r="C26" t="str">
        <f t="shared" si="0"/>
        <v>Staphylococcus (Ae, An, M)</v>
      </c>
      <c r="D26">
        <v>0</v>
      </c>
      <c r="E26">
        <v>0</v>
      </c>
      <c r="F26">
        <v>0</v>
      </c>
      <c r="G26">
        <v>7</v>
      </c>
      <c r="H26">
        <v>0</v>
      </c>
      <c r="I26">
        <v>0</v>
      </c>
      <c r="J26">
        <v>4</v>
      </c>
      <c r="K26">
        <v>0</v>
      </c>
      <c r="L26">
        <v>0</v>
      </c>
      <c r="M26">
        <v>0</v>
      </c>
      <c r="N26">
        <v>2</v>
      </c>
      <c r="O26">
        <v>8</v>
      </c>
      <c r="P26">
        <v>1</v>
      </c>
      <c r="Q26">
        <v>0</v>
      </c>
      <c r="R26">
        <v>0</v>
      </c>
      <c r="S26">
        <v>2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t="s">
        <v>38</v>
      </c>
      <c r="B27" t="s">
        <v>106</v>
      </c>
      <c r="C27" t="str">
        <f t="shared" si="0"/>
        <v>Streptococcus (Ae, An, M)</v>
      </c>
      <c r="D27">
        <v>0</v>
      </c>
      <c r="E27">
        <v>1</v>
      </c>
      <c r="F27">
        <v>8</v>
      </c>
      <c r="G27">
        <v>0</v>
      </c>
      <c r="H27">
        <v>0</v>
      </c>
      <c r="I27">
        <v>15</v>
      </c>
      <c r="J27">
        <v>0</v>
      </c>
      <c r="K27">
        <v>0</v>
      </c>
      <c r="L27">
        <v>0</v>
      </c>
      <c r="M27">
        <v>0</v>
      </c>
      <c r="N27">
        <v>1</v>
      </c>
      <c r="O27">
        <v>2</v>
      </c>
      <c r="P27">
        <v>10</v>
      </c>
      <c r="Q27">
        <v>0</v>
      </c>
      <c r="R27">
        <v>1</v>
      </c>
      <c r="S27">
        <v>5</v>
      </c>
      <c r="T27">
        <v>0</v>
      </c>
      <c r="U27">
        <v>1</v>
      </c>
      <c r="V27">
        <v>0</v>
      </c>
      <c r="W27">
        <v>0</v>
      </c>
    </row>
    <row r="28" spans="1:23" x14ac:dyDescent="0.35">
      <c r="A28" t="s">
        <v>39</v>
      </c>
      <c r="B28" t="s">
        <v>107</v>
      </c>
      <c r="C28" t="str">
        <f t="shared" si="0"/>
        <v>Veillonella (An)</v>
      </c>
      <c r="D28">
        <v>0</v>
      </c>
      <c r="E28">
        <v>0</v>
      </c>
      <c r="F28">
        <v>2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30" spans="1:23" x14ac:dyDescent="0.35">
      <c r="B30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EF62-6CC8-4EB6-BE5E-C63E5CEF167D}">
  <dimension ref="A1:M21"/>
  <sheetViews>
    <sheetView tabSelected="1" workbookViewId="0">
      <selection sqref="A1:M21"/>
    </sheetView>
  </sheetViews>
  <sheetFormatPr defaultRowHeight="14.5" x14ac:dyDescent="0.35"/>
  <sheetData>
    <row r="1" spans="1:13" x14ac:dyDescent="0.35">
      <c r="A1" t="s">
        <v>108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</row>
    <row r="2" spans="1:13" x14ac:dyDescent="0.35">
      <c r="A2" t="s">
        <v>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>
        <v>46</v>
      </c>
      <c r="I2" t="s">
        <v>114</v>
      </c>
      <c r="J2" t="s">
        <v>115</v>
      </c>
      <c r="K2" t="s">
        <v>116</v>
      </c>
      <c r="L2">
        <v>4.5999999999999996</v>
      </c>
      <c r="M2" t="s">
        <v>117</v>
      </c>
    </row>
    <row r="3" spans="1:13" x14ac:dyDescent="0.35">
      <c r="A3" t="s">
        <v>2</v>
      </c>
      <c r="B3" t="s">
        <v>58</v>
      </c>
      <c r="C3" t="s">
        <v>59</v>
      </c>
      <c r="D3" t="s">
        <v>60</v>
      </c>
      <c r="E3" t="s">
        <v>55</v>
      </c>
      <c r="F3" t="s">
        <v>61</v>
      </c>
      <c r="G3" t="s">
        <v>62</v>
      </c>
      <c r="H3">
        <v>59</v>
      </c>
      <c r="I3" t="s">
        <v>118</v>
      </c>
      <c r="J3" t="s">
        <v>119</v>
      </c>
      <c r="K3" t="s">
        <v>120</v>
      </c>
      <c r="L3">
        <v>1.33</v>
      </c>
      <c r="M3" t="s">
        <v>117</v>
      </c>
    </row>
    <row r="4" spans="1:13" x14ac:dyDescent="0.35">
      <c r="A4" t="s">
        <v>3</v>
      </c>
      <c r="B4" t="s">
        <v>63</v>
      </c>
      <c r="C4" t="s">
        <v>64</v>
      </c>
      <c r="D4" t="s">
        <v>54</v>
      </c>
      <c r="E4" t="s">
        <v>65</v>
      </c>
      <c r="F4" t="s">
        <v>61</v>
      </c>
      <c r="G4" t="s">
        <v>62</v>
      </c>
      <c r="H4">
        <v>51</v>
      </c>
      <c r="I4" t="s">
        <v>121</v>
      </c>
      <c r="J4" t="s">
        <v>122</v>
      </c>
      <c r="K4" t="s">
        <v>123</v>
      </c>
      <c r="L4">
        <v>2.67</v>
      </c>
      <c r="M4" t="s">
        <v>124</v>
      </c>
    </row>
    <row r="5" spans="1:13" x14ac:dyDescent="0.35">
      <c r="A5" t="s">
        <v>4</v>
      </c>
      <c r="B5" t="s">
        <v>66</v>
      </c>
      <c r="C5" t="s">
        <v>67</v>
      </c>
      <c r="D5" t="s">
        <v>54</v>
      </c>
      <c r="E5" t="s">
        <v>65</v>
      </c>
      <c r="F5" t="s">
        <v>61</v>
      </c>
      <c r="G5" t="s">
        <v>62</v>
      </c>
      <c r="H5">
        <v>52</v>
      </c>
      <c r="I5" t="s">
        <v>125</v>
      </c>
      <c r="J5" t="s">
        <v>126</v>
      </c>
      <c r="K5" t="s">
        <v>127</v>
      </c>
      <c r="L5">
        <v>3</v>
      </c>
      <c r="M5" t="s">
        <v>124</v>
      </c>
    </row>
    <row r="6" spans="1:13" x14ac:dyDescent="0.35">
      <c r="A6" t="s">
        <v>5</v>
      </c>
      <c r="B6" t="s">
        <v>68</v>
      </c>
      <c r="C6" t="s">
        <v>69</v>
      </c>
      <c r="D6" t="s">
        <v>54</v>
      </c>
      <c r="E6" t="s">
        <v>65</v>
      </c>
      <c r="F6" t="s">
        <v>61</v>
      </c>
      <c r="G6" t="s">
        <v>62</v>
      </c>
      <c r="H6">
        <v>59</v>
      </c>
      <c r="I6" t="s">
        <v>128</v>
      </c>
      <c r="J6" t="s">
        <v>129</v>
      </c>
      <c r="K6" t="s">
        <v>130</v>
      </c>
      <c r="L6">
        <v>2.33</v>
      </c>
      <c r="M6" t="s">
        <v>124</v>
      </c>
    </row>
    <row r="7" spans="1:13" x14ac:dyDescent="0.35">
      <c r="A7" t="s">
        <v>6</v>
      </c>
      <c r="B7" t="s">
        <v>70</v>
      </c>
      <c r="C7" t="s">
        <v>71</v>
      </c>
      <c r="D7" t="s">
        <v>54</v>
      </c>
      <c r="E7" t="s">
        <v>65</v>
      </c>
      <c r="F7" t="s">
        <v>56</v>
      </c>
      <c r="G7" t="s">
        <v>57</v>
      </c>
      <c r="H7">
        <v>57</v>
      </c>
      <c r="I7" t="s">
        <v>131</v>
      </c>
      <c r="J7" t="s">
        <v>132</v>
      </c>
      <c r="K7" t="s">
        <v>133</v>
      </c>
      <c r="L7">
        <v>4.3</v>
      </c>
      <c r="M7" t="s">
        <v>117</v>
      </c>
    </row>
    <row r="8" spans="1:13" x14ac:dyDescent="0.35">
      <c r="A8" t="s">
        <v>7</v>
      </c>
      <c r="B8" t="s">
        <v>72</v>
      </c>
      <c r="C8" t="s">
        <v>73</v>
      </c>
      <c r="D8" t="s">
        <v>60</v>
      </c>
      <c r="E8" t="s">
        <v>65</v>
      </c>
      <c r="F8" t="s">
        <v>61</v>
      </c>
      <c r="G8" t="s">
        <v>62</v>
      </c>
      <c r="H8">
        <v>53</v>
      </c>
      <c r="I8" t="s">
        <v>134</v>
      </c>
      <c r="J8" t="s">
        <v>135</v>
      </c>
      <c r="K8" t="s">
        <v>136</v>
      </c>
      <c r="L8">
        <v>2.67</v>
      </c>
      <c r="M8" t="s">
        <v>117</v>
      </c>
    </row>
    <row r="9" spans="1:13" x14ac:dyDescent="0.35">
      <c r="A9" t="s">
        <v>8</v>
      </c>
      <c r="B9" t="s">
        <v>74</v>
      </c>
      <c r="C9" t="s">
        <v>75</v>
      </c>
      <c r="D9" t="s">
        <v>60</v>
      </c>
      <c r="E9" t="s">
        <v>65</v>
      </c>
      <c r="F9" t="s">
        <v>56</v>
      </c>
      <c r="G9" t="s">
        <v>62</v>
      </c>
      <c r="H9">
        <v>40</v>
      </c>
      <c r="I9" t="s">
        <v>137</v>
      </c>
      <c r="J9" t="s">
        <v>138</v>
      </c>
      <c r="K9" t="s">
        <v>139</v>
      </c>
      <c r="L9">
        <v>2.67</v>
      </c>
      <c r="M9" t="s">
        <v>124</v>
      </c>
    </row>
    <row r="10" spans="1:13" x14ac:dyDescent="0.35">
      <c r="A10" t="s">
        <v>9</v>
      </c>
      <c r="B10" t="s">
        <v>76</v>
      </c>
      <c r="C10" t="s">
        <v>77</v>
      </c>
      <c r="D10" t="s">
        <v>54</v>
      </c>
      <c r="E10" t="s">
        <v>65</v>
      </c>
      <c r="F10" t="s">
        <v>56</v>
      </c>
      <c r="G10" t="s">
        <v>62</v>
      </c>
      <c r="H10">
        <v>45</v>
      </c>
      <c r="I10" t="s">
        <v>140</v>
      </c>
      <c r="J10" t="s">
        <v>141</v>
      </c>
      <c r="K10" t="s">
        <v>142</v>
      </c>
      <c r="L10">
        <v>2.67</v>
      </c>
      <c r="M10" t="s">
        <v>124</v>
      </c>
    </row>
    <row r="11" spans="1:13" x14ac:dyDescent="0.35">
      <c r="A11" t="s">
        <v>10</v>
      </c>
      <c r="B11" t="s">
        <v>78</v>
      </c>
      <c r="C11" t="s">
        <v>79</v>
      </c>
      <c r="D11" t="s">
        <v>54</v>
      </c>
      <c r="E11" t="s">
        <v>65</v>
      </c>
      <c r="F11" t="s">
        <v>61</v>
      </c>
      <c r="G11" t="s">
        <v>62</v>
      </c>
      <c r="H11">
        <v>50</v>
      </c>
      <c r="I11" t="s">
        <v>143</v>
      </c>
      <c r="J11" t="s">
        <v>144</v>
      </c>
      <c r="K11" t="s">
        <v>145</v>
      </c>
      <c r="L11">
        <v>3</v>
      </c>
      <c r="M11" t="s">
        <v>117</v>
      </c>
    </row>
    <row r="12" spans="1:13" x14ac:dyDescent="0.35">
      <c r="A12" t="s">
        <v>11</v>
      </c>
      <c r="B12" t="s">
        <v>80</v>
      </c>
      <c r="C12" t="s">
        <v>81</v>
      </c>
      <c r="D12" t="s">
        <v>60</v>
      </c>
      <c r="E12" t="s">
        <v>55</v>
      </c>
      <c r="F12" t="s">
        <v>61</v>
      </c>
      <c r="G12" t="s">
        <v>62</v>
      </c>
      <c r="H12">
        <v>41</v>
      </c>
      <c r="I12" t="s">
        <v>146</v>
      </c>
      <c r="J12" t="s">
        <v>147</v>
      </c>
      <c r="K12" t="s">
        <v>148</v>
      </c>
      <c r="L12">
        <v>1.33</v>
      </c>
      <c r="M12" t="s">
        <v>124</v>
      </c>
    </row>
    <row r="13" spans="1:13" x14ac:dyDescent="0.35">
      <c r="A13" t="s">
        <v>12</v>
      </c>
      <c r="B13" t="s">
        <v>82</v>
      </c>
      <c r="C13" t="s">
        <v>83</v>
      </c>
      <c r="D13" t="s">
        <v>60</v>
      </c>
      <c r="E13" t="s">
        <v>65</v>
      </c>
      <c r="F13" t="s">
        <v>56</v>
      </c>
      <c r="G13" t="s">
        <v>62</v>
      </c>
      <c r="H13">
        <v>45</v>
      </c>
      <c r="I13" t="s">
        <v>149</v>
      </c>
      <c r="J13" t="s">
        <v>150</v>
      </c>
      <c r="K13" t="s">
        <v>151</v>
      </c>
      <c r="L13">
        <v>2.33</v>
      </c>
      <c r="M13" t="s">
        <v>124</v>
      </c>
    </row>
    <row r="14" spans="1:13" x14ac:dyDescent="0.35">
      <c r="A14" t="s">
        <v>13</v>
      </c>
      <c r="B14" t="s">
        <v>84</v>
      </c>
      <c r="C14" t="s">
        <v>85</v>
      </c>
      <c r="D14" t="s">
        <v>54</v>
      </c>
      <c r="E14" t="s">
        <v>65</v>
      </c>
      <c r="F14" t="s">
        <v>56</v>
      </c>
      <c r="G14" t="s">
        <v>62</v>
      </c>
      <c r="H14">
        <v>41</v>
      </c>
      <c r="I14" t="s">
        <v>152</v>
      </c>
      <c r="J14" t="s">
        <v>153</v>
      </c>
      <c r="K14" t="s">
        <v>154</v>
      </c>
      <c r="L14">
        <v>2.67</v>
      </c>
      <c r="M14" t="s">
        <v>124</v>
      </c>
    </row>
    <row r="15" spans="1:13" x14ac:dyDescent="0.35">
      <c r="A15" t="s">
        <v>14</v>
      </c>
      <c r="B15" t="s">
        <v>86</v>
      </c>
      <c r="C15" t="s">
        <v>87</v>
      </c>
      <c r="D15" t="s">
        <v>60</v>
      </c>
      <c r="E15" t="s">
        <v>65</v>
      </c>
      <c r="F15" t="s">
        <v>56</v>
      </c>
      <c r="G15" t="s">
        <v>62</v>
      </c>
      <c r="H15">
        <v>52</v>
      </c>
      <c r="I15" t="s">
        <v>155</v>
      </c>
      <c r="J15" t="s">
        <v>156</v>
      </c>
      <c r="K15" t="s">
        <v>157</v>
      </c>
      <c r="L15">
        <v>2</v>
      </c>
      <c r="M15" t="s">
        <v>117</v>
      </c>
    </row>
    <row r="16" spans="1:13" x14ac:dyDescent="0.35">
      <c r="A16" t="s">
        <v>15</v>
      </c>
      <c r="B16" t="s">
        <v>88</v>
      </c>
      <c r="C16" t="s">
        <v>89</v>
      </c>
      <c r="D16" t="s">
        <v>60</v>
      </c>
      <c r="E16" t="s">
        <v>65</v>
      </c>
      <c r="F16" t="s">
        <v>61</v>
      </c>
      <c r="G16" t="s">
        <v>62</v>
      </c>
      <c r="H16">
        <v>48</v>
      </c>
      <c r="I16" t="s">
        <v>158</v>
      </c>
      <c r="J16" t="s">
        <v>159</v>
      </c>
      <c r="K16" t="s">
        <v>160</v>
      </c>
      <c r="L16">
        <v>2.33</v>
      </c>
      <c r="M16" t="s">
        <v>124</v>
      </c>
    </row>
    <row r="17" spans="1:13" x14ac:dyDescent="0.35">
      <c r="A17" t="s">
        <v>16</v>
      </c>
      <c r="B17" t="s">
        <v>90</v>
      </c>
      <c r="C17" t="s">
        <v>91</v>
      </c>
      <c r="D17" t="s">
        <v>54</v>
      </c>
      <c r="E17" t="s">
        <v>55</v>
      </c>
      <c r="F17" t="s">
        <v>61</v>
      </c>
      <c r="G17" t="s">
        <v>57</v>
      </c>
      <c r="H17">
        <v>53</v>
      </c>
      <c r="I17" t="s">
        <v>161</v>
      </c>
      <c r="J17" t="s">
        <v>162</v>
      </c>
      <c r="K17" t="s">
        <v>163</v>
      </c>
      <c r="L17">
        <v>4.7</v>
      </c>
      <c r="M17" t="s">
        <v>117</v>
      </c>
    </row>
    <row r="18" spans="1:13" x14ac:dyDescent="0.35">
      <c r="A18" t="s">
        <v>17</v>
      </c>
      <c r="B18" t="s">
        <v>92</v>
      </c>
      <c r="C18" t="s">
        <v>93</v>
      </c>
      <c r="D18" t="s">
        <v>60</v>
      </c>
      <c r="E18" t="s">
        <v>55</v>
      </c>
      <c r="F18" t="s">
        <v>56</v>
      </c>
      <c r="G18" t="s">
        <v>62</v>
      </c>
      <c r="H18">
        <v>46</v>
      </c>
      <c r="I18" t="s">
        <v>164</v>
      </c>
      <c r="J18" t="s">
        <v>165</v>
      </c>
      <c r="K18" t="s">
        <v>166</v>
      </c>
      <c r="L18">
        <v>1.33</v>
      </c>
      <c r="M18" t="s">
        <v>124</v>
      </c>
    </row>
    <row r="19" spans="1:13" x14ac:dyDescent="0.35">
      <c r="A19" t="s">
        <v>18</v>
      </c>
      <c r="B19" t="s">
        <v>94</v>
      </c>
      <c r="C19" t="s">
        <v>95</v>
      </c>
      <c r="D19" t="s">
        <v>54</v>
      </c>
      <c r="E19" t="s">
        <v>55</v>
      </c>
      <c r="F19" t="s">
        <v>56</v>
      </c>
      <c r="G19" t="s">
        <v>62</v>
      </c>
      <c r="H19">
        <v>57</v>
      </c>
      <c r="I19" t="s">
        <v>167</v>
      </c>
      <c r="J19" t="s">
        <v>168</v>
      </c>
      <c r="K19" t="s">
        <v>169</v>
      </c>
      <c r="L19">
        <v>1.33</v>
      </c>
      <c r="M19" t="s">
        <v>117</v>
      </c>
    </row>
    <row r="20" spans="1:13" x14ac:dyDescent="0.35">
      <c r="A20" t="s">
        <v>19</v>
      </c>
      <c r="B20" t="s">
        <v>96</v>
      </c>
      <c r="C20" t="s">
        <v>97</v>
      </c>
      <c r="D20" t="s">
        <v>60</v>
      </c>
      <c r="E20" t="s">
        <v>55</v>
      </c>
      <c r="F20" t="s">
        <v>56</v>
      </c>
      <c r="G20" t="s">
        <v>62</v>
      </c>
      <c r="H20">
        <v>41</v>
      </c>
      <c r="I20" t="s">
        <v>170</v>
      </c>
      <c r="J20" t="s">
        <v>171</v>
      </c>
      <c r="K20" t="s">
        <v>172</v>
      </c>
      <c r="L20">
        <v>1.67</v>
      </c>
      <c r="M20" t="s">
        <v>124</v>
      </c>
    </row>
    <row r="21" spans="1:13" x14ac:dyDescent="0.35">
      <c r="A21" t="s">
        <v>20</v>
      </c>
      <c r="B21" t="s">
        <v>98</v>
      </c>
      <c r="C21" t="s">
        <v>99</v>
      </c>
      <c r="D21" t="s">
        <v>60</v>
      </c>
      <c r="E21" t="s">
        <v>65</v>
      </c>
      <c r="F21" t="s">
        <v>61</v>
      </c>
      <c r="G21" t="s">
        <v>62</v>
      </c>
      <c r="H21">
        <v>47</v>
      </c>
      <c r="I21" t="s">
        <v>173</v>
      </c>
      <c r="J21" t="s">
        <v>174</v>
      </c>
      <c r="K21" t="s">
        <v>175</v>
      </c>
      <c r="L21">
        <v>1.67</v>
      </c>
      <c r="M21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table_w_culture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Anthony Mannion</cp:lastModifiedBy>
  <dcterms:created xsi:type="dcterms:W3CDTF">2023-01-06T01:52:14Z</dcterms:created>
  <dcterms:modified xsi:type="dcterms:W3CDTF">2023-01-06T19:06:32Z</dcterms:modified>
</cp:coreProperties>
</file>