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命令・アセンブラ" sheetId="1" r:id="rId3"/>
    <sheet state="visible" name="プログラムメモ" sheetId="2" r:id="rId4"/>
    <sheet state="visible" name="仕様メモ" sheetId="3" r:id="rId5"/>
    <sheet state="visible" name="命令一覧" sheetId="4" r:id="rId6"/>
    <sheet state="visible" name="load" sheetId="5" r:id="rId7"/>
    <sheet state="visible" name="select_a" sheetId="6" r:id="rId8"/>
    <sheet state="visible" name="select_b" sheetId="7" r:id="rId9"/>
  </sheets>
  <definedNames/>
  <calcPr/>
</workbook>
</file>

<file path=xl/sharedStrings.xml><?xml version="1.0" encoding="utf-8"?>
<sst xmlns="http://schemas.openxmlformats.org/spreadsheetml/2006/main" count="2243" uniqueCount="285">
  <si>
    <t>ALU</t>
  </si>
  <si>
    <t>入出力</t>
  </si>
  <si>
    <t>RAMの読み書きテスト</t>
  </si>
  <si>
    <t>select</t>
  </si>
  <si>
    <t>ROM_ADDR</t>
  </si>
  <si>
    <t>端子名</t>
  </si>
  <si>
    <t>内容</t>
  </si>
  <si>
    <t>入力</t>
  </si>
  <si>
    <t>data_a</t>
  </si>
  <si>
    <t>8bitデータ A</t>
  </si>
  <si>
    <t>命令</t>
  </si>
  <si>
    <t>第一引数</t>
  </si>
  <si>
    <t>第二引数</t>
  </si>
  <si>
    <t>label_a1</t>
  </si>
  <si>
    <t>label_a2</t>
  </si>
  <si>
    <t>key_a1</t>
  </si>
  <si>
    <t>a</t>
  </si>
  <si>
    <t>key_a2</t>
  </si>
  <si>
    <t>b</t>
  </si>
  <si>
    <t>検索key</t>
  </si>
  <si>
    <t>命令番号</t>
  </si>
  <si>
    <t>c</t>
  </si>
  <si>
    <t>即値値</t>
  </si>
  <si>
    <t>d</t>
  </si>
  <si>
    <t>HEX</t>
  </si>
  <si>
    <t>ram_ptr</t>
  </si>
  <si>
    <t>5_h_cnt</t>
  </si>
  <si>
    <t>6_zeros</t>
  </si>
  <si>
    <t>7_input</t>
  </si>
  <si>
    <t>:start</t>
  </si>
  <si>
    <t>load</t>
  </si>
  <si>
    <t>F_cmp</t>
  </si>
  <si>
    <t>G_out</t>
  </si>
  <si>
    <t>H_cnt</t>
  </si>
  <si>
    <t>data_b</t>
  </si>
  <si>
    <t>8bitデータ B</t>
  </si>
  <si>
    <t/>
  </si>
  <si>
    <t>operation</t>
  </si>
  <si>
    <t>mov a,a</t>
  </si>
  <si>
    <t>3bitデータ，演算を指定する</t>
  </si>
  <si>
    <t>add</t>
  </si>
  <si>
    <t>40</t>
  </si>
  <si>
    <t>sub</t>
  </si>
  <si>
    <t>出力</t>
  </si>
  <si>
    <t>0</t>
  </si>
  <si>
    <t>mult</t>
  </si>
  <si>
    <t>result</t>
  </si>
  <si>
    <t>div</t>
  </si>
  <si>
    <t>演算結果</t>
  </si>
  <si>
    <t>cmp</t>
  </si>
  <si>
    <t>and</t>
  </si>
  <si>
    <t>or</t>
  </si>
  <si>
    <t>演算</t>
  </si>
  <si>
    <t>備考</t>
  </si>
  <si>
    <t>not</t>
  </si>
  <si>
    <t>A+B</t>
  </si>
  <si>
    <t>mov</t>
  </si>
  <si>
    <t>命令一覧</t>
  </si>
  <si>
    <t>im</t>
  </si>
  <si>
    <t>アセンブラ</t>
  </si>
  <si>
    <t>mov a,im</t>
  </si>
  <si>
    <t>cmd</t>
  </si>
  <si>
    <t>アセンブリ言語</t>
  </si>
  <si>
    <t>47</t>
  </si>
  <si>
    <t>:label</t>
  </si>
  <si>
    <t>A-B</t>
  </si>
  <si>
    <t>output</t>
  </si>
  <si>
    <t>output a</t>
  </si>
  <si>
    <t>70</t>
  </si>
  <si>
    <t>ptr</t>
  </si>
  <si>
    <t>mov ptr,a</t>
  </si>
  <si>
    <t>60</t>
  </si>
  <si>
    <t>xptr</t>
  </si>
  <si>
    <t>mov xptr,a</t>
  </si>
  <si>
    <t>94</t>
  </si>
  <si>
    <t>A*B</t>
  </si>
  <si>
    <t>mov a,xptr</t>
  </si>
  <si>
    <t>A/B</t>
  </si>
  <si>
    <t>90</t>
  </si>
  <si>
    <t>cmp A B</t>
  </si>
  <si>
    <t>A&gt;Bなら0，A==Bなら1，A&lt;Bなら2</t>
  </si>
  <si>
    <t>A AND B</t>
  </si>
  <si>
    <t>add a,im</t>
  </si>
  <si>
    <t>A OR B</t>
  </si>
  <si>
    <t>1</t>
  </si>
  <si>
    <t>NOT A</t>
  </si>
  <si>
    <t>jmp</t>
  </si>
  <si>
    <t>Decoder</t>
  </si>
  <si>
    <t>bit数</t>
  </si>
  <si>
    <t>jmp im</t>
  </si>
  <si>
    <t>比較結果</t>
  </si>
  <si>
    <t>7F</t>
  </si>
  <si>
    <t>2</t>
  </si>
  <si>
    <t>loads</t>
  </si>
  <si>
    <t>階乗を１byteで計算</t>
  </si>
  <si>
    <t>書き込み対象</t>
  </si>
  <si>
    <t>select_a</t>
  </si>
  <si>
    <t>演算対象レジスタA</t>
  </si>
  <si>
    <t>select_b</t>
  </si>
  <si>
    <t>演算対象レジスタB</t>
  </si>
  <si>
    <t>ALUに送る演算内容</t>
  </si>
  <si>
    <t>use_im</t>
  </si>
  <si>
    <t>imdataを使うかどうか</t>
  </si>
  <si>
    <t>store_ram</t>
  </si>
  <si>
    <t>ramに保存するかどうか</t>
  </si>
  <si>
    <t>use_ram</t>
  </si>
  <si>
    <t>ramのデータを読み出すか</t>
  </si>
  <si>
    <t>mov b,im</t>
  </si>
  <si>
    <t>4F</t>
  </si>
  <si>
    <t>mov c,im</t>
  </si>
  <si>
    <t>57</t>
  </si>
  <si>
    <t>mov d,im</t>
  </si>
  <si>
    <t>5F</t>
  </si>
  <si>
    <t>mov ptr,im</t>
  </si>
  <si>
    <t>67</t>
  </si>
  <si>
    <t>mov xptr,d</t>
  </si>
  <si>
    <t>97</t>
  </si>
  <si>
    <t>:main</t>
  </si>
  <si>
    <t>:loopstart</t>
  </si>
  <si>
    <t>mult a,b</t>
  </si>
  <si>
    <t>82</t>
  </si>
  <si>
    <t>add b,im</t>
  </si>
  <si>
    <t>8</t>
  </si>
  <si>
    <t>cmp b,im</t>
  </si>
  <si>
    <t>C</t>
  </si>
  <si>
    <t>A</t>
  </si>
  <si>
    <t>je</t>
  </si>
  <si>
    <t>:loopend</t>
  </si>
  <si>
    <t>je im</t>
  </si>
  <si>
    <t>CF</t>
  </si>
  <si>
    <t>15</t>
  </si>
  <si>
    <t>output im</t>
  </si>
  <si>
    <t>77</t>
  </si>
  <si>
    <t>FF</t>
  </si>
  <si>
    <t>階乗を10byteで計算(9!が計算できたことを確認)</t>
  </si>
  <si>
    <t>00</t>
  </si>
  <si>
    <t>01</t>
  </si>
  <si>
    <t>//はじめ</t>
  </si>
  <si>
    <t>//dはloop1のカウンタで掛ける数</t>
  </si>
  <si>
    <t>sub a,im</t>
  </si>
  <si>
    <t>:loop1start</t>
  </si>
  <si>
    <t>//cはloop2のカウンタでポインタ</t>
  </si>
  <si>
    <t>:loop2start</t>
  </si>
  <si>
    <t>//かけて戻す</t>
  </si>
  <si>
    <t>mov ptr,c</t>
  </si>
  <si>
    <t>62</t>
  </si>
  <si>
    <t>mov b,d</t>
  </si>
  <si>
    <t>4B</t>
  </si>
  <si>
    <t>mult a,im</t>
  </si>
  <si>
    <t>cmp a,im</t>
  </si>
  <si>
    <t>add c,im</t>
  </si>
  <si>
    <t>10</t>
  </si>
  <si>
    <t>cmp c,im</t>
  </si>
  <si>
    <t>14</t>
  </si>
  <si>
    <t>0A</t>
  </si>
  <si>
    <t>:loop2end</t>
  </si>
  <si>
    <t>1B</t>
  </si>
  <si>
    <t>div a,im</t>
  </si>
  <si>
    <t>0F</t>
  </si>
  <si>
    <t>//cはloop3のカウンタでポインタ</t>
  </si>
  <si>
    <t>:loop3start</t>
  </si>
  <si>
    <t>04</t>
  </si>
  <si>
    <t>jl</t>
  </si>
  <si>
    <t>:loop3_add</t>
  </si>
  <si>
    <t>jl im</t>
  </si>
  <si>
    <t>D7</t>
  </si>
  <si>
    <t>46</t>
  </si>
  <si>
    <t>//b=int(a/10)</t>
  </si>
  <si>
    <t>mov b,a</t>
  </si>
  <si>
    <t>48</t>
  </si>
  <si>
    <t>div b,im</t>
  </si>
  <si>
    <t>0B</t>
  </si>
  <si>
    <t>//繰り上がりを退避</t>
  </si>
  <si>
    <t>mov xptr,b</t>
  </si>
  <si>
    <t>95</t>
  </si>
  <si>
    <t>//b=10*int(a/10)</t>
  </si>
  <si>
    <t>and a,im</t>
  </si>
  <si>
    <t>mult b,im</t>
  </si>
  <si>
    <t>//a=mod(a,10)</t>
  </si>
  <si>
    <t>sub a,b</t>
  </si>
  <si>
    <t>81</t>
  </si>
  <si>
    <t>//arr[c]=mod(arr[c],10)</t>
  </si>
  <si>
    <t>or a,im</t>
  </si>
  <si>
    <t>//b=int(arr[c]/10)</t>
  </si>
  <si>
    <t>mov b,xptr</t>
  </si>
  <si>
    <t>91</t>
  </si>
  <si>
    <t>//ptr++</t>
  </si>
  <si>
    <t>sub c,im</t>
  </si>
  <si>
    <t>11</t>
  </si>
  <si>
    <t>mov a,not a</t>
  </si>
  <si>
    <t>//arr[c+1]+=int(arr[c]/10)</t>
  </si>
  <si>
    <t>add a,b</t>
  </si>
  <si>
    <t>80</t>
  </si>
  <si>
    <t>:loop3end</t>
  </si>
  <si>
    <t>1F</t>
  </si>
  <si>
    <t>add d,im</t>
  </si>
  <si>
    <t>18</t>
  </si>
  <si>
    <t>cmp d,im</t>
  </si>
  <si>
    <t>1C</t>
  </si>
  <si>
    <t>:loop1end</t>
  </si>
  <si>
    <t>52</t>
  </si>
  <si>
    <t>sub b,im</t>
  </si>
  <si>
    <t>0C</t>
  </si>
  <si>
    <t>cmd0</t>
  </si>
  <si>
    <t>cmd1</t>
  </si>
  <si>
    <t>cmd2</t>
  </si>
  <si>
    <t>cmd3</t>
  </si>
  <si>
    <t>cmd4</t>
  </si>
  <si>
    <t>cmd5</t>
  </si>
  <si>
    <t>cmd6</t>
  </si>
  <si>
    <t>cmd7</t>
  </si>
  <si>
    <t>and b,im</t>
  </si>
  <si>
    <t>or b,im</t>
  </si>
  <si>
    <t>mov b,not b</t>
  </si>
  <si>
    <t>e</t>
  </si>
  <si>
    <t>f</t>
  </si>
  <si>
    <t>mult c,im</t>
  </si>
  <si>
    <t>div c,im</t>
  </si>
  <si>
    <t>g</t>
  </si>
  <si>
    <t>and c,im</t>
  </si>
  <si>
    <t>or c,im</t>
  </si>
  <si>
    <t>h</t>
  </si>
  <si>
    <t>mov c,not c</t>
  </si>
  <si>
    <t>sub d,im</t>
  </si>
  <si>
    <t>mult d,im</t>
  </si>
  <si>
    <t>div d,im</t>
  </si>
  <si>
    <t>and d,im</t>
  </si>
  <si>
    <t>or d,im</t>
  </si>
  <si>
    <t>mov d,not d</t>
  </si>
  <si>
    <t>mov f</t>
  </si>
  <si>
    <t>ouput a</t>
  </si>
  <si>
    <t>output b</t>
  </si>
  <si>
    <t>output c</t>
  </si>
  <si>
    <t>output d</t>
  </si>
  <si>
    <t>jmp a</t>
  </si>
  <si>
    <t>jmp b</t>
  </si>
  <si>
    <t>jmp c</t>
  </si>
  <si>
    <t>jmp d</t>
  </si>
  <si>
    <t>cmp a,b</t>
  </si>
  <si>
    <t>cmp b,a</t>
  </si>
  <si>
    <t>mov a,b</t>
  </si>
  <si>
    <t>mov a,c</t>
  </si>
  <si>
    <t>mov a,d</t>
  </si>
  <si>
    <t>mov b,b</t>
  </si>
  <si>
    <t>mov b,c</t>
  </si>
  <si>
    <t>mov c,a</t>
  </si>
  <si>
    <t>mov c,b</t>
  </si>
  <si>
    <t>mov c,c</t>
  </si>
  <si>
    <t>mov c,d</t>
  </si>
  <si>
    <t>jg a</t>
  </si>
  <si>
    <t>if T H el a</t>
  </si>
  <si>
    <t>jg b</t>
  </si>
  <si>
    <t>jg c</t>
  </si>
  <si>
    <t>jg d</t>
  </si>
  <si>
    <t>mov d,a</t>
  </si>
  <si>
    <t>mov d,b</t>
  </si>
  <si>
    <t>jg im</t>
  </si>
  <si>
    <t>mov d,c</t>
  </si>
  <si>
    <t>mov d,d</t>
  </si>
  <si>
    <t>mov ptr,b</t>
  </si>
  <si>
    <t>mov ptr,d</t>
  </si>
  <si>
    <t>div a,b</t>
  </si>
  <si>
    <t>and a,b</t>
  </si>
  <si>
    <t>or a,b</t>
  </si>
  <si>
    <t>add b,a</t>
  </si>
  <si>
    <t>sub b,a</t>
  </si>
  <si>
    <t>mult b,a</t>
  </si>
  <si>
    <t>div b,a</t>
  </si>
  <si>
    <t>and b,a</t>
  </si>
  <si>
    <t>or b,a</t>
  </si>
  <si>
    <t>mov c,xptr</t>
  </si>
  <si>
    <t>mov d,xptr</t>
  </si>
  <si>
    <t>mov xptr,c</t>
  </si>
  <si>
    <t>mov a,input</t>
  </si>
  <si>
    <t>mov b,input</t>
  </si>
  <si>
    <t>mov c,input</t>
  </si>
  <si>
    <t>mov d,input</t>
  </si>
  <si>
    <t>je a</t>
  </si>
  <si>
    <t>je b</t>
  </si>
  <si>
    <t>je c</t>
  </si>
  <si>
    <t>je d</t>
  </si>
  <si>
    <t>jl a</t>
  </si>
  <si>
    <t>jl b</t>
  </si>
  <si>
    <t>jl c</t>
  </si>
  <si>
    <t>jl 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</si>
</sst>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FFF2CC"/>
    </font>
    <font>
      <name val="Arial"/>
    </font>
    <font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2" fontId="1" numFmtId="0" xfId="0" applyAlignment="1" applyBorder="1" applyFill="1" applyFont="1">
      <alignment/>
    </xf>
    <xf borderId="1" fillId="2" fontId="1" numFmtId="0" xfId="0" applyBorder="1" applyFont="1"/>
    <xf borderId="0" fillId="0" fontId="1" numFmtId="0" xfId="0" applyAlignment="1" applyFont="1">
      <alignment/>
    </xf>
    <xf borderId="1" fillId="3" fontId="1" numFmtId="0" xfId="0" applyAlignment="1" applyBorder="1" applyFill="1" applyFont="1">
      <alignment/>
    </xf>
    <xf borderId="1" fillId="4" fontId="1" numFmtId="0" xfId="0" applyBorder="1" applyFill="1" applyFont="1"/>
    <xf borderId="1" fillId="5" fontId="2" numFmtId="0" xfId="0" applyBorder="1" applyFill="1" applyFont="1"/>
    <xf borderId="0" fillId="6" fontId="1" numFmtId="0" xfId="0" applyFill="1" applyFont="1"/>
    <xf borderId="1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 horizontal="right"/>
    </xf>
    <xf borderId="4" fillId="0" fontId="3" numFmtId="0" xfId="0" applyAlignment="1" applyBorder="1" applyFont="1">
      <alignment horizontal="right"/>
    </xf>
    <xf borderId="3" fillId="0" fontId="3" numFmtId="0" xfId="0" applyAlignment="1" applyBorder="1" applyFont="1">
      <alignment/>
    </xf>
    <xf borderId="4" fillId="0" fontId="3" numFmtId="0" xfId="0" applyAlignment="1" applyBorder="1" applyFont="1">
      <alignment horizontal="right"/>
    </xf>
    <xf borderId="1" fillId="7" fontId="1" numFmtId="0" xfId="0" applyAlignment="1" applyBorder="1" applyFill="1" applyFont="1">
      <alignment/>
    </xf>
    <xf borderId="0" fillId="8" fontId="4" numFmtId="0" xfId="0" applyFill="1" applyFont="1"/>
    <xf borderId="1" fillId="7" fontId="1" numFmtId="0" xfId="0" applyBorder="1" applyFont="1"/>
    <xf borderId="0" fillId="2" fontId="1" numFmtId="0" xfId="0" applyFont="1"/>
    <xf borderId="1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7" width="10.86"/>
    <col customWidth="1" min="8" max="8" width="11.57"/>
    <col customWidth="1" min="9" max="11" width="12.29"/>
    <col customWidth="1" min="12" max="13" width="8.0"/>
    <col customWidth="1" min="14" max="15" width="7.14"/>
    <col customWidth="1" min="16" max="16" width="8.86"/>
    <col customWidth="1" min="17" max="17" width="8.57"/>
    <col customWidth="1" min="18" max="18" width="6.71"/>
    <col customWidth="1" min="19" max="23" width="4.86"/>
  </cols>
  <sheetData>
    <row r="3">
      <c r="B3" s="2" t="s">
        <v>3</v>
      </c>
      <c r="C3" s="2" t="s">
        <v>16</v>
      </c>
      <c r="D3" s="2" t="s">
        <v>18</v>
      </c>
      <c r="E3" s="2" t="s">
        <v>21</v>
      </c>
      <c r="F3" s="2" t="s">
        <v>23</v>
      </c>
      <c r="G3" s="2" t="s">
        <v>25</v>
      </c>
      <c r="H3" s="2" t="s">
        <v>26</v>
      </c>
      <c r="I3" s="2" t="s">
        <v>27</v>
      </c>
      <c r="J3" s="2" t="s">
        <v>28</v>
      </c>
    </row>
    <row r="4">
      <c r="B4" s="2"/>
      <c r="C4" s="2">
        <v>0.0</v>
      </c>
      <c r="D4" s="2">
        <v>1.0</v>
      </c>
      <c r="E4" s="2">
        <v>2.0</v>
      </c>
      <c r="F4" s="2">
        <v>3.0</v>
      </c>
      <c r="G4" s="2">
        <v>4.0</v>
      </c>
      <c r="H4" s="2">
        <v>5.0</v>
      </c>
      <c r="I4" s="2">
        <v>6.0</v>
      </c>
      <c r="J4" s="2">
        <v>7.0</v>
      </c>
    </row>
    <row r="5">
      <c r="L5" s="1"/>
    </row>
    <row r="6">
      <c r="B6" s="2" t="s">
        <v>30</v>
      </c>
      <c r="C6" s="2" t="s">
        <v>16</v>
      </c>
      <c r="D6" s="2" t="s">
        <v>18</v>
      </c>
      <c r="E6" s="2" t="s">
        <v>21</v>
      </c>
      <c r="F6" s="2" t="s">
        <v>23</v>
      </c>
      <c r="G6" s="2" t="s">
        <v>25</v>
      </c>
      <c r="H6" s="2" t="s">
        <v>31</v>
      </c>
      <c r="I6" s="2" t="s">
        <v>32</v>
      </c>
      <c r="J6" s="2" t="s">
        <v>33</v>
      </c>
    </row>
    <row r="7">
      <c r="B7" s="4"/>
      <c r="C7" s="2">
        <v>0.0</v>
      </c>
      <c r="D7" s="2">
        <v>1.0</v>
      </c>
      <c r="E7" s="2">
        <v>2.0</v>
      </c>
      <c r="F7" s="2">
        <v>3.0</v>
      </c>
      <c r="G7" s="2">
        <v>4.0</v>
      </c>
      <c r="H7" s="2">
        <v>5.0</v>
      </c>
      <c r="I7" s="2">
        <v>6.0</v>
      </c>
      <c r="J7" s="2">
        <v>7.0</v>
      </c>
      <c r="Q7" s="1"/>
    </row>
    <row r="9">
      <c r="B9" s="2" t="s">
        <v>37</v>
      </c>
      <c r="C9" s="2" t="s">
        <v>40</v>
      </c>
      <c r="D9" s="2" t="s">
        <v>42</v>
      </c>
      <c r="E9" s="2" t="s">
        <v>45</v>
      </c>
      <c r="F9" s="2" t="s">
        <v>47</v>
      </c>
      <c r="G9" s="2" t="s">
        <v>49</v>
      </c>
      <c r="H9" s="2" t="s">
        <v>50</v>
      </c>
      <c r="I9" s="2" t="s">
        <v>51</v>
      </c>
      <c r="J9" s="2" t="s">
        <v>54</v>
      </c>
    </row>
    <row r="10">
      <c r="B10" s="4"/>
      <c r="C10" s="2">
        <v>0.0</v>
      </c>
      <c r="D10" s="2">
        <v>1.0</v>
      </c>
      <c r="E10" s="2">
        <v>2.0</v>
      </c>
      <c r="F10" s="2">
        <v>3.0</v>
      </c>
      <c r="G10" s="2">
        <v>4.0</v>
      </c>
      <c r="H10" s="2">
        <v>5.0</v>
      </c>
      <c r="I10" s="2">
        <v>6.0</v>
      </c>
      <c r="J10" s="2">
        <v>7.0</v>
      </c>
    </row>
    <row r="12">
      <c r="D12" s="1"/>
      <c r="E12" s="1"/>
      <c r="F12" s="1"/>
      <c r="G12" s="1"/>
      <c r="H12" s="1"/>
    </row>
    <row r="13">
      <c r="B13" s="1" t="s">
        <v>57</v>
      </c>
      <c r="D13" s="1"/>
      <c r="E13" s="1"/>
      <c r="F13" s="1"/>
      <c r="G13" s="1"/>
      <c r="H13" s="1" t="s">
        <v>59</v>
      </c>
    </row>
    <row r="14">
      <c r="B14" s="2" t="s">
        <v>61</v>
      </c>
      <c r="C14" s="2" t="s">
        <v>62</v>
      </c>
      <c r="D14" s="2" t="s">
        <v>10</v>
      </c>
      <c r="E14" s="2" t="s">
        <v>11</v>
      </c>
      <c r="F14" s="2" t="s">
        <v>12</v>
      </c>
      <c r="G14" s="1"/>
      <c r="H14" s="2" t="s">
        <v>4</v>
      </c>
      <c r="I14" s="2" t="s">
        <v>10</v>
      </c>
      <c r="J14" s="2" t="s">
        <v>11</v>
      </c>
      <c r="K14" s="2" t="s">
        <v>12</v>
      </c>
      <c r="L14" s="5" t="s">
        <v>13</v>
      </c>
      <c r="M14" s="5" t="s">
        <v>14</v>
      </c>
      <c r="N14" s="5" t="s">
        <v>15</v>
      </c>
      <c r="O14" s="5" t="s">
        <v>17</v>
      </c>
      <c r="P14" s="5" t="s">
        <v>19</v>
      </c>
      <c r="Q14" s="5" t="s">
        <v>20</v>
      </c>
      <c r="R14" s="5" t="s">
        <v>22</v>
      </c>
      <c r="S14" s="5" t="s">
        <v>24</v>
      </c>
      <c r="T14" s="5" t="s">
        <v>24</v>
      </c>
      <c r="U14" s="6"/>
      <c r="V14" s="5"/>
      <c r="W14" s="5"/>
    </row>
    <row r="15">
      <c r="B15" s="2">
        <v>0.0</v>
      </c>
      <c r="C15" s="2" t="s">
        <v>82</v>
      </c>
      <c r="D15" s="2" t="str">
        <f t="shared" ref="D15:D270" si="3">if(C15="","", left(C15,find(" ",C15)-1))</f>
        <v>add</v>
      </c>
      <c r="E15" s="2" t="str">
        <f t="shared" ref="E15:E270" si="4">if(C15="","",if(-1=iferror(find(",",C15),-1),mid(C15, 1+find(" ",C15),len(C15)-find(" ",C15)),mid(C15,1+find(" ",C15),find(",",C15)-find(" ",C15)-1)))</f>
        <v>a</v>
      </c>
      <c r="F15" s="2" t="str">
        <f t="shared" ref="F15:F270" si="5">if(IFERROR(find(",",C15),-1)=-1,"",right(C15,len(C15)-find(",",C15)))</f>
        <v>im</v>
      </c>
      <c r="G15" s="1"/>
      <c r="H15" s="8">
        <v>0.0</v>
      </c>
      <c r="I15" s="2" t="s">
        <v>29</v>
      </c>
      <c r="J15" s="2"/>
      <c r="K15" s="4"/>
      <c r="L15" s="6" t="str">
        <f t="shared" ref="L15:L270" si="6">if(left(J15,1)=":",vlookup(J15,$I$15:$W$270,15,false),J15)</f>
        <v/>
      </c>
      <c r="M15" s="6" t="str">
        <f t="shared" ref="M15:M270" si="7">if(left(K15,1)=":",vlookup(K15,$I$15:$W$270,15),K15)</f>
        <v/>
      </c>
      <c r="N15" s="6" t="str">
        <f t="shared" ref="N15:O15" si="1">if(J15="","",if(and(L15&gt;=0,L15&lt;=255),"im",J15))</f>
        <v/>
      </c>
      <c r="O15" s="6" t="str">
        <f t="shared" si="1"/>
        <v/>
      </c>
      <c r="P15" s="6" t="str">
        <f t="shared" ref="P15:P270" si="9">if(or(I15="nop", left(I15,1)=":", left(I15,2)="//"),"add a,im", if(I15="","",I15&amp;" "&amp;N15&amp;if(O15="","",","&amp;O15)))</f>
        <v>add a,im</v>
      </c>
      <c r="Q15" s="6">
        <f t="shared" ref="Q15:Q270" si="10">if(P15="","", vlookup(P15,$C$15:$H$270,6,False))</f>
        <v>0</v>
      </c>
      <c r="R15" s="6">
        <f t="shared" ref="R15:R270" si="11">if(I15="","", if(N15="im",L15,if(O15="im",M15,0)))</f>
        <v>0</v>
      </c>
      <c r="S15" s="5" t="str">
        <f t="shared" ref="S15:T15" si="2">if(Q15="","",dec2hex(Q15,2))</f>
        <v>00</v>
      </c>
      <c r="T15" s="5" t="str">
        <f t="shared" si="2"/>
        <v>00</v>
      </c>
      <c r="U15" s="9"/>
      <c r="V15" s="6"/>
      <c r="W15" s="5">
        <v>0.0</v>
      </c>
    </row>
    <row r="16">
      <c r="B16" s="4">
        <v>1.0</v>
      </c>
      <c r="C16" s="2" t="s">
        <v>139</v>
      </c>
      <c r="D16" s="2" t="str">
        <f t="shared" si="3"/>
        <v>sub</v>
      </c>
      <c r="E16" s="2" t="str">
        <f t="shared" si="4"/>
        <v>a</v>
      </c>
      <c r="F16" s="2" t="str">
        <f t="shared" si="5"/>
        <v>im</v>
      </c>
      <c r="G16" s="1"/>
      <c r="H16" s="8">
        <v>1.0</v>
      </c>
      <c r="I16" s="2" t="s">
        <v>56</v>
      </c>
      <c r="J16" s="2" t="s">
        <v>16</v>
      </c>
      <c r="K16" s="2">
        <v>0.0</v>
      </c>
      <c r="L16" s="6" t="str">
        <f t="shared" si="6"/>
        <v>a</v>
      </c>
      <c r="M16" s="6">
        <f t="shared" si="7"/>
        <v>0</v>
      </c>
      <c r="N16" s="6" t="str">
        <f t="shared" ref="N16:O16" si="8">if(J16="","",if(and(L16&gt;=0,L16&lt;=255),"im",J16))</f>
        <v>a</v>
      </c>
      <c r="O16" s="6" t="str">
        <f t="shared" si="8"/>
        <v>im</v>
      </c>
      <c r="P16" s="6" t="str">
        <f t="shared" si="9"/>
        <v>mov a,im</v>
      </c>
      <c r="Q16" s="6">
        <f t="shared" si="10"/>
        <v>71</v>
      </c>
      <c r="R16" s="6">
        <f t="shared" si="11"/>
        <v>0</v>
      </c>
      <c r="S16" s="5" t="str">
        <f t="shared" ref="S16:T16" si="12">if(Q16="","",dec2hex(Q16,2))</f>
        <v>47</v>
      </c>
      <c r="T16" s="5" t="str">
        <f t="shared" si="12"/>
        <v>00</v>
      </c>
      <c r="U16" s="9"/>
      <c r="V16" s="6"/>
      <c r="W16" s="5">
        <v>1.0</v>
      </c>
    </row>
    <row r="17">
      <c r="B17" s="4">
        <v>2.0</v>
      </c>
      <c r="C17" s="2" t="s">
        <v>148</v>
      </c>
      <c r="D17" s="2" t="str">
        <f t="shared" si="3"/>
        <v>mult</v>
      </c>
      <c r="E17" s="2" t="str">
        <f t="shared" si="4"/>
        <v>a</v>
      </c>
      <c r="F17" s="2" t="str">
        <f t="shared" si="5"/>
        <v>im</v>
      </c>
      <c r="G17" s="1"/>
      <c r="H17" s="8">
        <v>2.0</v>
      </c>
      <c r="I17" s="2" t="s">
        <v>56</v>
      </c>
      <c r="J17" s="2" t="s">
        <v>18</v>
      </c>
      <c r="K17" s="2">
        <v>0.0</v>
      </c>
      <c r="L17" s="6" t="str">
        <f t="shared" si="6"/>
        <v>b</v>
      </c>
      <c r="M17" s="6">
        <f t="shared" si="7"/>
        <v>0</v>
      </c>
      <c r="N17" s="6" t="str">
        <f t="shared" ref="N17:O17" si="13">if(J17="","",if(and(L17&gt;=0,L17&lt;=255),"im",J17))</f>
        <v>b</v>
      </c>
      <c r="O17" s="6" t="str">
        <f t="shared" si="13"/>
        <v>im</v>
      </c>
      <c r="P17" s="6" t="str">
        <f t="shared" si="9"/>
        <v>mov b,im</v>
      </c>
      <c r="Q17" s="6">
        <f t="shared" si="10"/>
        <v>79</v>
      </c>
      <c r="R17" s="6">
        <f t="shared" si="11"/>
        <v>0</v>
      </c>
      <c r="S17" s="5" t="str">
        <f t="shared" ref="S17:T17" si="14">if(Q17="","",dec2hex(Q17,2))</f>
        <v>4F</v>
      </c>
      <c r="T17" s="5" t="str">
        <f t="shared" si="14"/>
        <v>00</v>
      </c>
      <c r="U17" s="9"/>
      <c r="V17" s="6"/>
      <c r="W17" s="5">
        <v>2.0</v>
      </c>
    </row>
    <row r="18">
      <c r="B18" s="4">
        <v>3.0</v>
      </c>
      <c r="C18" s="2" t="s">
        <v>157</v>
      </c>
      <c r="D18" s="2" t="str">
        <f t="shared" si="3"/>
        <v>div</v>
      </c>
      <c r="E18" s="2" t="str">
        <f t="shared" si="4"/>
        <v>a</v>
      </c>
      <c r="F18" s="2" t="str">
        <f t="shared" si="5"/>
        <v>im</v>
      </c>
      <c r="G18" s="1"/>
      <c r="H18" s="8">
        <v>3.0</v>
      </c>
      <c r="I18" s="2" t="s">
        <v>56</v>
      </c>
      <c r="J18" s="2" t="s">
        <v>21</v>
      </c>
      <c r="K18" s="2">
        <v>0.0</v>
      </c>
      <c r="L18" s="6" t="str">
        <f t="shared" si="6"/>
        <v>c</v>
      </c>
      <c r="M18" s="6">
        <f t="shared" si="7"/>
        <v>0</v>
      </c>
      <c r="N18" s="6" t="str">
        <f t="shared" ref="N18:O18" si="15">if(J18="","",if(and(L18&gt;=0,L18&lt;=255),"im",J18))</f>
        <v>c</v>
      </c>
      <c r="O18" s="6" t="str">
        <f t="shared" si="15"/>
        <v>im</v>
      </c>
      <c r="P18" s="6" t="str">
        <f t="shared" si="9"/>
        <v>mov c,im</v>
      </c>
      <c r="Q18" s="6">
        <f t="shared" si="10"/>
        <v>87</v>
      </c>
      <c r="R18" s="6">
        <f t="shared" si="11"/>
        <v>0</v>
      </c>
      <c r="S18" s="5" t="str">
        <f t="shared" ref="S18:T18" si="16">if(Q18="","",dec2hex(Q18,2))</f>
        <v>57</v>
      </c>
      <c r="T18" s="5" t="str">
        <f t="shared" si="16"/>
        <v>00</v>
      </c>
      <c r="U18" s="9"/>
      <c r="V18" s="6"/>
      <c r="W18" s="5">
        <v>3.0</v>
      </c>
    </row>
    <row r="19">
      <c r="B19" s="4">
        <v>4.0</v>
      </c>
      <c r="C19" s="2" t="s">
        <v>149</v>
      </c>
      <c r="D19" s="2" t="str">
        <f t="shared" si="3"/>
        <v>cmp</v>
      </c>
      <c r="E19" s="2" t="str">
        <f t="shared" si="4"/>
        <v>a</v>
      </c>
      <c r="F19" s="2" t="str">
        <f t="shared" si="5"/>
        <v>im</v>
      </c>
      <c r="G19" s="1"/>
      <c r="H19" s="8">
        <v>4.0</v>
      </c>
      <c r="I19" s="2" t="s">
        <v>56</v>
      </c>
      <c r="J19" s="2" t="s">
        <v>23</v>
      </c>
      <c r="K19" s="2">
        <v>0.0</v>
      </c>
      <c r="L19" s="6" t="str">
        <f t="shared" si="6"/>
        <v>d</v>
      </c>
      <c r="M19" s="6">
        <f t="shared" si="7"/>
        <v>0</v>
      </c>
      <c r="N19" s="6" t="str">
        <f t="shared" ref="N19:O19" si="17">if(J19="","",if(and(L19&gt;=0,L19&lt;=255),"im",J19))</f>
        <v>d</v>
      </c>
      <c r="O19" s="6" t="str">
        <f t="shared" si="17"/>
        <v>im</v>
      </c>
      <c r="P19" s="6" t="str">
        <f t="shared" si="9"/>
        <v>mov d,im</v>
      </c>
      <c r="Q19" s="6">
        <f t="shared" si="10"/>
        <v>95</v>
      </c>
      <c r="R19" s="6">
        <f t="shared" si="11"/>
        <v>0</v>
      </c>
      <c r="S19" s="5" t="str">
        <f t="shared" ref="S19:T19" si="18">if(Q19="","",dec2hex(Q19,2))</f>
        <v>5F</v>
      </c>
      <c r="T19" s="5" t="str">
        <f t="shared" si="18"/>
        <v>00</v>
      </c>
      <c r="U19" s="9"/>
      <c r="V19" s="6"/>
      <c r="W19" s="5">
        <v>4.0</v>
      </c>
    </row>
    <row r="20">
      <c r="B20" s="4">
        <v>5.0</v>
      </c>
      <c r="C20" s="2" t="s">
        <v>176</v>
      </c>
      <c r="D20" s="2" t="str">
        <f t="shared" si="3"/>
        <v>and</v>
      </c>
      <c r="E20" s="2" t="str">
        <f t="shared" si="4"/>
        <v>a</v>
      </c>
      <c r="F20" s="2" t="str">
        <f t="shared" si="5"/>
        <v>im</v>
      </c>
      <c r="G20" s="1"/>
      <c r="H20" s="8">
        <v>5.0</v>
      </c>
      <c r="I20" s="1" t="s">
        <v>56</v>
      </c>
      <c r="J20" s="2" t="s">
        <v>69</v>
      </c>
      <c r="K20" s="2">
        <v>0.0</v>
      </c>
      <c r="L20" s="6" t="str">
        <f t="shared" si="6"/>
        <v>ptr</v>
      </c>
      <c r="M20" s="6">
        <f t="shared" si="7"/>
        <v>0</v>
      </c>
      <c r="N20" s="6" t="str">
        <f t="shared" ref="N20:O20" si="19">if(J20="","",if(and(L20&gt;=0,L20&lt;=255),"im",J20))</f>
        <v>ptr</v>
      </c>
      <c r="O20" s="6" t="str">
        <f t="shared" si="19"/>
        <v>im</v>
      </c>
      <c r="P20" s="6" t="str">
        <f t="shared" si="9"/>
        <v>mov ptr,im</v>
      </c>
      <c r="Q20" s="6">
        <f t="shared" si="10"/>
        <v>103</v>
      </c>
      <c r="R20" s="6">
        <f t="shared" si="11"/>
        <v>0</v>
      </c>
      <c r="S20" s="5" t="str">
        <f t="shared" ref="S20:T20" si="20">if(Q20="","",dec2hex(Q20,2))</f>
        <v>67</v>
      </c>
      <c r="T20" s="5" t="str">
        <f t="shared" si="20"/>
        <v>00</v>
      </c>
      <c r="U20" s="9"/>
      <c r="V20" s="6"/>
      <c r="W20" s="5">
        <v>5.0</v>
      </c>
    </row>
    <row r="21">
      <c r="B21" s="4">
        <v>6.0</v>
      </c>
      <c r="C21" s="2" t="s">
        <v>182</v>
      </c>
      <c r="D21" s="2" t="str">
        <f t="shared" si="3"/>
        <v>or</v>
      </c>
      <c r="E21" s="2" t="str">
        <f t="shared" si="4"/>
        <v>a</v>
      </c>
      <c r="F21" s="2" t="str">
        <f t="shared" si="5"/>
        <v>im</v>
      </c>
      <c r="G21" s="1"/>
      <c r="H21" s="8">
        <v>6.0</v>
      </c>
      <c r="I21" s="2" t="s">
        <v>56</v>
      </c>
      <c r="J21" s="2" t="s">
        <v>23</v>
      </c>
      <c r="K21" s="2">
        <v>1.0</v>
      </c>
      <c r="L21" s="6" t="str">
        <f t="shared" si="6"/>
        <v>d</v>
      </c>
      <c r="M21" s="6">
        <f t="shared" si="7"/>
        <v>1</v>
      </c>
      <c r="N21" s="6" t="str">
        <f t="shared" ref="N21:O21" si="21">if(J21="","",if(and(L21&gt;=0,L21&lt;=255),"im",J21))</f>
        <v>d</v>
      </c>
      <c r="O21" s="6" t="str">
        <f t="shared" si="21"/>
        <v>im</v>
      </c>
      <c r="P21" s="6" t="str">
        <f t="shared" si="9"/>
        <v>mov d,im</v>
      </c>
      <c r="Q21" s="6">
        <f t="shared" si="10"/>
        <v>95</v>
      </c>
      <c r="R21" s="6">
        <f t="shared" si="11"/>
        <v>1</v>
      </c>
      <c r="S21" s="5" t="str">
        <f t="shared" ref="S21:T21" si="22">if(Q21="","",dec2hex(Q21,2))</f>
        <v>5F</v>
      </c>
      <c r="T21" s="5" t="str">
        <f t="shared" si="22"/>
        <v>01</v>
      </c>
      <c r="U21" s="9"/>
      <c r="V21" s="6"/>
      <c r="W21" s="5">
        <v>6.0</v>
      </c>
    </row>
    <row r="22">
      <c r="B22" s="4">
        <v>7.0</v>
      </c>
      <c r="C22" s="2" t="s">
        <v>189</v>
      </c>
      <c r="D22" s="2" t="str">
        <f t="shared" si="3"/>
        <v>mov</v>
      </c>
      <c r="E22" s="2" t="str">
        <f t="shared" si="4"/>
        <v>a</v>
      </c>
      <c r="F22" s="2" t="str">
        <f t="shared" si="5"/>
        <v>not a</v>
      </c>
      <c r="G22" s="1"/>
      <c r="H22" s="8">
        <v>7.0</v>
      </c>
      <c r="I22" s="2" t="s">
        <v>56</v>
      </c>
      <c r="J22" s="2" t="s">
        <v>72</v>
      </c>
      <c r="K22" s="2" t="s">
        <v>23</v>
      </c>
      <c r="L22" s="6" t="str">
        <f t="shared" si="6"/>
        <v>xptr</v>
      </c>
      <c r="M22" s="6" t="str">
        <f t="shared" si="7"/>
        <v>d</v>
      </c>
      <c r="N22" s="6" t="str">
        <f t="shared" ref="N22:O22" si="23">if(J22="","",if(and(L22&gt;=0,L22&lt;=255),"im",J22))</f>
        <v>xptr</v>
      </c>
      <c r="O22" s="6" t="str">
        <f t="shared" si="23"/>
        <v>d</v>
      </c>
      <c r="P22" s="6" t="str">
        <f t="shared" si="9"/>
        <v>mov xptr,d</v>
      </c>
      <c r="Q22" s="6">
        <f t="shared" si="10"/>
        <v>151</v>
      </c>
      <c r="R22" s="6">
        <f t="shared" si="11"/>
        <v>0</v>
      </c>
      <c r="S22" s="5" t="str">
        <f t="shared" ref="S22:T22" si="24">if(Q22="","",dec2hex(Q22,2))</f>
        <v>97</v>
      </c>
      <c r="T22" s="5" t="str">
        <f t="shared" si="24"/>
        <v>00</v>
      </c>
      <c r="U22" s="9"/>
      <c r="V22" s="6"/>
      <c r="W22" s="5">
        <v>7.0</v>
      </c>
    </row>
    <row r="23">
      <c r="B23" s="6">
        <v>8.0</v>
      </c>
      <c r="C23" s="2" t="s">
        <v>121</v>
      </c>
      <c r="D23" s="2" t="str">
        <f t="shared" si="3"/>
        <v>add</v>
      </c>
      <c r="E23" s="2" t="str">
        <f t="shared" si="4"/>
        <v>b</v>
      </c>
      <c r="F23" s="2" t="str">
        <f t="shared" si="5"/>
        <v>im</v>
      </c>
      <c r="G23" s="1"/>
      <c r="H23" s="8">
        <v>8.0</v>
      </c>
      <c r="I23" s="2" t="s">
        <v>137</v>
      </c>
      <c r="J23" s="2"/>
      <c r="K23" s="4"/>
      <c r="L23" s="6" t="str">
        <f t="shared" si="6"/>
        <v/>
      </c>
      <c r="M23" s="6" t="str">
        <f t="shared" si="7"/>
        <v/>
      </c>
      <c r="N23" s="6" t="str">
        <f t="shared" ref="N23:O23" si="25">if(J23="","",if(and(L23&gt;=0,L23&lt;=255),"im",J23))</f>
        <v/>
      </c>
      <c r="O23" s="6" t="str">
        <f t="shared" si="25"/>
        <v/>
      </c>
      <c r="P23" s="6" t="str">
        <f t="shared" si="9"/>
        <v>add a,im</v>
      </c>
      <c r="Q23" s="6">
        <f t="shared" si="10"/>
        <v>0</v>
      </c>
      <c r="R23" s="6">
        <f t="shared" si="11"/>
        <v>0</v>
      </c>
      <c r="S23" s="5" t="str">
        <f t="shared" ref="S23:T23" si="26">if(Q23="","",dec2hex(Q23,2))</f>
        <v>00</v>
      </c>
      <c r="T23" s="5" t="str">
        <f t="shared" si="26"/>
        <v>00</v>
      </c>
      <c r="U23" s="9"/>
      <c r="V23" s="6"/>
      <c r="W23" s="5">
        <v>8.0</v>
      </c>
    </row>
    <row r="24">
      <c r="B24" s="6">
        <v>9.0</v>
      </c>
      <c r="C24" s="2" t="s">
        <v>201</v>
      </c>
      <c r="D24" s="2" t="str">
        <f t="shared" si="3"/>
        <v>sub</v>
      </c>
      <c r="E24" s="2" t="str">
        <f t="shared" si="4"/>
        <v>b</v>
      </c>
      <c r="F24" s="2" t="str">
        <f t="shared" si="5"/>
        <v>im</v>
      </c>
      <c r="G24" s="1"/>
      <c r="H24" s="8">
        <v>9.0</v>
      </c>
      <c r="I24" s="2" t="s">
        <v>117</v>
      </c>
      <c r="J24" s="2"/>
      <c r="K24" s="2"/>
      <c r="L24" s="6" t="str">
        <f t="shared" si="6"/>
        <v/>
      </c>
      <c r="M24" s="6" t="str">
        <f t="shared" si="7"/>
        <v/>
      </c>
      <c r="N24" s="6" t="str">
        <f t="shared" ref="N24:O24" si="27">if(J24="","",if(and(L24&gt;=0,L24&lt;=255),"im",J24))</f>
        <v/>
      </c>
      <c r="O24" s="6" t="str">
        <f t="shared" si="27"/>
        <v/>
      </c>
      <c r="P24" s="6" t="str">
        <f t="shared" si="9"/>
        <v>add a,im</v>
      </c>
      <c r="Q24" s="6">
        <f t="shared" si="10"/>
        <v>0</v>
      </c>
      <c r="R24" s="6">
        <f t="shared" si="11"/>
        <v>0</v>
      </c>
      <c r="S24" s="5" t="str">
        <f t="shared" ref="S24:T24" si="28">if(Q24="","",dec2hex(Q24,2))</f>
        <v>00</v>
      </c>
      <c r="T24" s="5" t="str">
        <f t="shared" si="28"/>
        <v>00</v>
      </c>
      <c r="U24" s="9"/>
      <c r="V24" s="6"/>
      <c r="W24" s="5">
        <v>9.0</v>
      </c>
    </row>
    <row r="25">
      <c r="B25" s="6">
        <v>10.0</v>
      </c>
      <c r="C25" s="2" t="s">
        <v>177</v>
      </c>
      <c r="D25" s="2" t="str">
        <f t="shared" si="3"/>
        <v>mult</v>
      </c>
      <c r="E25" s="2" t="str">
        <f t="shared" si="4"/>
        <v>b</v>
      </c>
      <c r="F25" s="2" t="str">
        <f t="shared" si="5"/>
        <v>im</v>
      </c>
      <c r="G25" s="1"/>
      <c r="H25" s="8">
        <v>10.0</v>
      </c>
      <c r="I25" s="2" t="s">
        <v>138</v>
      </c>
      <c r="J25" s="2"/>
      <c r="K25" s="2"/>
      <c r="L25" s="6" t="str">
        <f t="shared" si="6"/>
        <v/>
      </c>
      <c r="M25" s="6" t="str">
        <f t="shared" si="7"/>
        <v/>
      </c>
      <c r="N25" s="6" t="str">
        <f t="shared" ref="N25:O25" si="29">if(J25="","",if(and(L25&gt;=0,L25&lt;=255),"im",J25))</f>
        <v/>
      </c>
      <c r="O25" s="6" t="str">
        <f t="shared" si="29"/>
        <v/>
      </c>
      <c r="P25" s="6" t="str">
        <f t="shared" si="9"/>
        <v>add a,im</v>
      </c>
      <c r="Q25" s="6">
        <f t="shared" si="10"/>
        <v>0</v>
      </c>
      <c r="R25" s="6">
        <f t="shared" si="11"/>
        <v>0</v>
      </c>
      <c r="S25" s="5" t="str">
        <f t="shared" ref="S25:T25" si="30">if(Q25="","",dec2hex(Q25,2))</f>
        <v>00</v>
      </c>
      <c r="T25" s="5" t="str">
        <f t="shared" si="30"/>
        <v>00</v>
      </c>
      <c r="U25" s="9"/>
      <c r="V25" s="6"/>
      <c r="W25" s="5">
        <v>10.0</v>
      </c>
    </row>
    <row r="26">
      <c r="B26" s="6">
        <v>11.0</v>
      </c>
      <c r="C26" s="2" t="s">
        <v>170</v>
      </c>
      <c r="D26" s="2" t="str">
        <f t="shared" si="3"/>
        <v>div</v>
      </c>
      <c r="E26" s="2" t="str">
        <f t="shared" si="4"/>
        <v>b</v>
      </c>
      <c r="F26" s="2" t="str">
        <f t="shared" si="5"/>
        <v>im</v>
      </c>
      <c r="G26" s="1"/>
      <c r="H26" s="8">
        <v>11.0</v>
      </c>
      <c r="I26" s="2" t="s">
        <v>56</v>
      </c>
      <c r="J26" s="2" t="s">
        <v>23</v>
      </c>
      <c r="K26" s="2">
        <v>1.0</v>
      </c>
      <c r="L26" s="6" t="str">
        <f t="shared" si="6"/>
        <v>d</v>
      </c>
      <c r="M26" s="6">
        <f t="shared" si="7"/>
        <v>1</v>
      </c>
      <c r="N26" s="6" t="str">
        <f t="shared" ref="N26:O26" si="31">if(J26="","",if(and(L26&gt;=0,L26&lt;=255),"im",J26))</f>
        <v>d</v>
      </c>
      <c r="O26" s="6" t="str">
        <f t="shared" si="31"/>
        <v>im</v>
      </c>
      <c r="P26" s="6" t="str">
        <f t="shared" si="9"/>
        <v>mov d,im</v>
      </c>
      <c r="Q26" s="6">
        <f t="shared" si="10"/>
        <v>95</v>
      </c>
      <c r="R26" s="6">
        <f t="shared" si="11"/>
        <v>1</v>
      </c>
      <c r="S26" s="5" t="str">
        <f t="shared" ref="S26:T26" si="32">if(Q26="","",dec2hex(Q26,2))</f>
        <v>5F</v>
      </c>
      <c r="T26" s="5" t="str">
        <f t="shared" si="32"/>
        <v>01</v>
      </c>
      <c r="U26" s="9"/>
      <c r="V26" s="6"/>
      <c r="W26" s="5">
        <v>11.0</v>
      </c>
    </row>
    <row r="27">
      <c r="B27" s="6">
        <v>12.0</v>
      </c>
      <c r="C27" s="2" t="s">
        <v>123</v>
      </c>
      <c r="D27" s="2" t="str">
        <f t="shared" si="3"/>
        <v>cmp</v>
      </c>
      <c r="E27" s="2" t="str">
        <f t="shared" si="4"/>
        <v>b</v>
      </c>
      <c r="F27" s="2" t="str">
        <f t="shared" si="5"/>
        <v>im</v>
      </c>
      <c r="G27" s="1"/>
      <c r="H27" s="8">
        <v>12.0</v>
      </c>
      <c r="I27" s="2" t="s">
        <v>140</v>
      </c>
      <c r="J27" s="2"/>
      <c r="K27" s="2"/>
      <c r="L27" s="6" t="str">
        <f t="shared" si="6"/>
        <v/>
      </c>
      <c r="M27" s="6" t="str">
        <f t="shared" si="7"/>
        <v/>
      </c>
      <c r="N27" s="6" t="str">
        <f t="shared" ref="N27:O27" si="33">if(J27="","",if(and(L27&gt;=0,L27&lt;=255),"im",J27))</f>
        <v/>
      </c>
      <c r="O27" s="6" t="str">
        <f t="shared" si="33"/>
        <v/>
      </c>
      <c r="P27" s="6" t="str">
        <f t="shared" si="9"/>
        <v>add a,im</v>
      </c>
      <c r="Q27" s="6">
        <f t="shared" si="10"/>
        <v>0</v>
      </c>
      <c r="R27" s="6">
        <f t="shared" si="11"/>
        <v>0</v>
      </c>
      <c r="S27" s="5" t="str">
        <f t="shared" ref="S27:T27" si="34">if(Q27="","",dec2hex(Q27,2))</f>
        <v>00</v>
      </c>
      <c r="T27" s="5" t="str">
        <f t="shared" si="34"/>
        <v>00</v>
      </c>
      <c r="U27" s="9"/>
      <c r="V27" s="6"/>
      <c r="W27" s="5">
        <v>12.0</v>
      </c>
    </row>
    <row r="28">
      <c r="B28" s="6">
        <v>13.0</v>
      </c>
      <c r="C28" s="2" t="s">
        <v>211</v>
      </c>
      <c r="D28" s="2" t="str">
        <f t="shared" si="3"/>
        <v>and</v>
      </c>
      <c r="E28" s="2" t="str">
        <f t="shared" si="4"/>
        <v>b</v>
      </c>
      <c r="F28" s="2" t="str">
        <f t="shared" si="5"/>
        <v>im</v>
      </c>
      <c r="G28" s="1"/>
      <c r="H28" s="8">
        <v>13.0</v>
      </c>
      <c r="I28" s="2" t="s">
        <v>141</v>
      </c>
      <c r="J28" s="2"/>
      <c r="K28" s="2"/>
      <c r="L28" s="6" t="str">
        <f t="shared" si="6"/>
        <v/>
      </c>
      <c r="M28" s="6" t="str">
        <f t="shared" si="7"/>
        <v/>
      </c>
      <c r="N28" s="6" t="str">
        <f t="shared" ref="N28:O28" si="35">if(J28="","",if(and(L28&gt;=0,L28&lt;=255),"im",J28))</f>
        <v/>
      </c>
      <c r="O28" s="6" t="str">
        <f t="shared" si="35"/>
        <v/>
      </c>
      <c r="P28" s="6" t="str">
        <f t="shared" si="9"/>
        <v>add a,im</v>
      </c>
      <c r="Q28" s="6">
        <f t="shared" si="10"/>
        <v>0</v>
      </c>
      <c r="R28" s="6">
        <f t="shared" si="11"/>
        <v>0</v>
      </c>
      <c r="S28" s="5" t="str">
        <f t="shared" ref="S28:T28" si="36">if(Q28="","",dec2hex(Q28,2))</f>
        <v>00</v>
      </c>
      <c r="T28" s="5" t="str">
        <f t="shared" si="36"/>
        <v>00</v>
      </c>
      <c r="U28" s="9"/>
      <c r="V28" s="6"/>
      <c r="W28" s="5">
        <v>13.0</v>
      </c>
    </row>
    <row r="29">
      <c r="B29" s="6">
        <v>14.0</v>
      </c>
      <c r="C29" s="2" t="s">
        <v>212</v>
      </c>
      <c r="D29" s="2" t="str">
        <f t="shared" si="3"/>
        <v>or</v>
      </c>
      <c r="E29" s="2" t="str">
        <f t="shared" si="4"/>
        <v>b</v>
      </c>
      <c r="F29" s="2" t="str">
        <f t="shared" si="5"/>
        <v>im</v>
      </c>
      <c r="G29" s="1"/>
      <c r="H29" s="8">
        <v>14.0</v>
      </c>
      <c r="I29" s="2" t="s">
        <v>56</v>
      </c>
      <c r="J29" s="2" t="s">
        <v>21</v>
      </c>
      <c r="K29" s="2">
        <v>0.0</v>
      </c>
      <c r="L29" s="6" t="str">
        <f t="shared" si="6"/>
        <v>c</v>
      </c>
      <c r="M29" s="6">
        <f t="shared" si="7"/>
        <v>0</v>
      </c>
      <c r="N29" s="6" t="str">
        <f t="shared" ref="N29:O29" si="37">if(J29="","",if(and(L29&gt;=0,L29&lt;=255),"im",J29))</f>
        <v>c</v>
      </c>
      <c r="O29" s="6" t="str">
        <f t="shared" si="37"/>
        <v>im</v>
      </c>
      <c r="P29" s="6" t="str">
        <f t="shared" si="9"/>
        <v>mov c,im</v>
      </c>
      <c r="Q29" s="6">
        <f t="shared" si="10"/>
        <v>87</v>
      </c>
      <c r="R29" s="6">
        <f t="shared" si="11"/>
        <v>0</v>
      </c>
      <c r="S29" s="5" t="str">
        <f t="shared" ref="S29:T29" si="38">if(Q29="","",dec2hex(Q29,2))</f>
        <v>57</v>
      </c>
      <c r="T29" s="5" t="str">
        <f t="shared" si="38"/>
        <v>00</v>
      </c>
      <c r="U29" s="9"/>
      <c r="V29" s="6"/>
      <c r="W29" s="5">
        <v>14.0</v>
      </c>
    </row>
    <row r="30">
      <c r="B30" s="6">
        <v>15.0</v>
      </c>
      <c r="C30" s="2" t="s">
        <v>213</v>
      </c>
      <c r="D30" s="2" t="str">
        <f t="shared" si="3"/>
        <v>mov</v>
      </c>
      <c r="E30" s="2" t="str">
        <f t="shared" si="4"/>
        <v>b</v>
      </c>
      <c r="F30" s="2" t="str">
        <f t="shared" si="5"/>
        <v>not b</v>
      </c>
      <c r="G30" s="1"/>
      <c r="H30" s="8">
        <v>15.0</v>
      </c>
      <c r="I30" s="2" t="s">
        <v>142</v>
      </c>
      <c r="J30" s="2"/>
      <c r="K30" s="2"/>
      <c r="L30" s="6" t="str">
        <f t="shared" si="6"/>
        <v/>
      </c>
      <c r="M30" s="6" t="str">
        <f t="shared" si="7"/>
        <v/>
      </c>
      <c r="N30" s="6" t="str">
        <f t="shared" ref="N30:O30" si="39">if(J30="","",if(and(L30&gt;=0,L30&lt;=255),"im",J30))</f>
        <v/>
      </c>
      <c r="O30" s="6" t="str">
        <f t="shared" si="39"/>
        <v/>
      </c>
      <c r="P30" s="6" t="str">
        <f t="shared" si="9"/>
        <v>add a,im</v>
      </c>
      <c r="Q30" s="6">
        <f t="shared" si="10"/>
        <v>0</v>
      </c>
      <c r="R30" s="6">
        <f t="shared" si="11"/>
        <v>0</v>
      </c>
      <c r="S30" s="5" t="str">
        <f t="shared" ref="S30:T30" si="40">if(Q30="","",dec2hex(Q30,2))</f>
        <v>00</v>
      </c>
      <c r="T30" s="5" t="str">
        <f t="shared" si="40"/>
        <v>00</v>
      </c>
      <c r="U30" s="9"/>
      <c r="V30" s="6"/>
      <c r="W30" s="5">
        <v>15.0</v>
      </c>
    </row>
    <row r="31">
      <c r="B31" s="4">
        <v>16.0</v>
      </c>
      <c r="C31" s="2" t="s">
        <v>150</v>
      </c>
      <c r="D31" s="2" t="str">
        <f t="shared" si="3"/>
        <v>add</v>
      </c>
      <c r="E31" s="2" t="str">
        <f t="shared" si="4"/>
        <v>c</v>
      </c>
      <c r="F31" s="2" t="str">
        <f t="shared" si="5"/>
        <v>im</v>
      </c>
      <c r="G31" s="1"/>
      <c r="H31" s="2">
        <v>16.0</v>
      </c>
      <c r="I31" s="2" t="s">
        <v>143</v>
      </c>
      <c r="J31" s="2"/>
      <c r="K31" s="2"/>
      <c r="L31" s="6" t="str">
        <f t="shared" si="6"/>
        <v/>
      </c>
      <c r="M31" s="6" t="str">
        <f t="shared" si="7"/>
        <v/>
      </c>
      <c r="N31" s="6" t="str">
        <f t="shared" ref="N31:O31" si="41">if(J31="","",if(and(L31&gt;=0,L31&lt;=255),"im",J31))</f>
        <v/>
      </c>
      <c r="O31" s="6" t="str">
        <f t="shared" si="41"/>
        <v/>
      </c>
      <c r="P31" s="6" t="str">
        <f t="shared" si="9"/>
        <v>add a,im</v>
      </c>
      <c r="Q31" s="6">
        <f t="shared" si="10"/>
        <v>0</v>
      </c>
      <c r="R31" s="6">
        <f t="shared" si="11"/>
        <v>0</v>
      </c>
      <c r="S31" s="5" t="str">
        <f t="shared" ref="S31:T31" si="42">if(Q31="","",dec2hex(Q31,2))</f>
        <v>00</v>
      </c>
      <c r="T31" s="5" t="str">
        <f t="shared" si="42"/>
        <v>00</v>
      </c>
      <c r="U31" s="10"/>
      <c r="V31" s="6"/>
      <c r="W31" s="5">
        <v>16.0</v>
      </c>
    </row>
    <row r="32">
      <c r="B32" s="4">
        <v>17.0</v>
      </c>
      <c r="C32" s="2" t="s">
        <v>187</v>
      </c>
      <c r="D32" s="2" t="str">
        <f t="shared" si="3"/>
        <v>sub</v>
      </c>
      <c r="E32" s="2" t="str">
        <f t="shared" si="4"/>
        <v>c</v>
      </c>
      <c r="F32" s="2" t="str">
        <f t="shared" si="5"/>
        <v>im</v>
      </c>
      <c r="G32" s="1"/>
      <c r="H32" s="2">
        <v>17.0</v>
      </c>
      <c r="I32" s="2" t="s">
        <v>56</v>
      </c>
      <c r="J32" s="2" t="s">
        <v>69</v>
      </c>
      <c r="K32" s="2" t="s">
        <v>21</v>
      </c>
      <c r="L32" s="6" t="str">
        <f t="shared" si="6"/>
        <v>ptr</v>
      </c>
      <c r="M32" s="6" t="str">
        <f t="shared" si="7"/>
        <v>c</v>
      </c>
      <c r="N32" s="6" t="str">
        <f t="shared" ref="N32:O32" si="43">if(J32="","",if(and(L32&gt;=0,L32&lt;=255),"im",J32))</f>
        <v>ptr</v>
      </c>
      <c r="O32" s="6" t="str">
        <f t="shared" si="43"/>
        <v>c</v>
      </c>
      <c r="P32" s="6" t="str">
        <f t="shared" si="9"/>
        <v>mov ptr,c</v>
      </c>
      <c r="Q32" s="6">
        <f t="shared" si="10"/>
        <v>98</v>
      </c>
      <c r="R32" s="6">
        <f t="shared" si="11"/>
        <v>0</v>
      </c>
      <c r="S32" s="5" t="str">
        <f t="shared" ref="S32:T32" si="44">if(Q32="","",dec2hex(Q32,2))</f>
        <v>62</v>
      </c>
      <c r="T32" s="5" t="str">
        <f t="shared" si="44"/>
        <v>00</v>
      </c>
      <c r="U32" s="10"/>
      <c r="V32" s="6"/>
      <c r="W32" s="5">
        <v>17.0</v>
      </c>
    </row>
    <row r="33">
      <c r="B33" s="4">
        <v>18.0</v>
      </c>
      <c r="C33" s="2" t="s">
        <v>216</v>
      </c>
      <c r="D33" s="2" t="str">
        <f t="shared" si="3"/>
        <v>mult</v>
      </c>
      <c r="E33" s="2" t="str">
        <f t="shared" si="4"/>
        <v>c</v>
      </c>
      <c r="F33" s="2" t="str">
        <f t="shared" si="5"/>
        <v>im</v>
      </c>
      <c r="G33" s="1"/>
      <c r="H33" s="2">
        <v>18.0</v>
      </c>
      <c r="I33" s="2" t="s">
        <v>56</v>
      </c>
      <c r="J33" s="2" t="s">
        <v>16</v>
      </c>
      <c r="K33" s="2" t="s">
        <v>72</v>
      </c>
      <c r="L33" s="6" t="str">
        <f t="shared" si="6"/>
        <v>a</v>
      </c>
      <c r="M33" s="6" t="str">
        <f t="shared" si="7"/>
        <v>xptr</v>
      </c>
      <c r="N33" s="6" t="str">
        <f t="shared" ref="N33:O33" si="45">if(J33="","",if(and(L33&gt;=0,L33&lt;=255),"im",J33))</f>
        <v>a</v>
      </c>
      <c r="O33" s="6" t="str">
        <f t="shared" si="45"/>
        <v>xptr</v>
      </c>
      <c r="P33" s="6" t="str">
        <f t="shared" si="9"/>
        <v>mov a,xptr</v>
      </c>
      <c r="Q33" s="6">
        <f t="shared" si="10"/>
        <v>144</v>
      </c>
      <c r="R33" s="6">
        <f t="shared" si="11"/>
        <v>0</v>
      </c>
      <c r="S33" s="5" t="str">
        <f t="shared" ref="S33:T33" si="46">if(Q33="","",dec2hex(Q33,2))</f>
        <v>90</v>
      </c>
      <c r="T33" s="5" t="str">
        <f t="shared" si="46"/>
        <v>00</v>
      </c>
      <c r="U33" s="10"/>
      <c r="V33" s="6"/>
      <c r="W33" s="5">
        <v>18.0</v>
      </c>
    </row>
    <row r="34">
      <c r="B34" s="4">
        <v>19.0</v>
      </c>
      <c r="C34" s="2" t="s">
        <v>217</v>
      </c>
      <c r="D34" s="2" t="str">
        <f t="shared" si="3"/>
        <v>div</v>
      </c>
      <c r="E34" s="2" t="str">
        <f t="shared" si="4"/>
        <v>c</v>
      </c>
      <c r="F34" s="2" t="str">
        <f t="shared" si="5"/>
        <v>im</v>
      </c>
      <c r="G34" s="1"/>
      <c r="H34" s="2">
        <v>19.0</v>
      </c>
      <c r="I34" s="2" t="s">
        <v>56</v>
      </c>
      <c r="J34" s="2" t="s">
        <v>18</v>
      </c>
      <c r="K34" s="2" t="s">
        <v>23</v>
      </c>
      <c r="L34" s="6" t="str">
        <f t="shared" si="6"/>
        <v>b</v>
      </c>
      <c r="M34" s="6" t="str">
        <f t="shared" si="7"/>
        <v>d</v>
      </c>
      <c r="N34" s="6" t="str">
        <f t="shared" ref="N34:O34" si="47">if(J34="","",if(and(L34&gt;=0,L34&lt;=255),"im",J34))</f>
        <v>b</v>
      </c>
      <c r="O34" s="6" t="str">
        <f t="shared" si="47"/>
        <v>d</v>
      </c>
      <c r="P34" s="6" t="str">
        <f t="shared" si="9"/>
        <v>mov b,d</v>
      </c>
      <c r="Q34" s="6">
        <f t="shared" si="10"/>
        <v>75</v>
      </c>
      <c r="R34" s="6">
        <f t="shared" si="11"/>
        <v>0</v>
      </c>
      <c r="S34" s="5" t="str">
        <f t="shared" ref="S34:T34" si="48">if(Q34="","",dec2hex(Q34,2))</f>
        <v>4B</v>
      </c>
      <c r="T34" s="5" t="str">
        <f t="shared" si="48"/>
        <v>00</v>
      </c>
      <c r="U34" s="10"/>
      <c r="V34" s="6"/>
      <c r="W34" s="5">
        <v>19.0</v>
      </c>
    </row>
    <row r="35">
      <c r="B35" s="4">
        <v>20.0</v>
      </c>
      <c r="C35" s="2" t="s">
        <v>152</v>
      </c>
      <c r="D35" s="2" t="str">
        <f t="shared" si="3"/>
        <v>cmp</v>
      </c>
      <c r="E35" s="2" t="str">
        <f t="shared" si="4"/>
        <v>c</v>
      </c>
      <c r="F35" s="2" t="str">
        <f t="shared" si="5"/>
        <v>im</v>
      </c>
      <c r="G35" s="1"/>
      <c r="H35" s="2">
        <v>20.0</v>
      </c>
      <c r="I35" s="2" t="s">
        <v>45</v>
      </c>
      <c r="J35" s="2" t="s">
        <v>16</v>
      </c>
      <c r="K35" s="2" t="s">
        <v>18</v>
      </c>
      <c r="L35" s="6" t="str">
        <f t="shared" si="6"/>
        <v>a</v>
      </c>
      <c r="M35" s="6" t="str">
        <f t="shared" si="7"/>
        <v>b</v>
      </c>
      <c r="N35" s="6" t="str">
        <f t="shared" ref="N35:O35" si="49">if(J35="","",if(and(L35&gt;=0,L35&lt;=255),"im",J35))</f>
        <v>a</v>
      </c>
      <c r="O35" s="6" t="str">
        <f t="shared" si="49"/>
        <v>b</v>
      </c>
      <c r="P35" s="6" t="str">
        <f t="shared" si="9"/>
        <v>mult a,b</v>
      </c>
      <c r="Q35" s="6">
        <f t="shared" si="10"/>
        <v>130</v>
      </c>
      <c r="R35" s="6">
        <f t="shared" si="11"/>
        <v>0</v>
      </c>
      <c r="S35" s="5" t="str">
        <f t="shared" ref="S35:T35" si="50">if(Q35="","",dec2hex(Q35,2))</f>
        <v>82</v>
      </c>
      <c r="T35" s="5" t="str">
        <f t="shared" si="50"/>
        <v>00</v>
      </c>
      <c r="U35" s="10"/>
      <c r="V35" s="6"/>
      <c r="W35" s="5">
        <v>20.0</v>
      </c>
    </row>
    <row r="36">
      <c r="B36" s="4">
        <v>21.0</v>
      </c>
      <c r="C36" s="2" t="s">
        <v>219</v>
      </c>
      <c r="D36" s="2" t="str">
        <f t="shared" si="3"/>
        <v>and</v>
      </c>
      <c r="E36" s="2" t="str">
        <f t="shared" si="4"/>
        <v>c</v>
      </c>
      <c r="F36" s="2" t="str">
        <f t="shared" si="5"/>
        <v>im</v>
      </c>
      <c r="G36" s="1"/>
      <c r="H36" s="2">
        <v>21.0</v>
      </c>
      <c r="I36" s="2" t="s">
        <v>56</v>
      </c>
      <c r="J36" s="2" t="s">
        <v>72</v>
      </c>
      <c r="K36" s="2" t="s">
        <v>16</v>
      </c>
      <c r="L36" s="6" t="str">
        <f t="shared" si="6"/>
        <v>xptr</v>
      </c>
      <c r="M36" s="6" t="str">
        <f t="shared" si="7"/>
        <v>a</v>
      </c>
      <c r="N36" s="6" t="str">
        <f t="shared" ref="N36:O36" si="51">if(J36="","",if(and(L36&gt;=0,L36&lt;=255),"im",J36))</f>
        <v>xptr</v>
      </c>
      <c r="O36" s="6" t="str">
        <f t="shared" si="51"/>
        <v>a</v>
      </c>
      <c r="P36" s="6" t="str">
        <f t="shared" si="9"/>
        <v>mov xptr,a</v>
      </c>
      <c r="Q36" s="6">
        <f t="shared" si="10"/>
        <v>148</v>
      </c>
      <c r="R36" s="6">
        <f t="shared" si="11"/>
        <v>0</v>
      </c>
      <c r="S36" s="5" t="str">
        <f t="shared" ref="S36:T36" si="52">if(Q36="","",dec2hex(Q36,2))</f>
        <v>94</v>
      </c>
      <c r="T36" s="5" t="str">
        <f t="shared" si="52"/>
        <v>00</v>
      </c>
      <c r="U36" s="10"/>
      <c r="V36" s="6"/>
      <c r="W36" s="5">
        <v>21.0</v>
      </c>
    </row>
    <row r="37">
      <c r="B37" s="4">
        <v>22.0</v>
      </c>
      <c r="C37" s="2" t="s">
        <v>220</v>
      </c>
      <c r="D37" s="2" t="str">
        <f t="shared" si="3"/>
        <v>or</v>
      </c>
      <c r="E37" s="2" t="str">
        <f t="shared" si="4"/>
        <v>c</v>
      </c>
      <c r="F37" s="2" t="str">
        <f t="shared" si="5"/>
        <v>im</v>
      </c>
      <c r="G37" s="1"/>
      <c r="H37" s="2">
        <v>22.0</v>
      </c>
      <c r="I37" s="2"/>
      <c r="J37" s="2"/>
      <c r="K37" s="2"/>
      <c r="L37" s="6" t="str">
        <f t="shared" si="6"/>
        <v/>
      </c>
      <c r="M37" s="6" t="str">
        <f t="shared" si="7"/>
        <v/>
      </c>
      <c r="N37" s="6" t="str">
        <f t="shared" ref="N37:O37" si="53">if(J37="","",if(and(L37&gt;=0,L37&lt;=255),"im",J37))</f>
        <v/>
      </c>
      <c r="O37" s="6" t="str">
        <f t="shared" si="53"/>
        <v/>
      </c>
      <c r="P37" s="6" t="str">
        <f t="shared" si="9"/>
        <v/>
      </c>
      <c r="Q37" s="6" t="str">
        <f t="shared" si="10"/>
        <v/>
      </c>
      <c r="R37" s="6" t="str">
        <f t="shared" si="11"/>
        <v/>
      </c>
      <c r="S37" s="5" t="str">
        <f t="shared" ref="S37:T37" si="54">if(Q37="","",dec2hex(Q37,2))</f>
        <v/>
      </c>
      <c r="T37" s="5" t="str">
        <f t="shared" si="54"/>
        <v/>
      </c>
      <c r="U37" s="10"/>
      <c r="V37" s="6"/>
      <c r="W37" s="5">
        <v>22.0</v>
      </c>
    </row>
    <row r="38">
      <c r="B38" s="4">
        <v>23.0</v>
      </c>
      <c r="C38" s="2" t="s">
        <v>222</v>
      </c>
      <c r="D38" s="2" t="str">
        <f t="shared" si="3"/>
        <v>mov</v>
      </c>
      <c r="E38" s="2" t="str">
        <f t="shared" si="4"/>
        <v>c</v>
      </c>
      <c r="F38" s="2" t="str">
        <f t="shared" si="5"/>
        <v>not c</v>
      </c>
      <c r="G38" s="1"/>
      <c r="H38" s="2">
        <v>23.0</v>
      </c>
      <c r="I38" s="2" t="s">
        <v>40</v>
      </c>
      <c r="J38" s="2" t="s">
        <v>21</v>
      </c>
      <c r="K38" s="2">
        <v>1.0</v>
      </c>
      <c r="L38" s="6" t="str">
        <f t="shared" si="6"/>
        <v>c</v>
      </c>
      <c r="M38" s="6">
        <f t="shared" si="7"/>
        <v>1</v>
      </c>
      <c r="N38" s="6" t="str">
        <f t="shared" ref="N38:O38" si="55">if(J38="","",if(and(L38&gt;=0,L38&lt;=255),"im",J38))</f>
        <v>c</v>
      </c>
      <c r="O38" s="6" t="str">
        <f t="shared" si="55"/>
        <v>im</v>
      </c>
      <c r="P38" s="6" t="str">
        <f t="shared" si="9"/>
        <v>add c,im</v>
      </c>
      <c r="Q38" s="6">
        <f t="shared" si="10"/>
        <v>16</v>
      </c>
      <c r="R38" s="6">
        <f t="shared" si="11"/>
        <v>1</v>
      </c>
      <c r="S38" s="5" t="str">
        <f t="shared" ref="S38:T38" si="56">if(Q38="","",dec2hex(Q38,2))</f>
        <v>10</v>
      </c>
      <c r="T38" s="5" t="str">
        <f t="shared" si="56"/>
        <v>01</v>
      </c>
      <c r="U38" s="10"/>
      <c r="V38" s="6"/>
      <c r="W38" s="5">
        <v>23.0</v>
      </c>
    </row>
    <row r="39">
      <c r="B39" s="6">
        <v>24.0</v>
      </c>
      <c r="C39" s="2" t="s">
        <v>195</v>
      </c>
      <c r="D39" s="2" t="str">
        <f t="shared" si="3"/>
        <v>add</v>
      </c>
      <c r="E39" s="2" t="str">
        <f t="shared" si="4"/>
        <v>d</v>
      </c>
      <c r="F39" s="2" t="str">
        <f t="shared" si="5"/>
        <v>im</v>
      </c>
      <c r="G39" s="1"/>
      <c r="H39" s="2">
        <v>24.0</v>
      </c>
      <c r="I39" s="2" t="s">
        <v>49</v>
      </c>
      <c r="J39" s="2" t="s">
        <v>21</v>
      </c>
      <c r="K39" s="2">
        <v>10.0</v>
      </c>
      <c r="L39" s="6" t="str">
        <f t="shared" si="6"/>
        <v>c</v>
      </c>
      <c r="M39" s="6">
        <f t="shared" si="7"/>
        <v>10</v>
      </c>
      <c r="N39" s="6" t="str">
        <f t="shared" ref="N39:O39" si="57">if(J39="","",if(and(L39&gt;=0,L39&lt;=255),"im",J39))</f>
        <v>c</v>
      </c>
      <c r="O39" s="6" t="str">
        <f t="shared" si="57"/>
        <v>im</v>
      </c>
      <c r="P39" s="6" t="str">
        <f t="shared" si="9"/>
        <v>cmp c,im</v>
      </c>
      <c r="Q39" s="6">
        <f t="shared" si="10"/>
        <v>20</v>
      </c>
      <c r="R39" s="6">
        <f t="shared" si="11"/>
        <v>10</v>
      </c>
      <c r="S39" s="5" t="str">
        <f t="shared" ref="S39:T39" si="58">if(Q39="","",dec2hex(Q39,2))</f>
        <v>14</v>
      </c>
      <c r="T39" s="5" t="str">
        <f t="shared" si="58"/>
        <v>0A</v>
      </c>
      <c r="U39" s="10"/>
      <c r="V39" s="6"/>
      <c r="W39" s="5">
        <v>24.0</v>
      </c>
    </row>
    <row r="40">
      <c r="B40" s="6">
        <v>25.0</v>
      </c>
      <c r="C40" s="2" t="s">
        <v>223</v>
      </c>
      <c r="D40" s="2" t="str">
        <f t="shared" si="3"/>
        <v>sub</v>
      </c>
      <c r="E40" s="2" t="str">
        <f t="shared" si="4"/>
        <v>d</v>
      </c>
      <c r="F40" s="2" t="str">
        <f t="shared" si="5"/>
        <v>im</v>
      </c>
      <c r="G40" s="1"/>
      <c r="H40" s="2">
        <v>25.0</v>
      </c>
      <c r="I40" s="2" t="s">
        <v>126</v>
      </c>
      <c r="J40" s="2" t="s">
        <v>155</v>
      </c>
      <c r="K40" s="4"/>
      <c r="L40" s="6">
        <f t="shared" si="6"/>
        <v>27</v>
      </c>
      <c r="M40" s="6" t="str">
        <f t="shared" si="7"/>
        <v/>
      </c>
      <c r="N40" s="6" t="str">
        <f t="shared" ref="N40:O40" si="59">if(J40="","",if(and(L40&gt;=0,L40&lt;=255),"im",J40))</f>
        <v>im</v>
      </c>
      <c r="O40" s="6" t="str">
        <f t="shared" si="59"/>
        <v/>
      </c>
      <c r="P40" s="6" t="str">
        <f t="shared" si="9"/>
        <v>je im</v>
      </c>
      <c r="Q40" s="6">
        <f t="shared" si="10"/>
        <v>207</v>
      </c>
      <c r="R40" s="6">
        <f t="shared" si="11"/>
        <v>27</v>
      </c>
      <c r="S40" s="5" t="str">
        <f t="shared" ref="S40:T40" si="60">if(Q40="","",dec2hex(Q40,2))</f>
        <v>CF</v>
      </c>
      <c r="T40" s="5" t="str">
        <f t="shared" si="60"/>
        <v>1B</v>
      </c>
      <c r="U40" s="10"/>
      <c r="V40" s="6"/>
      <c r="W40" s="5">
        <v>25.0</v>
      </c>
    </row>
    <row r="41">
      <c r="B41" s="6">
        <v>26.0</v>
      </c>
      <c r="C41" s="2" t="s">
        <v>224</v>
      </c>
      <c r="D41" s="2" t="str">
        <f t="shared" si="3"/>
        <v>mult</v>
      </c>
      <c r="E41" s="2" t="str">
        <f t="shared" si="4"/>
        <v>d</v>
      </c>
      <c r="F41" s="2" t="str">
        <f t="shared" si="5"/>
        <v>im</v>
      </c>
      <c r="G41" s="1"/>
      <c r="H41" s="2">
        <v>26.0</v>
      </c>
      <c r="I41" s="2" t="s">
        <v>86</v>
      </c>
      <c r="J41" s="2" t="s">
        <v>142</v>
      </c>
      <c r="K41" s="4"/>
      <c r="L41" s="6">
        <f t="shared" si="6"/>
        <v>15</v>
      </c>
      <c r="M41" s="6" t="str">
        <f t="shared" si="7"/>
        <v/>
      </c>
      <c r="N41" s="6" t="str">
        <f t="shared" ref="N41:O41" si="61">if(J41="","",if(and(L41&gt;=0,L41&lt;=255),"im",J41))</f>
        <v>im</v>
      </c>
      <c r="O41" s="6" t="str">
        <f t="shared" si="61"/>
        <v/>
      </c>
      <c r="P41" s="6" t="str">
        <f t="shared" si="9"/>
        <v>jmp im</v>
      </c>
      <c r="Q41" s="6">
        <f t="shared" si="10"/>
        <v>127</v>
      </c>
      <c r="R41" s="6">
        <f t="shared" si="11"/>
        <v>15</v>
      </c>
      <c r="S41" s="5" t="str">
        <f t="shared" ref="S41:T41" si="62">if(Q41="","",dec2hex(Q41,2))</f>
        <v>7F</v>
      </c>
      <c r="T41" s="5" t="str">
        <f t="shared" si="62"/>
        <v>0F</v>
      </c>
      <c r="U41" s="10"/>
      <c r="V41" s="6"/>
      <c r="W41" s="5">
        <v>26.0</v>
      </c>
    </row>
    <row r="42">
      <c r="B42" s="6">
        <v>27.0</v>
      </c>
      <c r="C42" s="2" t="s">
        <v>225</v>
      </c>
      <c r="D42" s="2" t="str">
        <f t="shared" si="3"/>
        <v>div</v>
      </c>
      <c r="E42" s="2" t="str">
        <f t="shared" si="4"/>
        <v>d</v>
      </c>
      <c r="F42" s="2" t="str">
        <f t="shared" si="5"/>
        <v>im</v>
      </c>
      <c r="G42" s="1"/>
      <c r="H42" s="2">
        <v>27.0</v>
      </c>
      <c r="I42" s="2" t="s">
        <v>155</v>
      </c>
      <c r="J42" s="2"/>
      <c r="K42" s="4"/>
      <c r="L42" s="6" t="str">
        <f t="shared" si="6"/>
        <v/>
      </c>
      <c r="M42" s="6" t="str">
        <f t="shared" si="7"/>
        <v/>
      </c>
      <c r="N42" s="6" t="str">
        <f t="shared" ref="N42:O42" si="63">if(J42="","",if(and(L42&gt;=0,L42&lt;=255),"im",J42))</f>
        <v/>
      </c>
      <c r="O42" s="6" t="str">
        <f t="shared" si="63"/>
        <v/>
      </c>
      <c r="P42" s="6" t="str">
        <f t="shared" si="9"/>
        <v>add a,im</v>
      </c>
      <c r="Q42" s="6">
        <f t="shared" si="10"/>
        <v>0</v>
      </c>
      <c r="R42" s="6">
        <f t="shared" si="11"/>
        <v>0</v>
      </c>
      <c r="S42" s="5" t="str">
        <f t="shared" ref="S42:T42" si="64">if(Q42="","",dec2hex(Q42,2))</f>
        <v>00</v>
      </c>
      <c r="T42" s="5" t="str">
        <f t="shared" si="64"/>
        <v>00</v>
      </c>
      <c r="U42" s="10"/>
      <c r="V42" s="6"/>
      <c r="W42" s="5">
        <v>27.0</v>
      </c>
    </row>
    <row r="43">
      <c r="B43" s="6">
        <v>28.0</v>
      </c>
      <c r="C43" s="2" t="s">
        <v>197</v>
      </c>
      <c r="D43" s="2" t="str">
        <f t="shared" si="3"/>
        <v>cmp</v>
      </c>
      <c r="E43" s="2" t="str">
        <f t="shared" si="4"/>
        <v>d</v>
      </c>
      <c r="F43" s="2" t="str">
        <f t="shared" si="5"/>
        <v>im</v>
      </c>
      <c r="G43" s="1"/>
      <c r="H43" s="2">
        <v>28.0</v>
      </c>
      <c r="I43" s="2"/>
      <c r="J43" s="2"/>
      <c r="K43" s="4"/>
      <c r="L43" s="6" t="str">
        <f t="shared" si="6"/>
        <v/>
      </c>
      <c r="M43" s="6" t="str">
        <f t="shared" si="7"/>
        <v/>
      </c>
      <c r="N43" s="6" t="str">
        <f t="shared" ref="N43:O43" si="65">if(J43="","",if(and(L43&gt;=0,L43&lt;=255),"im",J43))</f>
        <v/>
      </c>
      <c r="O43" s="6" t="str">
        <f t="shared" si="65"/>
        <v/>
      </c>
      <c r="P43" s="6" t="str">
        <f t="shared" si="9"/>
        <v/>
      </c>
      <c r="Q43" s="6" t="str">
        <f t="shared" si="10"/>
        <v/>
      </c>
      <c r="R43" s="6" t="str">
        <f t="shared" si="11"/>
        <v/>
      </c>
      <c r="S43" s="5" t="str">
        <f t="shared" ref="S43:T43" si="66">if(Q43="","",dec2hex(Q43,2))</f>
        <v/>
      </c>
      <c r="T43" s="5" t="str">
        <f t="shared" si="66"/>
        <v/>
      </c>
      <c r="U43" s="10"/>
      <c r="V43" s="6"/>
      <c r="W43" s="5">
        <v>28.0</v>
      </c>
    </row>
    <row r="44">
      <c r="B44" s="6">
        <v>29.0</v>
      </c>
      <c r="C44" s="2" t="s">
        <v>226</v>
      </c>
      <c r="D44" s="2" t="str">
        <f t="shared" si="3"/>
        <v>and</v>
      </c>
      <c r="E44" s="2" t="str">
        <f t="shared" si="4"/>
        <v>d</v>
      </c>
      <c r="F44" s="2" t="str">
        <f t="shared" si="5"/>
        <v>im</v>
      </c>
      <c r="G44" s="1"/>
      <c r="H44" s="2">
        <v>29.0</v>
      </c>
      <c r="I44" s="2" t="s">
        <v>159</v>
      </c>
      <c r="J44" s="2"/>
      <c r="K44" s="2"/>
      <c r="L44" s="6" t="str">
        <f t="shared" si="6"/>
        <v/>
      </c>
      <c r="M44" s="6" t="str">
        <f t="shared" si="7"/>
        <v/>
      </c>
      <c r="N44" s="6" t="str">
        <f t="shared" ref="N44:O44" si="67">if(J44="","",if(and(L44&gt;=0,L44&lt;=255),"im",J44))</f>
        <v/>
      </c>
      <c r="O44" s="6" t="str">
        <f t="shared" si="67"/>
        <v/>
      </c>
      <c r="P44" s="6" t="str">
        <f t="shared" si="9"/>
        <v>add a,im</v>
      </c>
      <c r="Q44" s="6">
        <f t="shared" si="10"/>
        <v>0</v>
      </c>
      <c r="R44" s="6">
        <f t="shared" si="11"/>
        <v>0</v>
      </c>
      <c r="S44" s="5" t="str">
        <f t="shared" ref="S44:T44" si="68">if(Q44="","",dec2hex(Q44,2))</f>
        <v>00</v>
      </c>
      <c r="T44" s="5" t="str">
        <f t="shared" si="68"/>
        <v>00</v>
      </c>
      <c r="U44" s="10"/>
      <c r="V44" s="6"/>
      <c r="W44" s="5">
        <v>29.0</v>
      </c>
    </row>
    <row r="45">
      <c r="B45" s="6">
        <v>30.0</v>
      </c>
      <c r="C45" s="2" t="s">
        <v>227</v>
      </c>
      <c r="D45" s="2" t="str">
        <f t="shared" si="3"/>
        <v>or</v>
      </c>
      <c r="E45" s="2" t="str">
        <f t="shared" si="4"/>
        <v>d</v>
      </c>
      <c r="F45" s="2" t="str">
        <f t="shared" si="5"/>
        <v>im</v>
      </c>
      <c r="G45" s="1"/>
      <c r="H45" s="2">
        <v>30.0</v>
      </c>
      <c r="I45" s="2" t="s">
        <v>56</v>
      </c>
      <c r="J45" s="2" t="s">
        <v>21</v>
      </c>
      <c r="K45" s="2">
        <v>0.0</v>
      </c>
      <c r="L45" s="6" t="str">
        <f t="shared" si="6"/>
        <v>c</v>
      </c>
      <c r="M45" s="6">
        <f t="shared" si="7"/>
        <v>0</v>
      </c>
      <c r="N45" s="6" t="str">
        <f t="shared" ref="N45:O45" si="69">if(J45="","",if(and(L45&gt;=0,L45&lt;=255),"im",J45))</f>
        <v>c</v>
      </c>
      <c r="O45" s="6" t="str">
        <f t="shared" si="69"/>
        <v>im</v>
      </c>
      <c r="P45" s="6" t="str">
        <f t="shared" si="9"/>
        <v>mov c,im</v>
      </c>
      <c r="Q45" s="6">
        <f t="shared" si="10"/>
        <v>87</v>
      </c>
      <c r="R45" s="6">
        <f t="shared" si="11"/>
        <v>0</v>
      </c>
      <c r="S45" s="5" t="str">
        <f t="shared" ref="S45:T45" si="70">if(Q45="","",dec2hex(Q45,2))</f>
        <v>57</v>
      </c>
      <c r="T45" s="5" t="str">
        <f t="shared" si="70"/>
        <v>00</v>
      </c>
      <c r="U45" s="10"/>
      <c r="V45" s="6"/>
      <c r="W45" s="5">
        <v>30.0</v>
      </c>
    </row>
    <row r="46">
      <c r="B46" s="6">
        <v>31.0</v>
      </c>
      <c r="C46" s="2" t="s">
        <v>228</v>
      </c>
      <c r="D46" s="2" t="str">
        <f t="shared" si="3"/>
        <v>mov</v>
      </c>
      <c r="E46" s="2" t="str">
        <f t="shared" si="4"/>
        <v>d</v>
      </c>
      <c r="F46" s="2" t="str">
        <f t="shared" si="5"/>
        <v>not d</v>
      </c>
      <c r="G46" s="1"/>
      <c r="H46" s="2">
        <v>31.0</v>
      </c>
      <c r="I46" s="2" t="s">
        <v>160</v>
      </c>
      <c r="J46" s="2"/>
      <c r="K46" s="2"/>
      <c r="L46" s="6" t="str">
        <f t="shared" si="6"/>
        <v/>
      </c>
      <c r="M46" s="6" t="str">
        <f t="shared" si="7"/>
        <v/>
      </c>
      <c r="N46" s="6" t="str">
        <f t="shared" ref="N46:O46" si="71">if(J46="","",if(and(L46&gt;=0,L46&lt;=255),"im",J46))</f>
        <v/>
      </c>
      <c r="O46" s="6" t="str">
        <f t="shared" si="71"/>
        <v/>
      </c>
      <c r="P46" s="6" t="str">
        <f t="shared" si="9"/>
        <v>add a,im</v>
      </c>
      <c r="Q46" s="6">
        <f t="shared" si="10"/>
        <v>0</v>
      </c>
      <c r="R46" s="6">
        <f t="shared" si="11"/>
        <v>0</v>
      </c>
      <c r="S46" s="5" t="str">
        <f t="shared" ref="S46:T46" si="72">if(Q46="","",dec2hex(Q46,2))</f>
        <v>00</v>
      </c>
      <c r="T46" s="5" t="str">
        <f t="shared" si="72"/>
        <v>00</v>
      </c>
      <c r="U46" s="10"/>
      <c r="V46" s="6"/>
      <c r="W46" s="5">
        <v>31.0</v>
      </c>
    </row>
    <row r="47">
      <c r="B47" s="4">
        <v>32.0</v>
      </c>
      <c r="C47" s="2"/>
      <c r="D47" s="2" t="str">
        <f t="shared" si="3"/>
        <v/>
      </c>
      <c r="E47" s="2" t="str">
        <f t="shared" si="4"/>
        <v/>
      </c>
      <c r="F47" s="2" t="str">
        <f t="shared" si="5"/>
        <v/>
      </c>
      <c r="G47" s="1"/>
      <c r="H47" s="8">
        <v>32.0</v>
      </c>
      <c r="I47" s="2"/>
      <c r="J47" s="2"/>
      <c r="K47" s="2"/>
      <c r="L47" s="6" t="str">
        <f t="shared" si="6"/>
        <v/>
      </c>
      <c r="M47" s="6" t="str">
        <f t="shared" si="7"/>
        <v/>
      </c>
      <c r="N47" s="6" t="str">
        <f t="shared" ref="N47:O47" si="73">if(J47="","",if(and(L47&gt;=0,L47&lt;=255),"im",J47))</f>
        <v/>
      </c>
      <c r="O47" s="6" t="str">
        <f t="shared" si="73"/>
        <v/>
      </c>
      <c r="P47" s="6" t="str">
        <f t="shared" si="9"/>
        <v/>
      </c>
      <c r="Q47" s="6" t="str">
        <f t="shared" si="10"/>
        <v/>
      </c>
      <c r="R47" s="6" t="str">
        <f t="shared" si="11"/>
        <v/>
      </c>
      <c r="S47" s="5" t="str">
        <f t="shared" ref="S47:T47" si="74">if(Q47="","",dec2hex(Q47,2))</f>
        <v/>
      </c>
      <c r="T47" s="5" t="str">
        <f t="shared" si="74"/>
        <v/>
      </c>
      <c r="U47" s="9"/>
      <c r="V47" s="6"/>
      <c r="W47" s="5">
        <v>32.0</v>
      </c>
    </row>
    <row r="48">
      <c r="B48" s="4">
        <v>33.0</v>
      </c>
      <c r="C48" s="2"/>
      <c r="D48" s="2" t="str">
        <f t="shared" si="3"/>
        <v/>
      </c>
      <c r="E48" s="2" t="str">
        <f t="shared" si="4"/>
        <v/>
      </c>
      <c r="F48" s="2" t="str">
        <f t="shared" si="5"/>
        <v/>
      </c>
      <c r="G48" s="1"/>
      <c r="H48" s="8">
        <v>33.0</v>
      </c>
      <c r="I48" s="2" t="s">
        <v>56</v>
      </c>
      <c r="J48" s="2" t="s">
        <v>69</v>
      </c>
      <c r="K48" s="2" t="s">
        <v>21</v>
      </c>
      <c r="L48" s="6" t="str">
        <f t="shared" si="6"/>
        <v>ptr</v>
      </c>
      <c r="M48" s="6" t="str">
        <f t="shared" si="7"/>
        <v>c</v>
      </c>
      <c r="N48" s="6" t="str">
        <f t="shared" ref="N48:O48" si="75">if(J48="","",if(and(L48&gt;=0,L48&lt;=255),"im",J48))</f>
        <v>ptr</v>
      </c>
      <c r="O48" s="6" t="str">
        <f t="shared" si="75"/>
        <v>c</v>
      </c>
      <c r="P48" s="6" t="str">
        <f t="shared" si="9"/>
        <v>mov ptr,c</v>
      </c>
      <c r="Q48" s="6">
        <f t="shared" si="10"/>
        <v>98</v>
      </c>
      <c r="R48" s="6">
        <f t="shared" si="11"/>
        <v>0</v>
      </c>
      <c r="S48" s="5" t="str">
        <f t="shared" ref="S48:T48" si="76">if(Q48="","",dec2hex(Q48,2))</f>
        <v>62</v>
      </c>
      <c r="T48" s="5" t="str">
        <f t="shared" si="76"/>
        <v>00</v>
      </c>
      <c r="U48" s="9"/>
      <c r="V48" s="6"/>
      <c r="W48" s="5">
        <v>33.0</v>
      </c>
    </row>
    <row r="49">
      <c r="B49" s="4">
        <v>34.0</v>
      </c>
      <c r="C49" s="2"/>
      <c r="D49" s="2" t="str">
        <f t="shared" si="3"/>
        <v/>
      </c>
      <c r="E49" s="2" t="str">
        <f t="shared" si="4"/>
        <v/>
      </c>
      <c r="F49" s="2" t="str">
        <f t="shared" si="5"/>
        <v/>
      </c>
      <c r="G49" s="1"/>
      <c r="H49" s="8">
        <v>34.0</v>
      </c>
      <c r="I49" s="2" t="s">
        <v>56</v>
      </c>
      <c r="J49" s="2" t="s">
        <v>16</v>
      </c>
      <c r="K49" s="2" t="s">
        <v>72</v>
      </c>
      <c r="L49" s="6" t="str">
        <f t="shared" si="6"/>
        <v>a</v>
      </c>
      <c r="M49" s="6" t="str">
        <f t="shared" si="7"/>
        <v>xptr</v>
      </c>
      <c r="N49" s="6" t="str">
        <f t="shared" ref="N49:O49" si="77">if(J49="","",if(and(L49&gt;=0,L49&lt;=255),"im",J49))</f>
        <v>a</v>
      </c>
      <c r="O49" s="6" t="str">
        <f t="shared" si="77"/>
        <v>xptr</v>
      </c>
      <c r="P49" s="6" t="str">
        <f t="shared" si="9"/>
        <v>mov a,xptr</v>
      </c>
      <c r="Q49" s="6">
        <f t="shared" si="10"/>
        <v>144</v>
      </c>
      <c r="R49" s="6">
        <f t="shared" si="11"/>
        <v>0</v>
      </c>
      <c r="S49" s="5" t="str">
        <f t="shared" ref="S49:T49" si="78">if(Q49="","",dec2hex(Q49,2))</f>
        <v>90</v>
      </c>
      <c r="T49" s="5" t="str">
        <f t="shared" si="78"/>
        <v>00</v>
      </c>
      <c r="U49" s="9"/>
      <c r="V49" s="6"/>
      <c r="W49" s="5">
        <v>34.0</v>
      </c>
    </row>
    <row r="50">
      <c r="B50" s="4">
        <v>35.0</v>
      </c>
      <c r="C50" s="2"/>
      <c r="D50" s="2" t="str">
        <f t="shared" si="3"/>
        <v/>
      </c>
      <c r="E50" s="2" t="str">
        <f t="shared" si="4"/>
        <v/>
      </c>
      <c r="F50" s="2" t="str">
        <f t="shared" si="5"/>
        <v/>
      </c>
      <c r="G50" s="1"/>
      <c r="H50" s="8">
        <v>35.0</v>
      </c>
      <c r="I50" s="2" t="s">
        <v>49</v>
      </c>
      <c r="J50" s="2" t="s">
        <v>16</v>
      </c>
      <c r="K50" s="2">
        <v>10.0</v>
      </c>
      <c r="L50" s="6" t="str">
        <f t="shared" si="6"/>
        <v>a</v>
      </c>
      <c r="M50" s="6">
        <f t="shared" si="7"/>
        <v>10</v>
      </c>
      <c r="N50" s="6" t="str">
        <f t="shared" ref="N50:O50" si="79">if(J50="","",if(and(L50&gt;=0,L50&lt;=255),"im",J50))</f>
        <v>a</v>
      </c>
      <c r="O50" s="6" t="str">
        <f t="shared" si="79"/>
        <v>im</v>
      </c>
      <c r="P50" s="6" t="str">
        <f t="shared" si="9"/>
        <v>cmp a,im</v>
      </c>
      <c r="Q50" s="6">
        <f t="shared" si="10"/>
        <v>4</v>
      </c>
      <c r="R50" s="6">
        <f t="shared" si="11"/>
        <v>10</v>
      </c>
      <c r="S50" s="5" t="str">
        <f t="shared" ref="S50:T50" si="80">if(Q50="","",dec2hex(Q50,2))</f>
        <v>04</v>
      </c>
      <c r="T50" s="5" t="str">
        <f t="shared" si="80"/>
        <v>0A</v>
      </c>
      <c r="U50" s="9"/>
      <c r="V50" s="6"/>
      <c r="W50" s="5">
        <v>35.0</v>
      </c>
    </row>
    <row r="51">
      <c r="B51" s="4">
        <v>36.0</v>
      </c>
      <c r="C51" s="2"/>
      <c r="D51" s="2" t="str">
        <f t="shared" si="3"/>
        <v/>
      </c>
      <c r="E51" s="2" t="str">
        <f t="shared" si="4"/>
        <v/>
      </c>
      <c r="F51" s="2" t="str">
        <f t="shared" si="5"/>
        <v/>
      </c>
      <c r="G51" s="1"/>
      <c r="H51" s="8">
        <v>36.0</v>
      </c>
      <c r="I51" s="2" t="s">
        <v>162</v>
      </c>
      <c r="J51" s="2" t="s">
        <v>163</v>
      </c>
      <c r="K51" s="2"/>
      <c r="L51" s="6">
        <f t="shared" si="6"/>
        <v>70</v>
      </c>
      <c r="M51" s="6" t="str">
        <f t="shared" si="7"/>
        <v/>
      </c>
      <c r="N51" s="6" t="str">
        <f t="shared" ref="N51:O51" si="81">if(J51="","",if(and(L51&gt;=0,L51&lt;=255),"im",J51))</f>
        <v>im</v>
      </c>
      <c r="O51" s="6" t="str">
        <f t="shared" si="81"/>
        <v/>
      </c>
      <c r="P51" s="6" t="str">
        <f t="shared" si="9"/>
        <v>jl im</v>
      </c>
      <c r="Q51" s="6">
        <f t="shared" si="10"/>
        <v>215</v>
      </c>
      <c r="R51" s="6">
        <f t="shared" si="11"/>
        <v>70</v>
      </c>
      <c r="S51" s="5" t="str">
        <f t="shared" ref="S51:T51" si="82">if(Q51="","",dec2hex(Q51,2))</f>
        <v>D7</v>
      </c>
      <c r="T51" s="5" t="str">
        <f t="shared" si="82"/>
        <v>46</v>
      </c>
      <c r="U51" s="9"/>
      <c r="V51" s="6"/>
      <c r="W51" s="5">
        <v>36.0</v>
      </c>
    </row>
    <row r="52">
      <c r="B52" s="4">
        <v>37.0</v>
      </c>
      <c r="C52" s="2"/>
      <c r="D52" s="2" t="str">
        <f t="shared" si="3"/>
        <v/>
      </c>
      <c r="E52" s="2" t="str">
        <f t="shared" si="4"/>
        <v/>
      </c>
      <c r="F52" s="2" t="str">
        <f t="shared" si="5"/>
        <v/>
      </c>
      <c r="G52" s="1"/>
      <c r="H52" s="8">
        <v>37.0</v>
      </c>
      <c r="I52" s="2"/>
      <c r="J52" s="2"/>
      <c r="K52" s="2"/>
      <c r="L52" s="6" t="str">
        <f t="shared" si="6"/>
        <v/>
      </c>
      <c r="M52" s="6" t="str">
        <f t="shared" si="7"/>
        <v/>
      </c>
      <c r="N52" s="6" t="str">
        <f t="shared" ref="N52:O52" si="83">if(J52="","",if(and(L52&gt;=0,L52&lt;=255),"im",J52))</f>
        <v/>
      </c>
      <c r="O52" s="6" t="str">
        <f t="shared" si="83"/>
        <v/>
      </c>
      <c r="P52" s="6" t="str">
        <f t="shared" si="9"/>
        <v/>
      </c>
      <c r="Q52" s="6" t="str">
        <f t="shared" si="10"/>
        <v/>
      </c>
      <c r="R52" s="6" t="str">
        <f t="shared" si="11"/>
        <v/>
      </c>
      <c r="S52" s="5" t="str">
        <f t="shared" ref="S52:T52" si="84">if(Q52="","",dec2hex(Q52,2))</f>
        <v/>
      </c>
      <c r="T52" s="5" t="str">
        <f t="shared" si="84"/>
        <v/>
      </c>
      <c r="U52" s="9"/>
      <c r="V52" s="6"/>
      <c r="W52" s="5">
        <v>37.0</v>
      </c>
    </row>
    <row r="53">
      <c r="B53" s="4">
        <v>38.0</v>
      </c>
      <c r="C53" s="2"/>
      <c r="D53" s="2" t="str">
        <f t="shared" si="3"/>
        <v/>
      </c>
      <c r="E53" s="2" t="str">
        <f t="shared" si="4"/>
        <v/>
      </c>
      <c r="F53" s="2" t="str">
        <f t="shared" si="5"/>
        <v/>
      </c>
      <c r="G53" s="1"/>
      <c r="H53" s="8">
        <v>38.0</v>
      </c>
      <c r="I53" s="2" t="s">
        <v>167</v>
      </c>
      <c r="J53" s="2"/>
      <c r="K53" s="2"/>
      <c r="L53" s="6" t="str">
        <f t="shared" si="6"/>
        <v/>
      </c>
      <c r="M53" s="6" t="str">
        <f t="shared" si="7"/>
        <v/>
      </c>
      <c r="N53" s="6" t="str">
        <f t="shared" ref="N53:O53" si="85">if(J53="","",if(and(L53&gt;=0,L53&lt;=255),"im",J53))</f>
        <v/>
      </c>
      <c r="O53" s="6" t="str">
        <f t="shared" si="85"/>
        <v/>
      </c>
      <c r="P53" s="6" t="str">
        <f t="shared" si="9"/>
        <v>add a,im</v>
      </c>
      <c r="Q53" s="6">
        <f t="shared" si="10"/>
        <v>0</v>
      </c>
      <c r="R53" s="6">
        <f t="shared" si="11"/>
        <v>0</v>
      </c>
      <c r="S53" s="5" t="str">
        <f t="shared" ref="S53:T53" si="86">if(Q53="","",dec2hex(Q53,2))</f>
        <v>00</v>
      </c>
      <c r="T53" s="5" t="str">
        <f t="shared" si="86"/>
        <v>00</v>
      </c>
      <c r="U53" s="9"/>
      <c r="V53" s="6"/>
      <c r="W53" s="5">
        <v>38.0</v>
      </c>
    </row>
    <row r="54">
      <c r="B54" s="4">
        <v>39.0</v>
      </c>
      <c r="C54" s="2"/>
      <c r="D54" s="2" t="str">
        <f t="shared" si="3"/>
        <v/>
      </c>
      <c r="E54" s="2" t="str">
        <f t="shared" si="4"/>
        <v/>
      </c>
      <c r="F54" s="2" t="str">
        <f t="shared" si="5"/>
        <v/>
      </c>
      <c r="G54" s="1"/>
      <c r="H54" s="8">
        <v>39.0</v>
      </c>
      <c r="I54" s="2" t="s">
        <v>56</v>
      </c>
      <c r="J54" s="2" t="s">
        <v>18</v>
      </c>
      <c r="K54" s="2" t="s">
        <v>16</v>
      </c>
      <c r="L54" s="6" t="str">
        <f t="shared" si="6"/>
        <v>b</v>
      </c>
      <c r="M54" s="6" t="str">
        <f t="shared" si="7"/>
        <v>a</v>
      </c>
      <c r="N54" s="6" t="str">
        <f t="shared" ref="N54:O54" si="87">if(J54="","",if(and(L54&gt;=0,L54&lt;=255),"im",J54))</f>
        <v>b</v>
      </c>
      <c r="O54" s="6" t="str">
        <f t="shared" si="87"/>
        <v>a</v>
      </c>
      <c r="P54" s="6" t="str">
        <f t="shared" si="9"/>
        <v>mov b,a</v>
      </c>
      <c r="Q54" s="6">
        <f t="shared" si="10"/>
        <v>72</v>
      </c>
      <c r="R54" s="6">
        <f t="shared" si="11"/>
        <v>0</v>
      </c>
      <c r="S54" s="5" t="str">
        <f t="shared" ref="S54:T54" si="88">if(Q54="","",dec2hex(Q54,2))</f>
        <v>48</v>
      </c>
      <c r="T54" s="5" t="str">
        <f t="shared" si="88"/>
        <v>00</v>
      </c>
      <c r="U54" s="9"/>
      <c r="V54" s="6"/>
      <c r="W54" s="5">
        <v>39.0</v>
      </c>
    </row>
    <row r="55">
      <c r="B55" s="6">
        <v>40.0</v>
      </c>
      <c r="C55" s="2"/>
      <c r="D55" s="2" t="str">
        <f t="shared" si="3"/>
        <v/>
      </c>
      <c r="E55" s="2" t="str">
        <f t="shared" si="4"/>
        <v/>
      </c>
      <c r="F55" s="2" t="str">
        <f t="shared" si="5"/>
        <v/>
      </c>
      <c r="G55" s="1"/>
      <c r="H55" s="8">
        <v>40.0</v>
      </c>
      <c r="I55" s="2" t="s">
        <v>47</v>
      </c>
      <c r="J55" s="2" t="s">
        <v>18</v>
      </c>
      <c r="K55" s="2">
        <v>10.0</v>
      </c>
      <c r="L55" s="6" t="str">
        <f t="shared" si="6"/>
        <v>b</v>
      </c>
      <c r="M55" s="6">
        <f t="shared" si="7"/>
        <v>10</v>
      </c>
      <c r="N55" s="6" t="str">
        <f t="shared" ref="N55:O55" si="89">if(J55="","",if(and(L55&gt;=0,L55&lt;=255),"im",J55))</f>
        <v>b</v>
      </c>
      <c r="O55" s="6" t="str">
        <f t="shared" si="89"/>
        <v>im</v>
      </c>
      <c r="P55" s="6" t="str">
        <f t="shared" si="9"/>
        <v>div b,im</v>
      </c>
      <c r="Q55" s="6">
        <f t="shared" si="10"/>
        <v>11</v>
      </c>
      <c r="R55" s="6">
        <f t="shared" si="11"/>
        <v>10</v>
      </c>
      <c r="S55" s="5" t="str">
        <f t="shared" ref="S55:T55" si="90">if(Q55="","",dec2hex(Q55,2))</f>
        <v>0B</v>
      </c>
      <c r="T55" s="5" t="str">
        <f t="shared" si="90"/>
        <v>0A</v>
      </c>
      <c r="U55" s="9"/>
      <c r="V55" s="6"/>
      <c r="W55" s="5">
        <v>40.0</v>
      </c>
    </row>
    <row r="56">
      <c r="B56" s="6">
        <v>41.0</v>
      </c>
      <c r="C56" s="2"/>
      <c r="D56" s="2" t="str">
        <f t="shared" si="3"/>
        <v/>
      </c>
      <c r="E56" s="2" t="str">
        <f t="shared" si="4"/>
        <v/>
      </c>
      <c r="F56" s="2" t="str">
        <f t="shared" si="5"/>
        <v/>
      </c>
      <c r="G56" s="1"/>
      <c r="H56" s="8">
        <v>41.0</v>
      </c>
      <c r="I56" s="2"/>
      <c r="J56" s="2"/>
      <c r="K56" s="2"/>
      <c r="L56" s="6" t="str">
        <f t="shared" si="6"/>
        <v/>
      </c>
      <c r="M56" s="6" t="str">
        <f t="shared" si="7"/>
        <v/>
      </c>
      <c r="N56" s="6" t="str">
        <f t="shared" ref="N56:O56" si="91">if(J56="","",if(and(L56&gt;=0,L56&lt;=255),"im",J56))</f>
        <v/>
      </c>
      <c r="O56" s="6" t="str">
        <f t="shared" si="91"/>
        <v/>
      </c>
      <c r="P56" s="6" t="str">
        <f t="shared" si="9"/>
        <v/>
      </c>
      <c r="Q56" s="6" t="str">
        <f t="shared" si="10"/>
        <v/>
      </c>
      <c r="R56" s="6" t="str">
        <f t="shared" si="11"/>
        <v/>
      </c>
      <c r="S56" s="5" t="str">
        <f t="shared" ref="S56:T56" si="92">if(Q56="","",dec2hex(Q56,2))</f>
        <v/>
      </c>
      <c r="T56" s="5" t="str">
        <f t="shared" si="92"/>
        <v/>
      </c>
      <c r="U56" s="9"/>
      <c r="V56" s="6"/>
      <c r="W56" s="5">
        <v>41.0</v>
      </c>
    </row>
    <row r="57">
      <c r="B57" s="6">
        <v>42.0</v>
      </c>
      <c r="C57" s="2"/>
      <c r="D57" s="2" t="str">
        <f t="shared" si="3"/>
        <v/>
      </c>
      <c r="E57" s="2" t="str">
        <f t="shared" si="4"/>
        <v/>
      </c>
      <c r="F57" s="2" t="str">
        <f t="shared" si="5"/>
        <v/>
      </c>
      <c r="G57" s="1"/>
      <c r="H57" s="8">
        <v>42.0</v>
      </c>
      <c r="I57" s="2" t="s">
        <v>172</v>
      </c>
      <c r="J57" s="2"/>
      <c r="K57" s="2"/>
      <c r="L57" s="6" t="str">
        <f t="shared" si="6"/>
        <v/>
      </c>
      <c r="M57" s="6" t="str">
        <f t="shared" si="7"/>
        <v/>
      </c>
      <c r="N57" s="6" t="str">
        <f t="shared" ref="N57:O57" si="93">if(J57="","",if(and(L57&gt;=0,L57&lt;=255),"im",J57))</f>
        <v/>
      </c>
      <c r="O57" s="6" t="str">
        <f t="shared" si="93"/>
        <v/>
      </c>
      <c r="P57" s="6" t="str">
        <f t="shared" si="9"/>
        <v>add a,im</v>
      </c>
      <c r="Q57" s="6">
        <f t="shared" si="10"/>
        <v>0</v>
      </c>
      <c r="R57" s="6">
        <f t="shared" si="11"/>
        <v>0</v>
      </c>
      <c r="S57" s="5" t="str">
        <f t="shared" ref="S57:T57" si="94">if(Q57="","",dec2hex(Q57,2))</f>
        <v>00</v>
      </c>
      <c r="T57" s="5" t="str">
        <f t="shared" si="94"/>
        <v>00</v>
      </c>
      <c r="U57" s="9"/>
      <c r="V57" s="6"/>
      <c r="W57" s="5">
        <v>42.0</v>
      </c>
    </row>
    <row r="58">
      <c r="B58" s="6">
        <v>43.0</v>
      </c>
      <c r="C58" s="2"/>
      <c r="D58" s="2" t="str">
        <f t="shared" si="3"/>
        <v/>
      </c>
      <c r="E58" s="2" t="str">
        <f t="shared" si="4"/>
        <v/>
      </c>
      <c r="F58" s="2" t="str">
        <f t="shared" si="5"/>
        <v/>
      </c>
      <c r="G58" s="1"/>
      <c r="H58" s="8">
        <v>43.0</v>
      </c>
      <c r="I58" s="2" t="s">
        <v>56</v>
      </c>
      <c r="J58" s="2" t="s">
        <v>69</v>
      </c>
      <c r="K58" s="2">
        <v>20.0</v>
      </c>
      <c r="L58" s="6" t="str">
        <f t="shared" si="6"/>
        <v>ptr</v>
      </c>
      <c r="M58" s="6">
        <f t="shared" si="7"/>
        <v>20</v>
      </c>
      <c r="N58" s="6" t="str">
        <f t="shared" ref="N58:O58" si="95">if(J58="","",if(and(L58&gt;=0,L58&lt;=255),"im",J58))</f>
        <v>ptr</v>
      </c>
      <c r="O58" s="6" t="str">
        <f t="shared" si="95"/>
        <v>im</v>
      </c>
      <c r="P58" s="6" t="str">
        <f t="shared" si="9"/>
        <v>mov ptr,im</v>
      </c>
      <c r="Q58" s="6">
        <f t="shared" si="10"/>
        <v>103</v>
      </c>
      <c r="R58" s="6">
        <f t="shared" si="11"/>
        <v>20</v>
      </c>
      <c r="S58" s="5" t="str">
        <f t="shared" ref="S58:T58" si="96">if(Q58="","",dec2hex(Q58,2))</f>
        <v>67</v>
      </c>
      <c r="T58" s="5" t="str">
        <f t="shared" si="96"/>
        <v>14</v>
      </c>
      <c r="U58" s="9"/>
      <c r="V58" s="6"/>
      <c r="W58" s="5">
        <v>43.0</v>
      </c>
    </row>
    <row r="59">
      <c r="B59" s="6">
        <v>44.0</v>
      </c>
      <c r="C59" s="2"/>
      <c r="D59" s="2" t="str">
        <f t="shared" si="3"/>
        <v/>
      </c>
      <c r="E59" s="2" t="str">
        <f t="shared" si="4"/>
        <v/>
      </c>
      <c r="F59" s="2" t="str">
        <f t="shared" si="5"/>
        <v/>
      </c>
      <c r="G59" s="1"/>
      <c r="H59" s="8">
        <v>44.0</v>
      </c>
      <c r="I59" s="2" t="s">
        <v>56</v>
      </c>
      <c r="J59" s="2" t="s">
        <v>72</v>
      </c>
      <c r="K59" s="2" t="s">
        <v>18</v>
      </c>
      <c r="L59" s="6" t="str">
        <f t="shared" si="6"/>
        <v>xptr</v>
      </c>
      <c r="M59" s="6" t="str">
        <f t="shared" si="7"/>
        <v>b</v>
      </c>
      <c r="N59" s="6" t="str">
        <f t="shared" ref="N59:O59" si="97">if(J59="","",if(and(L59&gt;=0,L59&lt;=255),"im",J59))</f>
        <v>xptr</v>
      </c>
      <c r="O59" s="6" t="str">
        <f t="shared" si="97"/>
        <v>b</v>
      </c>
      <c r="P59" s="6" t="str">
        <f t="shared" si="9"/>
        <v>mov xptr,b</v>
      </c>
      <c r="Q59" s="6">
        <f t="shared" si="10"/>
        <v>149</v>
      </c>
      <c r="R59" s="6">
        <f t="shared" si="11"/>
        <v>0</v>
      </c>
      <c r="S59" s="5" t="str">
        <f t="shared" ref="S59:T59" si="98">if(Q59="","",dec2hex(Q59,2))</f>
        <v>95</v>
      </c>
      <c r="T59" s="5" t="str">
        <f t="shared" si="98"/>
        <v>00</v>
      </c>
      <c r="U59" s="9"/>
      <c r="V59" s="6"/>
      <c r="W59" s="5">
        <v>44.0</v>
      </c>
    </row>
    <row r="60">
      <c r="B60" s="6">
        <v>45.0</v>
      </c>
      <c r="C60" s="2"/>
      <c r="D60" s="2" t="str">
        <f t="shared" si="3"/>
        <v/>
      </c>
      <c r="E60" s="2" t="str">
        <f t="shared" si="4"/>
        <v/>
      </c>
      <c r="F60" s="2" t="str">
        <f t="shared" si="5"/>
        <v/>
      </c>
      <c r="G60" s="1"/>
      <c r="H60" s="8">
        <v>45.0</v>
      </c>
      <c r="I60" s="12"/>
      <c r="J60" s="13"/>
      <c r="K60" s="14"/>
      <c r="L60" s="6" t="str">
        <f t="shared" si="6"/>
        <v/>
      </c>
      <c r="M60" s="6" t="str">
        <f t="shared" si="7"/>
        <v/>
      </c>
      <c r="N60" s="6" t="str">
        <f t="shared" ref="N60:O60" si="99">if(J60="","",if(and(L60&gt;=0,L60&lt;=255),"im",J60))</f>
        <v/>
      </c>
      <c r="O60" s="6" t="str">
        <f t="shared" si="99"/>
        <v/>
      </c>
      <c r="P60" s="6" t="str">
        <f t="shared" si="9"/>
        <v/>
      </c>
      <c r="Q60" s="6" t="str">
        <f t="shared" si="10"/>
        <v/>
      </c>
      <c r="R60" s="6" t="str">
        <f t="shared" si="11"/>
        <v/>
      </c>
      <c r="S60" s="5" t="str">
        <f t="shared" ref="S60:T60" si="100">if(Q60="","",dec2hex(Q60,2))</f>
        <v/>
      </c>
      <c r="T60" s="5" t="str">
        <f t="shared" si="100"/>
        <v/>
      </c>
      <c r="U60" s="9"/>
      <c r="V60" s="6"/>
      <c r="W60" s="5">
        <v>45.0</v>
      </c>
    </row>
    <row r="61">
      <c r="B61" s="6">
        <v>46.0</v>
      </c>
      <c r="C61" s="2"/>
      <c r="D61" s="2" t="str">
        <f t="shared" si="3"/>
        <v/>
      </c>
      <c r="E61" s="2" t="str">
        <f t="shared" si="4"/>
        <v/>
      </c>
      <c r="F61" s="2" t="str">
        <f t="shared" si="5"/>
        <v/>
      </c>
      <c r="G61" s="1"/>
      <c r="H61" s="8">
        <v>46.0</v>
      </c>
      <c r="I61" s="15" t="s">
        <v>175</v>
      </c>
      <c r="J61" s="16"/>
      <c r="K61" s="17"/>
      <c r="L61" s="6" t="str">
        <f t="shared" si="6"/>
        <v/>
      </c>
      <c r="M61" s="6" t="str">
        <f t="shared" si="7"/>
        <v/>
      </c>
      <c r="N61" s="6" t="str">
        <f t="shared" ref="N61:O61" si="101">if(J61="","",if(and(L61&gt;=0,L61&lt;=255),"im",J61))</f>
        <v/>
      </c>
      <c r="O61" s="6" t="str">
        <f t="shared" si="101"/>
        <v/>
      </c>
      <c r="P61" s="6" t="str">
        <f t="shared" si="9"/>
        <v>add a,im</v>
      </c>
      <c r="Q61" s="6">
        <f t="shared" si="10"/>
        <v>0</v>
      </c>
      <c r="R61" s="6">
        <f t="shared" si="11"/>
        <v>0</v>
      </c>
      <c r="S61" s="5" t="str">
        <f t="shared" ref="S61:T61" si="102">if(Q61="","",dec2hex(Q61,2))</f>
        <v>00</v>
      </c>
      <c r="T61" s="5" t="str">
        <f t="shared" si="102"/>
        <v>00</v>
      </c>
      <c r="U61" s="9"/>
      <c r="V61" s="6"/>
      <c r="W61" s="5">
        <v>46.0</v>
      </c>
    </row>
    <row r="62">
      <c r="B62" s="6">
        <v>47.0</v>
      </c>
      <c r="C62" s="4"/>
      <c r="D62" s="2" t="str">
        <f t="shared" si="3"/>
        <v/>
      </c>
      <c r="E62" s="2" t="str">
        <f t="shared" si="4"/>
        <v/>
      </c>
      <c r="F62" s="2" t="str">
        <f t="shared" si="5"/>
        <v/>
      </c>
      <c r="G62" s="1"/>
      <c r="H62" s="8">
        <v>47.0</v>
      </c>
      <c r="I62" s="15" t="s">
        <v>45</v>
      </c>
      <c r="J62" s="18" t="s">
        <v>18</v>
      </c>
      <c r="K62" s="18">
        <v>10.0</v>
      </c>
      <c r="L62" s="6" t="str">
        <f t="shared" si="6"/>
        <v>b</v>
      </c>
      <c r="M62" s="6">
        <f t="shared" si="7"/>
        <v>10</v>
      </c>
      <c r="N62" s="6" t="str">
        <f t="shared" ref="N62:O62" si="103">if(J62="","",if(and(L62&gt;=0,L62&lt;=255),"im",J62))</f>
        <v>b</v>
      </c>
      <c r="O62" s="6" t="str">
        <f t="shared" si="103"/>
        <v>im</v>
      </c>
      <c r="P62" s="6" t="str">
        <f t="shared" si="9"/>
        <v>mult b,im</v>
      </c>
      <c r="Q62" s="6">
        <f t="shared" si="10"/>
        <v>10</v>
      </c>
      <c r="R62" s="6">
        <f t="shared" si="11"/>
        <v>10</v>
      </c>
      <c r="S62" s="5" t="str">
        <f t="shared" ref="S62:T62" si="104">if(Q62="","",dec2hex(Q62,2))</f>
        <v>0A</v>
      </c>
      <c r="T62" s="5" t="str">
        <f t="shared" si="104"/>
        <v>0A</v>
      </c>
      <c r="U62" s="9"/>
      <c r="V62" s="6"/>
      <c r="W62" s="5">
        <v>47.0</v>
      </c>
    </row>
    <row r="63">
      <c r="B63" s="4">
        <v>48.0</v>
      </c>
      <c r="C63" s="2"/>
      <c r="D63" s="2" t="str">
        <f t="shared" si="3"/>
        <v/>
      </c>
      <c r="E63" s="2" t="str">
        <f t="shared" si="4"/>
        <v/>
      </c>
      <c r="F63" s="2" t="str">
        <f t="shared" si="5"/>
        <v/>
      </c>
      <c r="G63" s="1"/>
      <c r="H63" s="2">
        <v>48.0</v>
      </c>
      <c r="I63" s="19"/>
      <c r="J63" s="16"/>
      <c r="K63" s="20"/>
      <c r="L63" s="6" t="str">
        <f t="shared" si="6"/>
        <v/>
      </c>
      <c r="M63" s="6" t="str">
        <f t="shared" si="7"/>
        <v/>
      </c>
      <c r="N63" s="6" t="str">
        <f t="shared" ref="N63:O63" si="105">if(J63="","",if(and(L63&gt;=0,L63&lt;=255),"im",J63))</f>
        <v/>
      </c>
      <c r="O63" s="6" t="str">
        <f t="shared" si="105"/>
        <v/>
      </c>
      <c r="P63" s="6" t="str">
        <f t="shared" si="9"/>
        <v/>
      </c>
      <c r="Q63" s="6" t="str">
        <f t="shared" si="10"/>
        <v/>
      </c>
      <c r="R63" s="6" t="str">
        <f t="shared" si="11"/>
        <v/>
      </c>
      <c r="S63" s="5" t="str">
        <f t="shared" ref="S63:T63" si="106">if(Q63="","",dec2hex(Q63,2))</f>
        <v/>
      </c>
      <c r="T63" s="5" t="str">
        <f t="shared" si="106"/>
        <v/>
      </c>
      <c r="U63" s="10"/>
      <c r="V63" s="6"/>
      <c r="W63" s="5">
        <v>48.0</v>
      </c>
    </row>
    <row r="64">
      <c r="B64" s="4">
        <v>49.0</v>
      </c>
      <c r="C64" s="4"/>
      <c r="D64" s="2" t="str">
        <f t="shared" si="3"/>
        <v/>
      </c>
      <c r="E64" s="2" t="str">
        <f t="shared" si="4"/>
        <v/>
      </c>
      <c r="F64" s="2" t="str">
        <f t="shared" si="5"/>
        <v/>
      </c>
      <c r="G64" s="1"/>
      <c r="H64" s="2">
        <v>49.0</v>
      </c>
      <c r="I64" s="2" t="s">
        <v>178</v>
      </c>
      <c r="J64" s="2"/>
      <c r="K64" s="2"/>
      <c r="L64" s="6" t="str">
        <f t="shared" si="6"/>
        <v/>
      </c>
      <c r="M64" s="6" t="str">
        <f t="shared" si="7"/>
        <v/>
      </c>
      <c r="N64" s="6" t="str">
        <f t="shared" ref="N64:O64" si="107">if(J64="","",if(and(L64&gt;=0,L64&lt;=255),"im",J64))</f>
        <v/>
      </c>
      <c r="O64" s="6" t="str">
        <f t="shared" si="107"/>
        <v/>
      </c>
      <c r="P64" s="6" t="str">
        <f t="shared" si="9"/>
        <v>add a,im</v>
      </c>
      <c r="Q64" s="6">
        <f t="shared" si="10"/>
        <v>0</v>
      </c>
      <c r="R64" s="6">
        <f t="shared" si="11"/>
        <v>0</v>
      </c>
      <c r="S64" s="5" t="str">
        <f t="shared" ref="S64:T64" si="108">if(Q64="","",dec2hex(Q64,2))</f>
        <v>00</v>
      </c>
      <c r="T64" s="5" t="str">
        <f t="shared" si="108"/>
        <v>00</v>
      </c>
      <c r="U64" s="10"/>
      <c r="V64" s="6"/>
      <c r="W64" s="5">
        <v>49.0</v>
      </c>
    </row>
    <row r="65">
      <c r="B65" s="4">
        <v>50.0</v>
      </c>
      <c r="C65" s="4"/>
      <c r="D65" s="2" t="str">
        <f t="shared" si="3"/>
        <v/>
      </c>
      <c r="E65" s="2" t="str">
        <f t="shared" si="4"/>
        <v/>
      </c>
      <c r="F65" s="2" t="str">
        <f t="shared" si="5"/>
        <v/>
      </c>
      <c r="G65" s="1"/>
      <c r="H65" s="2">
        <v>50.0</v>
      </c>
      <c r="I65" s="2" t="s">
        <v>42</v>
      </c>
      <c r="J65" s="2" t="s">
        <v>16</v>
      </c>
      <c r="K65" s="2" t="s">
        <v>18</v>
      </c>
      <c r="L65" s="6" t="str">
        <f t="shared" si="6"/>
        <v>a</v>
      </c>
      <c r="M65" s="6" t="str">
        <f t="shared" si="7"/>
        <v>b</v>
      </c>
      <c r="N65" s="6" t="str">
        <f t="shared" ref="N65:O65" si="109">if(J65="","",if(and(L65&gt;=0,L65&lt;=255),"im",J65))</f>
        <v>a</v>
      </c>
      <c r="O65" s="6" t="str">
        <f t="shared" si="109"/>
        <v>b</v>
      </c>
      <c r="P65" s="6" t="str">
        <f t="shared" si="9"/>
        <v>sub a,b</v>
      </c>
      <c r="Q65" s="6">
        <f t="shared" si="10"/>
        <v>129</v>
      </c>
      <c r="R65" s="6">
        <f t="shared" si="11"/>
        <v>0</v>
      </c>
      <c r="S65" s="5" t="str">
        <f t="shared" ref="S65:T65" si="110">if(Q65="","",dec2hex(Q65,2))</f>
        <v>81</v>
      </c>
      <c r="T65" s="5" t="str">
        <f t="shared" si="110"/>
        <v>00</v>
      </c>
      <c r="U65" s="10"/>
      <c r="V65" s="6"/>
      <c r="W65" s="5">
        <v>50.0</v>
      </c>
    </row>
    <row r="66">
      <c r="B66" s="4">
        <v>51.0</v>
      </c>
      <c r="C66" s="4"/>
      <c r="D66" s="2" t="str">
        <f t="shared" si="3"/>
        <v/>
      </c>
      <c r="E66" s="2" t="str">
        <f t="shared" si="4"/>
        <v/>
      </c>
      <c r="F66" s="2" t="str">
        <f t="shared" si="5"/>
        <v/>
      </c>
      <c r="G66" s="1"/>
      <c r="H66" s="2">
        <v>51.0</v>
      </c>
      <c r="I66" s="2"/>
      <c r="J66" s="2"/>
      <c r="K66" s="4"/>
      <c r="L66" s="6" t="str">
        <f t="shared" si="6"/>
        <v/>
      </c>
      <c r="M66" s="6" t="str">
        <f t="shared" si="7"/>
        <v/>
      </c>
      <c r="N66" s="6" t="str">
        <f t="shared" ref="N66:O66" si="111">if(J66="","",if(and(L66&gt;=0,L66&lt;=255),"im",J66))</f>
        <v/>
      </c>
      <c r="O66" s="6" t="str">
        <f t="shared" si="111"/>
        <v/>
      </c>
      <c r="P66" s="6" t="str">
        <f t="shared" si="9"/>
        <v/>
      </c>
      <c r="Q66" s="6" t="str">
        <f t="shared" si="10"/>
        <v/>
      </c>
      <c r="R66" s="6" t="str">
        <f t="shared" si="11"/>
        <v/>
      </c>
      <c r="S66" s="5" t="str">
        <f t="shared" ref="S66:T66" si="112">if(Q66="","",dec2hex(Q66,2))</f>
        <v/>
      </c>
      <c r="T66" s="5" t="str">
        <f t="shared" si="112"/>
        <v/>
      </c>
      <c r="U66" s="10"/>
      <c r="V66" s="6"/>
      <c r="W66" s="5">
        <v>51.0</v>
      </c>
    </row>
    <row r="67">
      <c r="B67" s="4">
        <v>52.0</v>
      </c>
      <c r="C67" s="4"/>
      <c r="D67" s="2" t="str">
        <f t="shared" si="3"/>
        <v/>
      </c>
      <c r="E67" s="2" t="str">
        <f t="shared" si="4"/>
        <v/>
      </c>
      <c r="F67" s="2" t="str">
        <f t="shared" si="5"/>
        <v/>
      </c>
      <c r="G67" s="1"/>
      <c r="H67" s="2">
        <v>52.0</v>
      </c>
      <c r="I67" s="2" t="s">
        <v>181</v>
      </c>
      <c r="J67" s="2"/>
      <c r="K67" s="2"/>
      <c r="L67" s="6" t="str">
        <f t="shared" si="6"/>
        <v/>
      </c>
      <c r="M67" s="6" t="str">
        <f t="shared" si="7"/>
        <v/>
      </c>
      <c r="N67" s="6" t="str">
        <f t="shared" ref="N67:O67" si="113">if(J67="","",if(and(L67&gt;=0,L67&lt;=255),"im",J67))</f>
        <v/>
      </c>
      <c r="O67" s="6" t="str">
        <f t="shared" si="113"/>
        <v/>
      </c>
      <c r="P67" s="6" t="str">
        <f t="shared" si="9"/>
        <v>add a,im</v>
      </c>
      <c r="Q67" s="6">
        <f t="shared" si="10"/>
        <v>0</v>
      </c>
      <c r="R67" s="6">
        <f t="shared" si="11"/>
        <v>0</v>
      </c>
      <c r="S67" s="5" t="str">
        <f t="shared" ref="S67:T67" si="114">if(Q67="","",dec2hex(Q67,2))</f>
        <v>00</v>
      </c>
      <c r="T67" s="5" t="str">
        <f t="shared" si="114"/>
        <v>00</v>
      </c>
      <c r="U67" s="10"/>
      <c r="V67" s="6"/>
      <c r="W67" s="5">
        <v>52.0</v>
      </c>
    </row>
    <row r="68">
      <c r="B68" s="4">
        <v>53.0</v>
      </c>
      <c r="C68" s="4"/>
      <c r="D68" s="2" t="str">
        <f t="shared" si="3"/>
        <v/>
      </c>
      <c r="E68" s="2" t="str">
        <f t="shared" si="4"/>
        <v/>
      </c>
      <c r="F68" s="2" t="str">
        <f t="shared" si="5"/>
        <v/>
      </c>
      <c r="G68" s="1"/>
      <c r="H68" s="2">
        <v>53.0</v>
      </c>
      <c r="I68" s="2" t="s">
        <v>56</v>
      </c>
      <c r="J68" s="2" t="s">
        <v>69</v>
      </c>
      <c r="K68" s="2" t="s">
        <v>21</v>
      </c>
      <c r="L68" s="6" t="str">
        <f t="shared" si="6"/>
        <v>ptr</v>
      </c>
      <c r="M68" s="6" t="str">
        <f t="shared" si="7"/>
        <v>c</v>
      </c>
      <c r="N68" s="6" t="str">
        <f t="shared" ref="N68:O68" si="115">if(J68="","",if(and(L68&gt;=0,L68&lt;=255),"im",J68))</f>
        <v>ptr</v>
      </c>
      <c r="O68" s="6" t="str">
        <f t="shared" si="115"/>
        <v>c</v>
      </c>
      <c r="P68" s="6" t="str">
        <f t="shared" si="9"/>
        <v>mov ptr,c</v>
      </c>
      <c r="Q68" s="6">
        <f t="shared" si="10"/>
        <v>98</v>
      </c>
      <c r="R68" s="6">
        <f t="shared" si="11"/>
        <v>0</v>
      </c>
      <c r="S68" s="5" t="str">
        <f t="shared" ref="S68:T68" si="116">if(Q68="","",dec2hex(Q68,2))</f>
        <v>62</v>
      </c>
      <c r="T68" s="5" t="str">
        <f t="shared" si="116"/>
        <v>00</v>
      </c>
      <c r="U68" s="10"/>
      <c r="V68" s="6"/>
      <c r="W68" s="5">
        <v>53.0</v>
      </c>
    </row>
    <row r="69">
      <c r="B69" s="4">
        <v>54.0</v>
      </c>
      <c r="C69" s="4"/>
      <c r="D69" s="2" t="str">
        <f t="shared" si="3"/>
        <v/>
      </c>
      <c r="E69" s="2" t="str">
        <f t="shared" si="4"/>
        <v/>
      </c>
      <c r="F69" s="2" t="str">
        <f t="shared" si="5"/>
        <v/>
      </c>
      <c r="G69" s="1"/>
      <c r="H69" s="2">
        <v>54.0</v>
      </c>
      <c r="I69" s="2" t="s">
        <v>56</v>
      </c>
      <c r="J69" s="2" t="s">
        <v>72</v>
      </c>
      <c r="K69" s="2" t="s">
        <v>16</v>
      </c>
      <c r="L69" s="6" t="str">
        <f t="shared" si="6"/>
        <v>xptr</v>
      </c>
      <c r="M69" s="6" t="str">
        <f t="shared" si="7"/>
        <v>a</v>
      </c>
      <c r="N69" s="6" t="str">
        <f t="shared" ref="N69:O69" si="117">if(J69="","",if(and(L69&gt;=0,L69&lt;=255),"im",J69))</f>
        <v>xptr</v>
      </c>
      <c r="O69" s="6" t="str">
        <f t="shared" si="117"/>
        <v>a</v>
      </c>
      <c r="P69" s="6" t="str">
        <f t="shared" si="9"/>
        <v>mov xptr,a</v>
      </c>
      <c r="Q69" s="6">
        <f t="shared" si="10"/>
        <v>148</v>
      </c>
      <c r="R69" s="6">
        <f t="shared" si="11"/>
        <v>0</v>
      </c>
      <c r="S69" s="5" t="str">
        <f t="shared" ref="S69:T69" si="118">if(Q69="","",dec2hex(Q69,2))</f>
        <v>94</v>
      </c>
      <c r="T69" s="5" t="str">
        <f t="shared" si="118"/>
        <v>00</v>
      </c>
      <c r="U69" s="10"/>
      <c r="V69" s="6"/>
      <c r="W69" s="5">
        <v>54.0</v>
      </c>
    </row>
    <row r="70">
      <c r="B70" s="4">
        <v>55.0</v>
      </c>
      <c r="C70" s="4"/>
      <c r="D70" s="2" t="str">
        <f t="shared" si="3"/>
        <v/>
      </c>
      <c r="E70" s="2" t="str">
        <f t="shared" si="4"/>
        <v/>
      </c>
      <c r="F70" s="2" t="str">
        <f t="shared" si="5"/>
        <v/>
      </c>
      <c r="G70" s="1"/>
      <c r="H70" s="2">
        <v>55.0</v>
      </c>
      <c r="I70" s="2"/>
      <c r="J70" s="2"/>
      <c r="K70" s="2"/>
      <c r="L70" s="6" t="str">
        <f t="shared" si="6"/>
        <v/>
      </c>
      <c r="M70" s="6" t="str">
        <f t="shared" si="7"/>
        <v/>
      </c>
      <c r="N70" s="6" t="str">
        <f t="shared" ref="N70:O70" si="119">if(J70="","",if(and(L70&gt;=0,L70&lt;=255),"im",J70))</f>
        <v/>
      </c>
      <c r="O70" s="6" t="str">
        <f t="shared" si="119"/>
        <v/>
      </c>
      <c r="P70" s="6" t="str">
        <f t="shared" si="9"/>
        <v/>
      </c>
      <c r="Q70" s="6" t="str">
        <f t="shared" si="10"/>
        <v/>
      </c>
      <c r="R70" s="6" t="str">
        <f t="shared" si="11"/>
        <v/>
      </c>
      <c r="S70" s="5" t="str">
        <f t="shared" ref="S70:T70" si="120">if(Q70="","",dec2hex(Q70,2))</f>
        <v/>
      </c>
      <c r="T70" s="5" t="str">
        <f t="shared" si="120"/>
        <v/>
      </c>
      <c r="U70" s="10"/>
      <c r="V70" s="6"/>
      <c r="W70" s="5">
        <v>55.0</v>
      </c>
    </row>
    <row r="71">
      <c r="B71" s="6">
        <v>56.0</v>
      </c>
      <c r="C71" s="2"/>
      <c r="D71" s="2" t="str">
        <f t="shared" si="3"/>
        <v/>
      </c>
      <c r="E71" s="2" t="str">
        <f t="shared" si="4"/>
        <v/>
      </c>
      <c r="F71" s="2" t="str">
        <f t="shared" si="5"/>
        <v/>
      </c>
      <c r="G71" s="1"/>
      <c r="H71" s="2">
        <v>56.0</v>
      </c>
      <c r="I71" s="2" t="s">
        <v>183</v>
      </c>
      <c r="J71" s="2"/>
      <c r="K71" s="2"/>
      <c r="L71" s="6" t="str">
        <f t="shared" si="6"/>
        <v/>
      </c>
      <c r="M71" s="6" t="str">
        <f t="shared" si="7"/>
        <v/>
      </c>
      <c r="N71" s="6" t="str">
        <f t="shared" ref="N71:O71" si="121">if(J71="","",if(and(L71&gt;=0,L71&lt;=255),"im",J71))</f>
        <v/>
      </c>
      <c r="O71" s="6" t="str">
        <f t="shared" si="121"/>
        <v/>
      </c>
      <c r="P71" s="6" t="str">
        <f t="shared" si="9"/>
        <v>add a,im</v>
      </c>
      <c r="Q71" s="6">
        <f t="shared" si="10"/>
        <v>0</v>
      </c>
      <c r="R71" s="6">
        <f t="shared" si="11"/>
        <v>0</v>
      </c>
      <c r="S71" s="5" t="str">
        <f t="shared" ref="S71:T71" si="122">if(Q71="","",dec2hex(Q71,2))</f>
        <v>00</v>
      </c>
      <c r="T71" s="5" t="str">
        <f t="shared" si="122"/>
        <v>00</v>
      </c>
      <c r="U71" s="10"/>
      <c r="V71" s="6"/>
      <c r="W71" s="5">
        <v>56.0</v>
      </c>
    </row>
    <row r="72">
      <c r="B72" s="6">
        <v>57.0</v>
      </c>
      <c r="C72" s="4"/>
      <c r="D72" s="2" t="str">
        <f t="shared" si="3"/>
        <v/>
      </c>
      <c r="E72" s="2" t="str">
        <f t="shared" si="4"/>
        <v/>
      </c>
      <c r="F72" s="2" t="str">
        <f t="shared" si="5"/>
        <v/>
      </c>
      <c r="G72" s="1"/>
      <c r="H72" s="2">
        <v>57.0</v>
      </c>
      <c r="I72" s="15" t="s">
        <v>56</v>
      </c>
      <c r="J72" s="18" t="s">
        <v>69</v>
      </c>
      <c r="K72" s="18">
        <v>20.0</v>
      </c>
      <c r="L72" s="6" t="str">
        <f t="shared" si="6"/>
        <v>ptr</v>
      </c>
      <c r="M72" s="6">
        <f t="shared" si="7"/>
        <v>20</v>
      </c>
      <c r="N72" s="6" t="str">
        <f t="shared" ref="N72:O72" si="123">if(J72="","",if(and(L72&gt;=0,L72&lt;=255),"im",J72))</f>
        <v>ptr</v>
      </c>
      <c r="O72" s="6" t="str">
        <f t="shared" si="123"/>
        <v>im</v>
      </c>
      <c r="P72" s="6" t="str">
        <f t="shared" si="9"/>
        <v>mov ptr,im</v>
      </c>
      <c r="Q72" s="6">
        <f t="shared" si="10"/>
        <v>103</v>
      </c>
      <c r="R72" s="6">
        <f t="shared" si="11"/>
        <v>20</v>
      </c>
      <c r="S72" s="5" t="str">
        <f t="shared" ref="S72:T72" si="124">if(Q72="","",dec2hex(Q72,2))</f>
        <v>67</v>
      </c>
      <c r="T72" s="5" t="str">
        <f t="shared" si="124"/>
        <v>14</v>
      </c>
      <c r="U72" s="10"/>
      <c r="V72" s="6"/>
      <c r="W72" s="5">
        <v>57.0</v>
      </c>
    </row>
    <row r="73">
      <c r="B73" s="6">
        <v>58.0</v>
      </c>
      <c r="C73" s="4"/>
      <c r="D73" s="2" t="str">
        <f t="shared" si="3"/>
        <v/>
      </c>
      <c r="E73" s="2" t="str">
        <f t="shared" si="4"/>
        <v/>
      </c>
      <c r="F73" s="2" t="str">
        <f t="shared" si="5"/>
        <v/>
      </c>
      <c r="G73" s="1"/>
      <c r="H73" s="2">
        <v>58.0</v>
      </c>
      <c r="I73" s="15" t="s">
        <v>56</v>
      </c>
      <c r="J73" s="18" t="s">
        <v>18</v>
      </c>
      <c r="K73" s="18" t="s">
        <v>72</v>
      </c>
      <c r="L73" s="6" t="str">
        <f t="shared" si="6"/>
        <v>b</v>
      </c>
      <c r="M73" s="6" t="str">
        <f t="shared" si="7"/>
        <v>xptr</v>
      </c>
      <c r="N73" s="6" t="str">
        <f t="shared" ref="N73:O73" si="125">if(J73="","",if(and(L73&gt;=0,L73&lt;=255),"im",J73))</f>
        <v>b</v>
      </c>
      <c r="O73" s="6" t="str">
        <f t="shared" si="125"/>
        <v>xptr</v>
      </c>
      <c r="P73" s="6" t="str">
        <f t="shared" si="9"/>
        <v>mov b,xptr</v>
      </c>
      <c r="Q73" s="6">
        <f t="shared" si="10"/>
        <v>145</v>
      </c>
      <c r="R73" s="6">
        <f t="shared" si="11"/>
        <v>0</v>
      </c>
      <c r="S73" s="5" t="str">
        <f t="shared" ref="S73:T73" si="126">if(Q73="","",dec2hex(Q73,2))</f>
        <v>91</v>
      </c>
      <c r="T73" s="5" t="str">
        <f t="shared" si="126"/>
        <v>00</v>
      </c>
      <c r="U73" s="10"/>
      <c r="V73" s="6"/>
      <c r="W73" s="5">
        <v>58.0</v>
      </c>
    </row>
    <row r="74">
      <c r="B74" s="6">
        <v>59.0</v>
      </c>
      <c r="C74" s="4"/>
      <c r="D74" s="2" t="str">
        <f t="shared" si="3"/>
        <v/>
      </c>
      <c r="E74" s="2" t="str">
        <f t="shared" si="4"/>
        <v/>
      </c>
      <c r="F74" s="2" t="str">
        <f t="shared" si="5"/>
        <v/>
      </c>
      <c r="G74" s="1"/>
      <c r="H74" s="2">
        <v>59.0</v>
      </c>
      <c r="I74" s="19"/>
      <c r="J74" s="16"/>
      <c r="K74" s="17"/>
      <c r="L74" s="6" t="str">
        <f t="shared" si="6"/>
        <v/>
      </c>
      <c r="M74" s="6" t="str">
        <f t="shared" si="7"/>
        <v/>
      </c>
      <c r="N74" s="6" t="str">
        <f t="shared" ref="N74:O74" si="127">if(J74="","",if(and(L74&gt;=0,L74&lt;=255),"im",J74))</f>
        <v/>
      </c>
      <c r="O74" s="6" t="str">
        <f t="shared" si="127"/>
        <v/>
      </c>
      <c r="P74" s="6" t="str">
        <f t="shared" si="9"/>
        <v/>
      </c>
      <c r="Q74" s="6" t="str">
        <f t="shared" si="10"/>
        <v/>
      </c>
      <c r="R74" s="6" t="str">
        <f t="shared" si="11"/>
        <v/>
      </c>
      <c r="S74" s="5" t="str">
        <f t="shared" ref="S74:T74" si="128">if(Q74="","",dec2hex(Q74,2))</f>
        <v/>
      </c>
      <c r="T74" s="5" t="str">
        <f t="shared" si="128"/>
        <v/>
      </c>
      <c r="U74" s="10"/>
      <c r="V74" s="6"/>
      <c r="W74" s="5">
        <v>59.0</v>
      </c>
    </row>
    <row r="75">
      <c r="B75" s="6">
        <v>60.0</v>
      </c>
      <c r="C75" s="4"/>
      <c r="D75" s="2" t="str">
        <f t="shared" si="3"/>
        <v/>
      </c>
      <c r="E75" s="2" t="str">
        <f t="shared" si="4"/>
        <v/>
      </c>
      <c r="F75" s="2" t="str">
        <f t="shared" si="5"/>
        <v/>
      </c>
      <c r="G75" s="1"/>
      <c r="H75" s="2">
        <v>60.0</v>
      </c>
      <c r="I75" s="15" t="s">
        <v>186</v>
      </c>
      <c r="J75" s="18"/>
      <c r="K75" s="18"/>
      <c r="L75" s="6" t="str">
        <f t="shared" si="6"/>
        <v/>
      </c>
      <c r="M75" s="6" t="str">
        <f t="shared" si="7"/>
        <v/>
      </c>
      <c r="N75" s="6" t="str">
        <f t="shared" ref="N75:O75" si="129">if(J75="","",if(and(L75&gt;=0,L75&lt;=255),"im",J75))</f>
        <v/>
      </c>
      <c r="O75" s="6" t="str">
        <f t="shared" si="129"/>
        <v/>
      </c>
      <c r="P75" s="6" t="str">
        <f t="shared" si="9"/>
        <v>add a,im</v>
      </c>
      <c r="Q75" s="6">
        <f t="shared" si="10"/>
        <v>0</v>
      </c>
      <c r="R75" s="6">
        <f t="shared" si="11"/>
        <v>0</v>
      </c>
      <c r="S75" s="5" t="str">
        <f t="shared" ref="S75:T75" si="130">if(Q75="","",dec2hex(Q75,2))</f>
        <v>00</v>
      </c>
      <c r="T75" s="5" t="str">
        <f t="shared" si="130"/>
        <v>00</v>
      </c>
      <c r="U75" s="10"/>
      <c r="V75" s="6"/>
      <c r="W75" s="5">
        <v>60.0</v>
      </c>
    </row>
    <row r="76">
      <c r="B76" s="6">
        <v>61.0</v>
      </c>
      <c r="C76" s="2"/>
      <c r="D76" s="2" t="str">
        <f t="shared" si="3"/>
        <v/>
      </c>
      <c r="E76" s="2" t="str">
        <f t="shared" si="4"/>
        <v/>
      </c>
      <c r="F76" s="2" t="str">
        <f t="shared" si="5"/>
        <v/>
      </c>
      <c r="G76" s="1"/>
      <c r="H76" s="2">
        <v>61.0</v>
      </c>
      <c r="I76" s="15" t="s">
        <v>40</v>
      </c>
      <c r="J76" s="18" t="s">
        <v>21</v>
      </c>
      <c r="K76" s="18">
        <v>1.0</v>
      </c>
      <c r="L76" s="6" t="str">
        <f t="shared" si="6"/>
        <v>c</v>
      </c>
      <c r="M76" s="6">
        <f t="shared" si="7"/>
        <v>1</v>
      </c>
      <c r="N76" s="6" t="str">
        <f t="shared" ref="N76:O76" si="131">if(J76="","",if(and(L76&gt;=0,L76&lt;=255),"im",J76))</f>
        <v>c</v>
      </c>
      <c r="O76" s="6" t="str">
        <f t="shared" si="131"/>
        <v>im</v>
      </c>
      <c r="P76" s="6" t="str">
        <f t="shared" si="9"/>
        <v>add c,im</v>
      </c>
      <c r="Q76" s="6">
        <f t="shared" si="10"/>
        <v>16</v>
      </c>
      <c r="R76" s="6">
        <f t="shared" si="11"/>
        <v>1</v>
      </c>
      <c r="S76" s="5" t="str">
        <f t="shared" ref="S76:T76" si="132">if(Q76="","",dec2hex(Q76,2))</f>
        <v>10</v>
      </c>
      <c r="T76" s="5" t="str">
        <f t="shared" si="132"/>
        <v>01</v>
      </c>
      <c r="U76" s="10"/>
      <c r="V76" s="6"/>
      <c r="W76" s="5">
        <v>61.0</v>
      </c>
    </row>
    <row r="77">
      <c r="B77" s="6">
        <v>62.0</v>
      </c>
      <c r="C77" s="2"/>
      <c r="D77" s="2" t="str">
        <f t="shared" si="3"/>
        <v/>
      </c>
      <c r="E77" s="2" t="str">
        <f t="shared" si="4"/>
        <v/>
      </c>
      <c r="F77" s="2" t="str">
        <f t="shared" si="5"/>
        <v/>
      </c>
      <c r="G77" s="1"/>
      <c r="H77" s="2">
        <v>62.0</v>
      </c>
      <c r="I77" s="15" t="s">
        <v>56</v>
      </c>
      <c r="J77" s="18" t="s">
        <v>69</v>
      </c>
      <c r="K77" s="21" t="s">
        <v>21</v>
      </c>
      <c r="L77" s="6" t="str">
        <f t="shared" si="6"/>
        <v>ptr</v>
      </c>
      <c r="M77" s="6" t="str">
        <f t="shared" si="7"/>
        <v>c</v>
      </c>
      <c r="N77" s="6" t="str">
        <f t="shared" ref="N77:O77" si="133">if(J77="","",if(and(L77&gt;=0,L77&lt;=255),"im",J77))</f>
        <v>ptr</v>
      </c>
      <c r="O77" s="6" t="str">
        <f t="shared" si="133"/>
        <v>c</v>
      </c>
      <c r="P77" s="6" t="str">
        <f t="shared" si="9"/>
        <v>mov ptr,c</v>
      </c>
      <c r="Q77" s="6">
        <f t="shared" si="10"/>
        <v>98</v>
      </c>
      <c r="R77" s="6">
        <f t="shared" si="11"/>
        <v>0</v>
      </c>
      <c r="S77" s="5" t="str">
        <f t="shared" ref="S77:T77" si="134">if(Q77="","",dec2hex(Q77,2))</f>
        <v>62</v>
      </c>
      <c r="T77" s="5" t="str">
        <f t="shared" si="134"/>
        <v>00</v>
      </c>
      <c r="U77" s="10"/>
      <c r="V77" s="6"/>
      <c r="W77" s="5">
        <v>62.0</v>
      </c>
    </row>
    <row r="78">
      <c r="B78" s="6">
        <v>63.0</v>
      </c>
      <c r="C78" s="2"/>
      <c r="D78" s="2" t="str">
        <f t="shared" si="3"/>
        <v/>
      </c>
      <c r="E78" s="2" t="str">
        <f t="shared" si="4"/>
        <v/>
      </c>
      <c r="F78" s="2" t="str">
        <f t="shared" si="5"/>
        <v/>
      </c>
      <c r="G78" s="1"/>
      <c r="H78" s="2">
        <v>63.0</v>
      </c>
      <c r="I78" s="2" t="s">
        <v>42</v>
      </c>
      <c r="J78" s="2" t="s">
        <v>21</v>
      </c>
      <c r="K78" s="2">
        <v>1.0</v>
      </c>
      <c r="L78" s="6" t="str">
        <f t="shared" si="6"/>
        <v>c</v>
      </c>
      <c r="M78" s="6">
        <f t="shared" si="7"/>
        <v>1</v>
      </c>
      <c r="N78" s="6" t="str">
        <f t="shared" ref="N78:O78" si="135">if(J78="","",if(and(L78&gt;=0,L78&lt;=255),"im",J78))</f>
        <v>c</v>
      </c>
      <c r="O78" s="6" t="str">
        <f t="shared" si="135"/>
        <v>im</v>
      </c>
      <c r="P78" s="6" t="str">
        <f t="shared" si="9"/>
        <v>sub c,im</v>
      </c>
      <c r="Q78" s="6">
        <f t="shared" si="10"/>
        <v>17</v>
      </c>
      <c r="R78" s="6">
        <f t="shared" si="11"/>
        <v>1</v>
      </c>
      <c r="S78" s="5" t="str">
        <f t="shared" ref="S78:T78" si="136">if(Q78="","",dec2hex(Q78,2))</f>
        <v>11</v>
      </c>
      <c r="T78" s="5" t="str">
        <f t="shared" si="136"/>
        <v>01</v>
      </c>
      <c r="U78" s="10"/>
      <c r="V78" s="6"/>
      <c r="W78" s="5">
        <v>63.0</v>
      </c>
    </row>
    <row r="79">
      <c r="B79" s="4">
        <v>64.0</v>
      </c>
      <c r="C79" s="2" t="s">
        <v>38</v>
      </c>
      <c r="D79" s="2" t="str">
        <f t="shared" si="3"/>
        <v>mov</v>
      </c>
      <c r="E79" s="2" t="str">
        <f t="shared" si="4"/>
        <v>a</v>
      </c>
      <c r="F79" s="2" t="str">
        <f t="shared" si="5"/>
        <v>a</v>
      </c>
      <c r="G79" s="1"/>
      <c r="H79" s="8">
        <v>64.0</v>
      </c>
      <c r="I79" s="2"/>
      <c r="J79" s="2"/>
      <c r="K79" s="2"/>
      <c r="L79" s="6" t="str">
        <f t="shared" si="6"/>
        <v/>
      </c>
      <c r="M79" s="6" t="str">
        <f t="shared" si="7"/>
        <v/>
      </c>
      <c r="N79" s="6" t="str">
        <f t="shared" ref="N79:O79" si="137">if(J79="","",if(and(L79&gt;=0,L79&lt;=255),"im",J79))</f>
        <v/>
      </c>
      <c r="O79" s="6" t="str">
        <f t="shared" si="137"/>
        <v/>
      </c>
      <c r="P79" s="6" t="str">
        <f t="shared" si="9"/>
        <v/>
      </c>
      <c r="Q79" s="6" t="str">
        <f t="shared" si="10"/>
        <v/>
      </c>
      <c r="R79" s="6" t="str">
        <f t="shared" si="11"/>
        <v/>
      </c>
      <c r="S79" s="5" t="str">
        <f t="shared" ref="S79:T79" si="138">if(Q79="","",dec2hex(Q79,2))</f>
        <v/>
      </c>
      <c r="T79" s="5" t="str">
        <f t="shared" si="138"/>
        <v/>
      </c>
      <c r="U79" s="9"/>
      <c r="V79" s="6"/>
      <c r="W79" s="5">
        <v>64.0</v>
      </c>
    </row>
    <row r="80">
      <c r="B80" s="4">
        <v>65.0</v>
      </c>
      <c r="C80" s="2" t="s">
        <v>240</v>
      </c>
      <c r="D80" s="2" t="str">
        <f t="shared" si="3"/>
        <v>mov</v>
      </c>
      <c r="E80" s="2" t="str">
        <f t="shared" si="4"/>
        <v>a</v>
      </c>
      <c r="F80" s="2" t="str">
        <f t="shared" si="5"/>
        <v>b</v>
      </c>
      <c r="G80" s="1"/>
      <c r="H80" s="8">
        <v>65.0</v>
      </c>
      <c r="I80" s="2" t="s">
        <v>190</v>
      </c>
      <c r="J80" s="2"/>
      <c r="K80" s="2"/>
      <c r="L80" s="6" t="str">
        <f t="shared" si="6"/>
        <v/>
      </c>
      <c r="M80" s="6" t="str">
        <f t="shared" si="7"/>
        <v/>
      </c>
      <c r="N80" s="6" t="str">
        <f t="shared" ref="N80:O80" si="139">if(J80="","",if(and(L80&gt;=0,L80&lt;=255),"im",J80))</f>
        <v/>
      </c>
      <c r="O80" s="6" t="str">
        <f t="shared" si="139"/>
        <v/>
      </c>
      <c r="P80" s="6" t="str">
        <f t="shared" si="9"/>
        <v>add a,im</v>
      </c>
      <c r="Q80" s="6">
        <f t="shared" si="10"/>
        <v>0</v>
      </c>
      <c r="R80" s="6">
        <f t="shared" si="11"/>
        <v>0</v>
      </c>
      <c r="S80" s="5" t="str">
        <f t="shared" ref="S80:T80" si="140">if(Q80="","",dec2hex(Q80,2))</f>
        <v>00</v>
      </c>
      <c r="T80" s="5" t="str">
        <f t="shared" si="140"/>
        <v>00</v>
      </c>
      <c r="U80" s="9"/>
      <c r="V80" s="6"/>
      <c r="W80" s="5">
        <v>65.0</v>
      </c>
    </row>
    <row r="81">
      <c r="B81" s="4">
        <v>66.0</v>
      </c>
      <c r="C81" s="2" t="s">
        <v>241</v>
      </c>
      <c r="D81" s="2" t="str">
        <f t="shared" si="3"/>
        <v>mov</v>
      </c>
      <c r="E81" s="2" t="str">
        <f t="shared" si="4"/>
        <v>a</v>
      </c>
      <c r="F81" s="2" t="str">
        <f t="shared" si="5"/>
        <v>c</v>
      </c>
      <c r="G81" s="1"/>
      <c r="H81" s="8">
        <v>66.0</v>
      </c>
      <c r="I81" s="2" t="s">
        <v>56</v>
      </c>
      <c r="J81" s="2" t="s">
        <v>16</v>
      </c>
      <c r="K81" s="2" t="s">
        <v>72</v>
      </c>
      <c r="L81" s="6" t="str">
        <f t="shared" si="6"/>
        <v>a</v>
      </c>
      <c r="M81" s="6" t="str">
        <f t="shared" si="7"/>
        <v>xptr</v>
      </c>
      <c r="N81" s="6" t="str">
        <f t="shared" ref="N81:O81" si="141">if(J81="","",if(and(L81&gt;=0,L81&lt;=255),"im",J81))</f>
        <v>a</v>
      </c>
      <c r="O81" s="6" t="str">
        <f t="shared" si="141"/>
        <v>xptr</v>
      </c>
      <c r="P81" s="6" t="str">
        <f t="shared" si="9"/>
        <v>mov a,xptr</v>
      </c>
      <c r="Q81" s="6">
        <f t="shared" si="10"/>
        <v>144</v>
      </c>
      <c r="R81" s="6">
        <f t="shared" si="11"/>
        <v>0</v>
      </c>
      <c r="S81" s="5" t="str">
        <f t="shared" ref="S81:T81" si="142">if(Q81="","",dec2hex(Q81,2))</f>
        <v>90</v>
      </c>
      <c r="T81" s="5" t="str">
        <f t="shared" si="142"/>
        <v>00</v>
      </c>
      <c r="U81" s="9"/>
      <c r="V81" s="6"/>
      <c r="W81" s="5">
        <v>66.0</v>
      </c>
    </row>
    <row r="82">
      <c r="B82" s="4">
        <v>67.0</v>
      </c>
      <c r="C82" s="2" t="s">
        <v>242</v>
      </c>
      <c r="D82" s="2" t="str">
        <f t="shared" si="3"/>
        <v>mov</v>
      </c>
      <c r="E82" s="2" t="str">
        <f t="shared" si="4"/>
        <v>a</v>
      </c>
      <c r="F82" s="2" t="str">
        <f t="shared" si="5"/>
        <v>d</v>
      </c>
      <c r="G82" s="1"/>
      <c r="H82" s="8">
        <v>67.0</v>
      </c>
      <c r="I82" s="2" t="s">
        <v>40</v>
      </c>
      <c r="J82" s="2" t="s">
        <v>16</v>
      </c>
      <c r="K82" s="2" t="s">
        <v>18</v>
      </c>
      <c r="L82" s="6" t="str">
        <f t="shared" si="6"/>
        <v>a</v>
      </c>
      <c r="M82" s="6" t="str">
        <f t="shared" si="7"/>
        <v>b</v>
      </c>
      <c r="N82" s="6" t="str">
        <f t="shared" ref="N82:O82" si="143">if(J82="","",if(and(L82&gt;=0,L82&lt;=255),"im",J82))</f>
        <v>a</v>
      </c>
      <c r="O82" s="6" t="str">
        <f t="shared" si="143"/>
        <v>b</v>
      </c>
      <c r="P82" s="6" t="str">
        <f t="shared" si="9"/>
        <v>add a,b</v>
      </c>
      <c r="Q82" s="6">
        <f t="shared" si="10"/>
        <v>128</v>
      </c>
      <c r="R82" s="6">
        <f t="shared" si="11"/>
        <v>0</v>
      </c>
      <c r="S82" s="5" t="str">
        <f t="shared" ref="S82:T82" si="144">if(Q82="","",dec2hex(Q82,2))</f>
        <v>80</v>
      </c>
      <c r="T82" s="5" t="str">
        <f t="shared" si="144"/>
        <v>00</v>
      </c>
      <c r="U82" s="9"/>
      <c r="V82" s="6"/>
      <c r="W82" s="5">
        <v>67.0</v>
      </c>
    </row>
    <row r="83">
      <c r="B83" s="4">
        <v>68.0</v>
      </c>
      <c r="C83" s="2"/>
      <c r="D83" s="2" t="str">
        <f t="shared" si="3"/>
        <v/>
      </c>
      <c r="E83" s="2" t="str">
        <f t="shared" si="4"/>
        <v/>
      </c>
      <c r="F83" s="2" t="str">
        <f t="shared" si="5"/>
        <v/>
      </c>
      <c r="G83" s="1"/>
      <c r="H83" s="8">
        <v>68.0</v>
      </c>
      <c r="I83" s="2" t="s">
        <v>56</v>
      </c>
      <c r="J83" s="2" t="s">
        <v>72</v>
      </c>
      <c r="K83" s="2" t="s">
        <v>16</v>
      </c>
      <c r="L83" s="6" t="str">
        <f t="shared" si="6"/>
        <v>xptr</v>
      </c>
      <c r="M83" s="6" t="str">
        <f t="shared" si="7"/>
        <v>a</v>
      </c>
      <c r="N83" s="6" t="str">
        <f t="shared" ref="N83:O83" si="145">if(J83="","",if(and(L83&gt;=0,L83&lt;=255),"im",J83))</f>
        <v>xptr</v>
      </c>
      <c r="O83" s="6" t="str">
        <f t="shared" si="145"/>
        <v>a</v>
      </c>
      <c r="P83" s="6" t="str">
        <f t="shared" si="9"/>
        <v>mov xptr,a</v>
      </c>
      <c r="Q83" s="6">
        <f t="shared" si="10"/>
        <v>148</v>
      </c>
      <c r="R83" s="6">
        <f t="shared" si="11"/>
        <v>0</v>
      </c>
      <c r="S83" s="5" t="str">
        <f t="shared" ref="S83:T83" si="146">if(Q83="","",dec2hex(Q83,2))</f>
        <v>94</v>
      </c>
      <c r="T83" s="5" t="str">
        <f t="shared" si="146"/>
        <v>00</v>
      </c>
      <c r="U83" s="9"/>
      <c r="V83" s="6"/>
      <c r="W83" s="5">
        <v>68.0</v>
      </c>
    </row>
    <row r="84">
      <c r="B84" s="4">
        <v>69.0</v>
      </c>
      <c r="C84" s="2"/>
      <c r="D84" s="2" t="str">
        <f t="shared" si="3"/>
        <v/>
      </c>
      <c r="E84" s="2" t="str">
        <f t="shared" si="4"/>
        <v/>
      </c>
      <c r="F84" s="2" t="str">
        <f t="shared" si="5"/>
        <v/>
      </c>
      <c r="G84" s="1"/>
      <c r="H84" s="8">
        <v>69.0</v>
      </c>
      <c r="I84" s="22"/>
      <c r="J84" s="17"/>
      <c r="K84" s="17"/>
      <c r="L84" s="6" t="str">
        <f t="shared" si="6"/>
        <v/>
      </c>
      <c r="M84" s="6" t="str">
        <f t="shared" si="7"/>
        <v/>
      </c>
      <c r="N84" s="6" t="str">
        <f t="shared" ref="N84:O84" si="147">if(J84="","",if(and(L84&gt;=0,L84&lt;=255),"im",J84))</f>
        <v/>
      </c>
      <c r="O84" s="6" t="str">
        <f t="shared" si="147"/>
        <v/>
      </c>
      <c r="P84" s="6" t="str">
        <f t="shared" si="9"/>
        <v/>
      </c>
      <c r="Q84" s="6" t="str">
        <f t="shared" si="10"/>
        <v/>
      </c>
      <c r="R84" s="6" t="str">
        <f t="shared" si="11"/>
        <v/>
      </c>
      <c r="S84" s="5" t="str">
        <f t="shared" ref="S84:T84" si="148">if(Q84="","",dec2hex(Q84,2))</f>
        <v/>
      </c>
      <c r="T84" s="5" t="str">
        <f t="shared" si="148"/>
        <v/>
      </c>
      <c r="U84" s="9"/>
      <c r="V84" s="6"/>
      <c r="W84" s="5">
        <v>69.0</v>
      </c>
    </row>
    <row r="85">
      <c r="B85" s="4">
        <v>70.0</v>
      </c>
      <c r="C85" s="2"/>
      <c r="D85" s="2" t="str">
        <f t="shared" si="3"/>
        <v/>
      </c>
      <c r="E85" s="2" t="str">
        <f t="shared" si="4"/>
        <v/>
      </c>
      <c r="F85" s="2" t="str">
        <f t="shared" si="5"/>
        <v/>
      </c>
      <c r="G85" s="1"/>
      <c r="H85" s="8">
        <v>70.0</v>
      </c>
      <c r="I85" s="19" t="s">
        <v>163</v>
      </c>
      <c r="J85" s="16"/>
      <c r="K85" s="16"/>
      <c r="L85" s="6" t="str">
        <f t="shared" si="6"/>
        <v/>
      </c>
      <c r="M85" s="6" t="str">
        <f t="shared" si="7"/>
        <v/>
      </c>
      <c r="N85" s="6" t="str">
        <f t="shared" ref="N85:O85" si="149">if(J85="","",if(and(L85&gt;=0,L85&lt;=255),"im",J85))</f>
        <v/>
      </c>
      <c r="O85" s="6" t="str">
        <f t="shared" si="149"/>
        <v/>
      </c>
      <c r="P85" s="6" t="str">
        <f t="shared" si="9"/>
        <v>add a,im</v>
      </c>
      <c r="Q85" s="6">
        <f t="shared" si="10"/>
        <v>0</v>
      </c>
      <c r="R85" s="6">
        <f t="shared" si="11"/>
        <v>0</v>
      </c>
      <c r="S85" s="5" t="str">
        <f t="shared" ref="S85:T85" si="150">if(Q85="","",dec2hex(Q85,2))</f>
        <v>00</v>
      </c>
      <c r="T85" s="5" t="str">
        <f t="shared" si="150"/>
        <v>00</v>
      </c>
      <c r="U85" s="9"/>
      <c r="V85" s="6"/>
      <c r="W85" s="5">
        <v>70.0</v>
      </c>
    </row>
    <row r="86">
      <c r="B86" s="4">
        <v>71.0</v>
      </c>
      <c r="C86" s="2" t="s">
        <v>60</v>
      </c>
      <c r="D86" s="2" t="str">
        <f t="shared" si="3"/>
        <v>mov</v>
      </c>
      <c r="E86" s="2" t="str">
        <f t="shared" si="4"/>
        <v>a</v>
      </c>
      <c r="F86" s="2" t="str">
        <f t="shared" si="5"/>
        <v>im</v>
      </c>
      <c r="G86" s="1"/>
      <c r="H86" s="8">
        <v>71.0</v>
      </c>
      <c r="I86" s="19" t="s">
        <v>40</v>
      </c>
      <c r="J86" s="16" t="s">
        <v>21</v>
      </c>
      <c r="K86" s="20">
        <v>1.0</v>
      </c>
      <c r="L86" s="6" t="str">
        <f t="shared" si="6"/>
        <v>c</v>
      </c>
      <c r="M86" s="6">
        <f t="shared" si="7"/>
        <v>1</v>
      </c>
      <c r="N86" s="6" t="str">
        <f t="shared" ref="N86:O86" si="151">if(J86="","",if(and(L86&gt;=0,L86&lt;=255),"im",J86))</f>
        <v>c</v>
      </c>
      <c r="O86" s="6" t="str">
        <f t="shared" si="151"/>
        <v>im</v>
      </c>
      <c r="P86" s="6" t="str">
        <f t="shared" si="9"/>
        <v>add c,im</v>
      </c>
      <c r="Q86" s="6">
        <f t="shared" si="10"/>
        <v>16</v>
      </c>
      <c r="R86" s="6">
        <f t="shared" si="11"/>
        <v>1</v>
      </c>
      <c r="S86" s="5" t="str">
        <f t="shared" ref="S86:T86" si="152">if(Q86="","",dec2hex(Q86,2))</f>
        <v>10</v>
      </c>
      <c r="T86" s="5" t="str">
        <f t="shared" si="152"/>
        <v>01</v>
      </c>
      <c r="U86" s="9"/>
      <c r="V86" s="6"/>
      <c r="W86" s="5">
        <v>71.0</v>
      </c>
    </row>
    <row r="87">
      <c r="B87" s="6">
        <v>72.0</v>
      </c>
      <c r="C87" s="2" t="s">
        <v>168</v>
      </c>
      <c r="D87" s="2" t="str">
        <f t="shared" si="3"/>
        <v>mov</v>
      </c>
      <c r="E87" s="2" t="str">
        <f t="shared" si="4"/>
        <v>b</v>
      </c>
      <c r="F87" s="2" t="str">
        <f t="shared" si="5"/>
        <v>a</v>
      </c>
      <c r="G87" s="1"/>
      <c r="H87" s="8">
        <v>72.0</v>
      </c>
      <c r="I87" s="2" t="s">
        <v>49</v>
      </c>
      <c r="J87" s="2" t="s">
        <v>21</v>
      </c>
      <c r="K87" s="2">
        <v>10.0</v>
      </c>
      <c r="L87" s="6" t="str">
        <f t="shared" si="6"/>
        <v>c</v>
      </c>
      <c r="M87" s="6">
        <f t="shared" si="7"/>
        <v>10</v>
      </c>
      <c r="N87" s="6" t="str">
        <f t="shared" ref="N87:O87" si="153">if(J87="","",if(and(L87&gt;=0,L87&lt;=255),"im",J87))</f>
        <v>c</v>
      </c>
      <c r="O87" s="6" t="str">
        <f t="shared" si="153"/>
        <v>im</v>
      </c>
      <c r="P87" s="6" t="str">
        <f t="shared" si="9"/>
        <v>cmp c,im</v>
      </c>
      <c r="Q87" s="6">
        <f t="shared" si="10"/>
        <v>20</v>
      </c>
      <c r="R87" s="6">
        <f t="shared" si="11"/>
        <v>10</v>
      </c>
      <c r="S87" s="5" t="str">
        <f t="shared" ref="S87:T87" si="154">if(Q87="","",dec2hex(Q87,2))</f>
        <v>14</v>
      </c>
      <c r="T87" s="5" t="str">
        <f t="shared" si="154"/>
        <v>0A</v>
      </c>
      <c r="U87" s="9"/>
      <c r="V87" s="6"/>
      <c r="W87" s="5">
        <v>72.0</v>
      </c>
    </row>
    <row r="88">
      <c r="B88" s="6">
        <v>73.0</v>
      </c>
      <c r="C88" s="2" t="s">
        <v>243</v>
      </c>
      <c r="D88" s="2" t="str">
        <f t="shared" si="3"/>
        <v>mov</v>
      </c>
      <c r="E88" s="2" t="str">
        <f t="shared" si="4"/>
        <v>b</v>
      </c>
      <c r="F88" s="2" t="str">
        <f t="shared" si="5"/>
        <v>b</v>
      </c>
      <c r="G88" s="1"/>
      <c r="H88" s="8">
        <v>73.0</v>
      </c>
      <c r="I88" s="2" t="s">
        <v>126</v>
      </c>
      <c r="J88" s="2" t="s">
        <v>193</v>
      </c>
      <c r="K88" s="4"/>
      <c r="L88" s="6">
        <f t="shared" si="6"/>
        <v>75</v>
      </c>
      <c r="M88" s="6" t="str">
        <f t="shared" si="7"/>
        <v/>
      </c>
      <c r="N88" s="6" t="str">
        <f t="shared" ref="N88:O88" si="155">if(J88="","",if(and(L88&gt;=0,L88&lt;=255),"im",J88))</f>
        <v>im</v>
      </c>
      <c r="O88" s="6" t="str">
        <f t="shared" si="155"/>
        <v/>
      </c>
      <c r="P88" s="6" t="str">
        <f t="shared" si="9"/>
        <v>je im</v>
      </c>
      <c r="Q88" s="6">
        <f t="shared" si="10"/>
        <v>207</v>
      </c>
      <c r="R88" s="6">
        <f t="shared" si="11"/>
        <v>75</v>
      </c>
      <c r="S88" s="5" t="str">
        <f t="shared" ref="S88:T88" si="156">if(Q88="","",dec2hex(Q88,2))</f>
        <v>CF</v>
      </c>
      <c r="T88" s="5" t="str">
        <f t="shared" si="156"/>
        <v>4B</v>
      </c>
      <c r="U88" s="9"/>
      <c r="V88" s="6"/>
      <c r="W88" s="5">
        <v>73.0</v>
      </c>
    </row>
    <row r="89">
      <c r="B89" s="6">
        <v>74.0</v>
      </c>
      <c r="C89" s="2" t="s">
        <v>244</v>
      </c>
      <c r="D89" s="2" t="str">
        <f t="shared" si="3"/>
        <v>mov</v>
      </c>
      <c r="E89" s="2" t="str">
        <f t="shared" si="4"/>
        <v>b</v>
      </c>
      <c r="F89" s="2" t="str">
        <f t="shared" si="5"/>
        <v>c</v>
      </c>
      <c r="G89" s="1"/>
      <c r="H89" s="8">
        <v>74.0</v>
      </c>
      <c r="I89" s="2" t="s">
        <v>86</v>
      </c>
      <c r="J89" s="2" t="s">
        <v>160</v>
      </c>
      <c r="K89" s="4"/>
      <c r="L89" s="6">
        <f t="shared" si="6"/>
        <v>31</v>
      </c>
      <c r="M89" s="6" t="str">
        <f t="shared" si="7"/>
        <v/>
      </c>
      <c r="N89" s="6" t="str">
        <f t="shared" ref="N89:O89" si="157">if(J89="","",if(and(L89&gt;=0,L89&lt;=255),"im",J89))</f>
        <v>im</v>
      </c>
      <c r="O89" s="6" t="str">
        <f t="shared" si="157"/>
        <v/>
      </c>
      <c r="P89" s="6" t="str">
        <f t="shared" si="9"/>
        <v>jmp im</v>
      </c>
      <c r="Q89" s="6">
        <f t="shared" si="10"/>
        <v>127</v>
      </c>
      <c r="R89" s="6">
        <f t="shared" si="11"/>
        <v>31</v>
      </c>
      <c r="S89" s="5" t="str">
        <f t="shared" ref="S89:T89" si="158">if(Q89="","",dec2hex(Q89,2))</f>
        <v>7F</v>
      </c>
      <c r="T89" s="5" t="str">
        <f t="shared" si="158"/>
        <v>1F</v>
      </c>
      <c r="U89" s="9"/>
      <c r="V89" s="6"/>
      <c r="W89" s="5">
        <v>74.0</v>
      </c>
    </row>
    <row r="90">
      <c r="B90" s="6">
        <v>75.0</v>
      </c>
      <c r="C90" s="2" t="s">
        <v>146</v>
      </c>
      <c r="D90" s="2" t="str">
        <f t="shared" si="3"/>
        <v>mov</v>
      </c>
      <c r="E90" s="2" t="str">
        <f t="shared" si="4"/>
        <v>b</v>
      </c>
      <c r="F90" s="2" t="str">
        <f t="shared" si="5"/>
        <v>d</v>
      </c>
      <c r="G90" s="1"/>
      <c r="H90" s="8">
        <v>75.0</v>
      </c>
      <c r="I90" s="2" t="s">
        <v>193</v>
      </c>
      <c r="J90" s="17"/>
      <c r="K90" s="23"/>
      <c r="L90" s="6" t="str">
        <f t="shared" si="6"/>
        <v/>
      </c>
      <c r="M90" s="6" t="str">
        <f t="shared" si="7"/>
        <v/>
      </c>
      <c r="N90" s="6" t="str">
        <f t="shared" ref="N90:O90" si="159">if(J90="","",if(and(L90&gt;=0,L90&lt;=255),"im",J90))</f>
        <v/>
      </c>
      <c r="O90" s="6" t="str">
        <f t="shared" si="159"/>
        <v/>
      </c>
      <c r="P90" s="6" t="str">
        <f t="shared" si="9"/>
        <v>add a,im</v>
      </c>
      <c r="Q90" s="6">
        <f t="shared" si="10"/>
        <v>0</v>
      </c>
      <c r="R90" s="6">
        <f t="shared" si="11"/>
        <v>0</v>
      </c>
      <c r="S90" s="5" t="str">
        <f t="shared" ref="S90:T90" si="160">if(Q90="","",dec2hex(Q90,2))</f>
        <v>00</v>
      </c>
      <c r="T90" s="5" t="str">
        <f t="shared" si="160"/>
        <v>00</v>
      </c>
      <c r="U90" s="9"/>
      <c r="V90" s="6"/>
      <c r="W90" s="5">
        <v>75.0</v>
      </c>
    </row>
    <row r="91">
      <c r="B91" s="6">
        <v>76.0</v>
      </c>
      <c r="C91" s="2"/>
      <c r="D91" s="2" t="str">
        <f t="shared" si="3"/>
        <v/>
      </c>
      <c r="E91" s="2" t="str">
        <f t="shared" si="4"/>
        <v/>
      </c>
      <c r="F91" s="2" t="str">
        <f t="shared" si="5"/>
        <v/>
      </c>
      <c r="G91" s="1"/>
      <c r="H91" s="8">
        <v>76.0</v>
      </c>
      <c r="I91" s="2"/>
      <c r="J91" s="17"/>
      <c r="K91" s="23"/>
      <c r="L91" s="6" t="str">
        <f t="shared" si="6"/>
        <v/>
      </c>
      <c r="M91" s="6" t="str">
        <f t="shared" si="7"/>
        <v/>
      </c>
      <c r="N91" s="6" t="str">
        <f t="shared" ref="N91:O91" si="161">if(J91="","",if(and(L91&gt;=0,L91&lt;=255),"im",J91))</f>
        <v/>
      </c>
      <c r="O91" s="6" t="str">
        <f t="shared" si="161"/>
        <v/>
      </c>
      <c r="P91" s="6" t="str">
        <f t="shared" si="9"/>
        <v/>
      </c>
      <c r="Q91" s="6" t="str">
        <f t="shared" si="10"/>
        <v/>
      </c>
      <c r="R91" s="6" t="str">
        <f t="shared" si="11"/>
        <v/>
      </c>
      <c r="S91" s="5" t="str">
        <f t="shared" ref="S91:T91" si="162">if(Q91="","",dec2hex(Q91,2))</f>
        <v/>
      </c>
      <c r="T91" s="5" t="str">
        <f t="shared" si="162"/>
        <v/>
      </c>
      <c r="U91" s="9"/>
      <c r="V91" s="6"/>
      <c r="W91" s="5">
        <v>76.0</v>
      </c>
    </row>
    <row r="92">
      <c r="B92" s="6">
        <v>77.0</v>
      </c>
      <c r="C92" s="2"/>
      <c r="D92" s="2" t="str">
        <f t="shared" si="3"/>
        <v/>
      </c>
      <c r="E92" s="2" t="str">
        <f t="shared" si="4"/>
        <v/>
      </c>
      <c r="F92" s="2" t="str">
        <f t="shared" si="5"/>
        <v/>
      </c>
      <c r="G92" s="1"/>
      <c r="H92" s="8">
        <v>77.0</v>
      </c>
      <c r="I92" s="22"/>
      <c r="J92" s="17"/>
      <c r="K92" s="23"/>
      <c r="L92" s="6" t="str">
        <f t="shared" si="6"/>
        <v/>
      </c>
      <c r="M92" s="6" t="str">
        <f t="shared" si="7"/>
        <v/>
      </c>
      <c r="N92" s="6" t="str">
        <f t="shared" ref="N92:O92" si="163">if(J92="","",if(and(L92&gt;=0,L92&lt;=255),"im",J92))</f>
        <v/>
      </c>
      <c r="O92" s="6" t="str">
        <f t="shared" si="163"/>
        <v/>
      </c>
      <c r="P92" s="6" t="str">
        <f t="shared" si="9"/>
        <v/>
      </c>
      <c r="Q92" s="6" t="str">
        <f t="shared" si="10"/>
        <v/>
      </c>
      <c r="R92" s="6" t="str">
        <f t="shared" si="11"/>
        <v/>
      </c>
      <c r="S92" s="5" t="str">
        <f t="shared" ref="S92:T92" si="164">if(Q92="","",dec2hex(Q92,2))</f>
        <v/>
      </c>
      <c r="T92" s="5" t="str">
        <f t="shared" si="164"/>
        <v/>
      </c>
      <c r="U92" s="9"/>
      <c r="V92" s="6"/>
      <c r="W92" s="5">
        <v>77.0</v>
      </c>
    </row>
    <row r="93">
      <c r="B93" s="6">
        <v>78.0</v>
      </c>
      <c r="C93" s="2"/>
      <c r="D93" s="2" t="str">
        <f t="shared" si="3"/>
        <v/>
      </c>
      <c r="E93" s="2" t="str">
        <f t="shared" si="4"/>
        <v/>
      </c>
      <c r="F93" s="2" t="str">
        <f t="shared" si="5"/>
        <v/>
      </c>
      <c r="G93" s="1"/>
      <c r="H93" s="8">
        <v>78.0</v>
      </c>
      <c r="I93" s="22" t="s">
        <v>40</v>
      </c>
      <c r="J93" s="17" t="s">
        <v>23</v>
      </c>
      <c r="K93" s="23">
        <v>1.0</v>
      </c>
      <c r="L93" s="6" t="str">
        <f t="shared" si="6"/>
        <v>d</v>
      </c>
      <c r="M93" s="6">
        <f t="shared" si="7"/>
        <v>1</v>
      </c>
      <c r="N93" s="6" t="str">
        <f t="shared" ref="N93:O93" si="165">if(J93="","",if(and(L93&gt;=0,L93&lt;=255),"im",J93))</f>
        <v>d</v>
      </c>
      <c r="O93" s="6" t="str">
        <f t="shared" si="165"/>
        <v>im</v>
      </c>
      <c r="P93" s="6" t="str">
        <f t="shared" si="9"/>
        <v>add d,im</v>
      </c>
      <c r="Q93" s="6">
        <f t="shared" si="10"/>
        <v>24</v>
      </c>
      <c r="R93" s="6">
        <f t="shared" si="11"/>
        <v>1</v>
      </c>
      <c r="S93" s="5" t="str">
        <f t="shared" ref="S93:T93" si="166">if(Q93="","",dec2hex(Q93,2))</f>
        <v>18</v>
      </c>
      <c r="T93" s="5" t="str">
        <f t="shared" si="166"/>
        <v>01</v>
      </c>
      <c r="U93" s="9"/>
      <c r="V93" s="6"/>
      <c r="W93" s="5">
        <v>78.0</v>
      </c>
    </row>
    <row r="94">
      <c r="B94" s="6">
        <v>79.0</v>
      </c>
      <c r="C94" s="2" t="s">
        <v>107</v>
      </c>
      <c r="D94" s="2" t="str">
        <f t="shared" si="3"/>
        <v>mov</v>
      </c>
      <c r="E94" s="2" t="str">
        <f t="shared" si="4"/>
        <v>b</v>
      </c>
      <c r="F94" s="2" t="str">
        <f t="shared" si="5"/>
        <v>im</v>
      </c>
      <c r="G94" s="1"/>
      <c r="H94" s="8">
        <v>79.0</v>
      </c>
      <c r="I94" s="22" t="s">
        <v>49</v>
      </c>
      <c r="J94" s="17" t="s">
        <v>23</v>
      </c>
      <c r="K94" s="23">
        <v>10.0</v>
      </c>
      <c r="L94" s="6" t="str">
        <f t="shared" si="6"/>
        <v>d</v>
      </c>
      <c r="M94" s="6">
        <f t="shared" si="7"/>
        <v>10</v>
      </c>
      <c r="N94" s="6" t="str">
        <f t="shared" ref="N94:O94" si="167">if(J94="","",if(and(L94&gt;=0,L94&lt;=255),"im",J94))</f>
        <v>d</v>
      </c>
      <c r="O94" s="6" t="str">
        <f t="shared" si="167"/>
        <v>im</v>
      </c>
      <c r="P94" s="6" t="str">
        <f t="shared" si="9"/>
        <v>cmp d,im</v>
      </c>
      <c r="Q94" s="6">
        <f t="shared" si="10"/>
        <v>28</v>
      </c>
      <c r="R94" s="6">
        <f t="shared" si="11"/>
        <v>10</v>
      </c>
      <c r="S94" s="5" t="str">
        <f t="shared" ref="S94:T94" si="168">if(Q94="","",dec2hex(Q94,2))</f>
        <v>1C</v>
      </c>
      <c r="T94" s="5" t="str">
        <f t="shared" si="168"/>
        <v>0A</v>
      </c>
      <c r="U94" s="9"/>
      <c r="V94" s="6"/>
      <c r="W94" s="5">
        <v>79.0</v>
      </c>
    </row>
    <row r="95">
      <c r="B95" s="4">
        <v>80.0</v>
      </c>
      <c r="C95" s="2" t="s">
        <v>245</v>
      </c>
      <c r="D95" s="2" t="str">
        <f t="shared" si="3"/>
        <v>mov</v>
      </c>
      <c r="E95" s="2" t="str">
        <f t="shared" si="4"/>
        <v>c</v>
      </c>
      <c r="F95" s="2" t="str">
        <f t="shared" si="5"/>
        <v>a</v>
      </c>
      <c r="G95" s="1"/>
      <c r="H95" s="2">
        <v>80.0</v>
      </c>
      <c r="I95" s="19" t="s">
        <v>126</v>
      </c>
      <c r="J95" s="17" t="s">
        <v>199</v>
      </c>
      <c r="K95" s="17"/>
      <c r="L95" s="6">
        <f t="shared" si="6"/>
        <v>82</v>
      </c>
      <c r="M95" s="6" t="str">
        <f t="shared" si="7"/>
        <v/>
      </c>
      <c r="N95" s="6" t="str">
        <f t="shared" ref="N95:O95" si="169">if(J95="","",if(and(L95&gt;=0,L95&lt;=255),"im",J95))</f>
        <v>im</v>
      </c>
      <c r="O95" s="6" t="str">
        <f t="shared" si="169"/>
        <v/>
      </c>
      <c r="P95" s="6" t="str">
        <f t="shared" si="9"/>
        <v>je im</v>
      </c>
      <c r="Q95" s="6">
        <f t="shared" si="10"/>
        <v>207</v>
      </c>
      <c r="R95" s="6">
        <f t="shared" si="11"/>
        <v>82</v>
      </c>
      <c r="S95" s="5" t="str">
        <f t="shared" ref="S95:T95" si="170">if(Q95="","",dec2hex(Q95,2))</f>
        <v>CF</v>
      </c>
      <c r="T95" s="5" t="str">
        <f t="shared" si="170"/>
        <v>52</v>
      </c>
      <c r="U95" s="10"/>
      <c r="V95" s="6"/>
      <c r="W95" s="5">
        <v>80.0</v>
      </c>
    </row>
    <row r="96">
      <c r="B96" s="4">
        <v>81.0</v>
      </c>
      <c r="C96" s="2" t="s">
        <v>246</v>
      </c>
      <c r="D96" s="2" t="str">
        <f t="shared" si="3"/>
        <v>mov</v>
      </c>
      <c r="E96" s="2" t="str">
        <f t="shared" si="4"/>
        <v>c</v>
      </c>
      <c r="F96" s="2" t="str">
        <f t="shared" si="5"/>
        <v>b</v>
      </c>
      <c r="G96" s="1"/>
      <c r="H96" s="2">
        <v>81.0</v>
      </c>
      <c r="I96" s="22" t="s">
        <v>86</v>
      </c>
      <c r="J96" s="17" t="s">
        <v>140</v>
      </c>
      <c r="K96" s="17"/>
      <c r="L96" s="6">
        <f t="shared" si="6"/>
        <v>12</v>
      </c>
      <c r="M96" s="6" t="str">
        <f t="shared" si="7"/>
        <v/>
      </c>
      <c r="N96" s="6" t="str">
        <f t="shared" ref="N96:O96" si="171">if(J96="","",if(and(L96&gt;=0,L96&lt;=255),"im",J96))</f>
        <v>im</v>
      </c>
      <c r="O96" s="6" t="str">
        <f t="shared" si="171"/>
        <v/>
      </c>
      <c r="P96" s="6" t="str">
        <f t="shared" si="9"/>
        <v>jmp im</v>
      </c>
      <c r="Q96" s="6">
        <f t="shared" si="10"/>
        <v>127</v>
      </c>
      <c r="R96" s="6">
        <f t="shared" si="11"/>
        <v>12</v>
      </c>
      <c r="S96" s="5" t="str">
        <f t="shared" ref="S96:T96" si="172">if(Q96="","",dec2hex(Q96,2))</f>
        <v>7F</v>
      </c>
      <c r="T96" s="5" t="str">
        <f t="shared" si="172"/>
        <v>0C</v>
      </c>
      <c r="U96" s="10"/>
      <c r="V96" s="6"/>
      <c r="W96" s="5">
        <v>81.0</v>
      </c>
    </row>
    <row r="97">
      <c r="B97" s="4">
        <v>82.0</v>
      </c>
      <c r="C97" s="2" t="s">
        <v>247</v>
      </c>
      <c r="D97" s="2" t="str">
        <f t="shared" si="3"/>
        <v>mov</v>
      </c>
      <c r="E97" s="2" t="str">
        <f t="shared" si="4"/>
        <v>c</v>
      </c>
      <c r="F97" s="2" t="str">
        <f t="shared" si="5"/>
        <v>c</v>
      </c>
      <c r="G97" s="1"/>
      <c r="H97" s="2">
        <v>82.0</v>
      </c>
      <c r="I97" s="22" t="s">
        <v>199</v>
      </c>
      <c r="J97" s="17"/>
      <c r="K97" s="17"/>
      <c r="L97" s="6" t="str">
        <f t="shared" si="6"/>
        <v/>
      </c>
      <c r="M97" s="6" t="str">
        <f t="shared" si="7"/>
        <v/>
      </c>
      <c r="N97" s="6" t="str">
        <f t="shared" ref="N97:O97" si="173">if(J97="","",if(and(L97&gt;=0,L97&lt;=255),"im",J97))</f>
        <v/>
      </c>
      <c r="O97" s="6" t="str">
        <f t="shared" si="173"/>
        <v/>
      </c>
      <c r="P97" s="6" t="str">
        <f t="shared" si="9"/>
        <v>add a,im</v>
      </c>
      <c r="Q97" s="6">
        <f t="shared" si="10"/>
        <v>0</v>
      </c>
      <c r="R97" s="6">
        <f t="shared" si="11"/>
        <v>0</v>
      </c>
      <c r="S97" s="5" t="str">
        <f t="shared" ref="S97:T97" si="174">if(Q97="","",dec2hex(Q97,2))</f>
        <v>00</v>
      </c>
      <c r="T97" s="5" t="str">
        <f t="shared" si="174"/>
        <v>00</v>
      </c>
      <c r="U97" s="10"/>
      <c r="V97" s="6"/>
      <c r="W97" s="5">
        <v>82.0</v>
      </c>
    </row>
    <row r="98">
      <c r="B98" s="4">
        <v>83.0</v>
      </c>
      <c r="C98" s="2" t="s">
        <v>248</v>
      </c>
      <c r="D98" s="2" t="str">
        <f t="shared" si="3"/>
        <v>mov</v>
      </c>
      <c r="E98" s="2" t="str">
        <f t="shared" si="4"/>
        <v>c</v>
      </c>
      <c r="F98" s="2" t="str">
        <f t="shared" si="5"/>
        <v>d</v>
      </c>
      <c r="G98" s="1"/>
      <c r="H98" s="2">
        <v>83.0</v>
      </c>
      <c r="I98" s="22"/>
      <c r="J98" s="17"/>
      <c r="K98" s="17"/>
      <c r="L98" s="6" t="str">
        <f t="shared" si="6"/>
        <v/>
      </c>
      <c r="M98" s="6" t="str">
        <f t="shared" si="7"/>
        <v/>
      </c>
      <c r="N98" s="6" t="str">
        <f t="shared" ref="N98:O98" si="175">if(J98="","",if(and(L98&gt;=0,L98&lt;=255),"im",J98))</f>
        <v/>
      </c>
      <c r="O98" s="6" t="str">
        <f t="shared" si="175"/>
        <v/>
      </c>
      <c r="P98" s="6" t="str">
        <f t="shared" si="9"/>
        <v/>
      </c>
      <c r="Q98" s="6" t="str">
        <f t="shared" si="10"/>
        <v/>
      </c>
      <c r="R98" s="6" t="str">
        <f t="shared" si="11"/>
        <v/>
      </c>
      <c r="S98" s="5" t="str">
        <f t="shared" ref="S98:T98" si="176">if(Q98="","",dec2hex(Q98,2))</f>
        <v/>
      </c>
      <c r="T98" s="5" t="str">
        <f t="shared" si="176"/>
        <v/>
      </c>
      <c r="U98" s="10"/>
      <c r="V98" s="6"/>
      <c r="W98" s="5">
        <v>83.0</v>
      </c>
    </row>
    <row r="99">
      <c r="B99" s="4">
        <v>84.0</v>
      </c>
      <c r="C99" s="2"/>
      <c r="D99" s="2" t="str">
        <f t="shared" si="3"/>
        <v/>
      </c>
      <c r="E99" s="2" t="str">
        <f t="shared" si="4"/>
        <v/>
      </c>
      <c r="F99" s="2" t="str">
        <f t="shared" si="5"/>
        <v/>
      </c>
      <c r="G99" s="1"/>
      <c r="H99" s="2">
        <v>84.0</v>
      </c>
      <c r="I99" s="15" t="s">
        <v>66</v>
      </c>
      <c r="J99" s="18">
        <v>255.0</v>
      </c>
      <c r="K99" s="17"/>
      <c r="L99" s="6">
        <f t="shared" si="6"/>
        <v>255</v>
      </c>
      <c r="M99" s="6" t="str">
        <f t="shared" si="7"/>
        <v/>
      </c>
      <c r="N99" s="6" t="str">
        <f t="shared" ref="N99:O99" si="177">if(J99="","",if(and(L99&gt;=0,L99&lt;=255),"im",J99))</f>
        <v>im</v>
      </c>
      <c r="O99" s="6" t="str">
        <f t="shared" si="177"/>
        <v/>
      </c>
      <c r="P99" s="6" t="str">
        <f t="shared" si="9"/>
        <v>output im</v>
      </c>
      <c r="Q99" s="6">
        <f t="shared" si="10"/>
        <v>119</v>
      </c>
      <c r="R99" s="6">
        <f t="shared" si="11"/>
        <v>255</v>
      </c>
      <c r="S99" s="5" t="str">
        <f t="shared" ref="S99:T99" si="178">if(Q99="","",dec2hex(Q99,2))</f>
        <v>77</v>
      </c>
      <c r="T99" s="5" t="str">
        <f t="shared" si="178"/>
        <v>FF</v>
      </c>
      <c r="U99" s="10"/>
      <c r="V99" s="6"/>
      <c r="W99" s="5">
        <v>84.0</v>
      </c>
    </row>
    <row r="100">
      <c r="B100" s="4">
        <v>85.0</v>
      </c>
      <c r="C100" s="2"/>
      <c r="D100" s="2" t="str">
        <f t="shared" si="3"/>
        <v/>
      </c>
      <c r="E100" s="2" t="str">
        <f t="shared" si="4"/>
        <v/>
      </c>
      <c r="F100" s="2" t="str">
        <f t="shared" si="5"/>
        <v/>
      </c>
      <c r="G100" s="1"/>
      <c r="H100" s="2">
        <v>85.0</v>
      </c>
      <c r="I100" s="15" t="s">
        <v>66</v>
      </c>
      <c r="J100" s="18">
        <v>0.0</v>
      </c>
      <c r="K100" s="23"/>
      <c r="L100" s="6">
        <f t="shared" si="6"/>
        <v>0</v>
      </c>
      <c r="M100" s="6" t="str">
        <f t="shared" si="7"/>
        <v/>
      </c>
      <c r="N100" s="6" t="str">
        <f t="shared" ref="N100:O100" si="179">if(J100="","",if(and(L100&gt;=0,L100&lt;=255),"im",J100))</f>
        <v>im</v>
      </c>
      <c r="O100" s="6" t="str">
        <f t="shared" si="179"/>
        <v/>
      </c>
      <c r="P100" s="6" t="str">
        <f t="shared" si="9"/>
        <v>output im</v>
      </c>
      <c r="Q100" s="6">
        <f t="shared" si="10"/>
        <v>119</v>
      </c>
      <c r="R100" s="6">
        <f t="shared" si="11"/>
        <v>0</v>
      </c>
      <c r="S100" s="5" t="str">
        <f t="shared" ref="S100:T100" si="180">if(Q100="","",dec2hex(Q100,2))</f>
        <v>77</v>
      </c>
      <c r="T100" s="5" t="str">
        <f t="shared" si="180"/>
        <v>00</v>
      </c>
      <c r="U100" s="10"/>
      <c r="V100" s="6"/>
      <c r="W100" s="5">
        <v>85.0</v>
      </c>
    </row>
    <row r="101">
      <c r="B101" s="4">
        <v>86.0</v>
      </c>
      <c r="C101" s="2"/>
      <c r="D101" s="2" t="str">
        <f t="shared" si="3"/>
        <v/>
      </c>
      <c r="E101" s="2" t="str">
        <f t="shared" si="4"/>
        <v/>
      </c>
      <c r="F101" s="2" t="str">
        <f t="shared" si="5"/>
        <v/>
      </c>
      <c r="G101" s="1"/>
      <c r="H101" s="2">
        <v>86.0</v>
      </c>
      <c r="I101" s="15" t="s">
        <v>86</v>
      </c>
      <c r="J101" s="18" t="s">
        <v>199</v>
      </c>
      <c r="K101" s="23"/>
      <c r="L101" s="6">
        <f t="shared" si="6"/>
        <v>82</v>
      </c>
      <c r="M101" s="6" t="str">
        <f t="shared" si="7"/>
        <v/>
      </c>
      <c r="N101" s="6" t="str">
        <f t="shared" ref="N101:O101" si="181">if(J101="","",if(and(L101&gt;=0,L101&lt;=255),"im",J101))</f>
        <v>im</v>
      </c>
      <c r="O101" s="6" t="str">
        <f t="shared" si="181"/>
        <v/>
      </c>
      <c r="P101" s="6" t="str">
        <f t="shared" si="9"/>
        <v>jmp im</v>
      </c>
      <c r="Q101" s="6">
        <f t="shared" si="10"/>
        <v>127</v>
      </c>
      <c r="R101" s="6">
        <f t="shared" si="11"/>
        <v>82</v>
      </c>
      <c r="S101" s="5" t="str">
        <f t="shared" ref="S101:T101" si="182">if(Q101="","",dec2hex(Q101,2))</f>
        <v>7F</v>
      </c>
      <c r="T101" s="5" t="str">
        <f t="shared" si="182"/>
        <v>52</v>
      </c>
      <c r="U101" s="10"/>
      <c r="V101" s="6"/>
      <c r="W101" s="5">
        <v>86.0</v>
      </c>
    </row>
    <row r="102">
      <c r="B102" s="4">
        <v>87.0</v>
      </c>
      <c r="C102" s="2" t="s">
        <v>109</v>
      </c>
      <c r="D102" s="2" t="str">
        <f t="shared" si="3"/>
        <v>mov</v>
      </c>
      <c r="E102" s="2" t="str">
        <f t="shared" si="4"/>
        <v>c</v>
      </c>
      <c r="F102" s="2" t="str">
        <f t="shared" si="5"/>
        <v>im</v>
      </c>
      <c r="G102" s="1"/>
      <c r="H102" s="2">
        <v>87.0</v>
      </c>
      <c r="I102" s="19"/>
      <c r="J102" s="17"/>
      <c r="K102" s="17"/>
      <c r="L102" s="6" t="str">
        <f t="shared" si="6"/>
        <v/>
      </c>
      <c r="M102" s="6" t="str">
        <f t="shared" si="7"/>
        <v/>
      </c>
      <c r="N102" s="6" t="str">
        <f t="shared" ref="N102:O102" si="183">if(J102="","",if(and(L102&gt;=0,L102&lt;=255),"im",J102))</f>
        <v/>
      </c>
      <c r="O102" s="6" t="str">
        <f t="shared" si="183"/>
        <v/>
      </c>
      <c r="P102" s="6" t="str">
        <f t="shared" si="9"/>
        <v/>
      </c>
      <c r="Q102" s="6" t="str">
        <f t="shared" si="10"/>
        <v/>
      </c>
      <c r="R102" s="6" t="str">
        <f t="shared" si="11"/>
        <v/>
      </c>
      <c r="S102" s="5" t="str">
        <f t="shared" ref="S102:T102" si="184">if(Q102="","",dec2hex(Q102,2))</f>
        <v/>
      </c>
      <c r="T102" s="5" t="str">
        <f t="shared" si="184"/>
        <v/>
      </c>
      <c r="U102" s="10"/>
      <c r="V102" s="6"/>
      <c r="W102" s="5">
        <v>87.0</v>
      </c>
    </row>
    <row r="103">
      <c r="B103" s="6">
        <v>88.0</v>
      </c>
      <c r="C103" s="2" t="s">
        <v>254</v>
      </c>
      <c r="D103" s="2" t="str">
        <f t="shared" si="3"/>
        <v>mov</v>
      </c>
      <c r="E103" s="2" t="str">
        <f t="shared" si="4"/>
        <v>d</v>
      </c>
      <c r="F103" s="2" t="str">
        <f t="shared" si="5"/>
        <v>a</v>
      </c>
      <c r="G103" s="1"/>
      <c r="H103" s="2">
        <v>88.0</v>
      </c>
      <c r="I103" s="22"/>
      <c r="J103" s="17"/>
      <c r="K103" s="17"/>
      <c r="L103" s="6" t="str">
        <f t="shared" si="6"/>
        <v/>
      </c>
      <c r="M103" s="6" t="str">
        <f t="shared" si="7"/>
        <v/>
      </c>
      <c r="N103" s="6" t="str">
        <f t="shared" ref="N103:O103" si="185">if(J103="","",if(and(L103&gt;=0,L103&lt;=255),"im",J103))</f>
        <v/>
      </c>
      <c r="O103" s="6" t="str">
        <f t="shared" si="185"/>
        <v/>
      </c>
      <c r="P103" s="6" t="str">
        <f t="shared" si="9"/>
        <v/>
      </c>
      <c r="Q103" s="6" t="str">
        <f t="shared" si="10"/>
        <v/>
      </c>
      <c r="R103" s="6" t="str">
        <f t="shared" si="11"/>
        <v/>
      </c>
      <c r="S103" s="5" t="str">
        <f t="shared" ref="S103:T103" si="186">if(Q103="","",dec2hex(Q103,2))</f>
        <v/>
      </c>
      <c r="T103" s="5" t="str">
        <f t="shared" si="186"/>
        <v/>
      </c>
      <c r="U103" s="10"/>
      <c r="V103" s="6"/>
      <c r="W103" s="5">
        <v>88.0</v>
      </c>
    </row>
    <row r="104">
      <c r="B104" s="6">
        <v>89.0</v>
      </c>
      <c r="C104" s="2" t="s">
        <v>255</v>
      </c>
      <c r="D104" s="2" t="str">
        <f t="shared" si="3"/>
        <v>mov</v>
      </c>
      <c r="E104" s="2" t="str">
        <f t="shared" si="4"/>
        <v>d</v>
      </c>
      <c r="F104" s="2" t="str">
        <f t="shared" si="5"/>
        <v>b</v>
      </c>
      <c r="G104" s="1"/>
      <c r="H104" s="2">
        <v>89.0</v>
      </c>
      <c r="I104" s="22"/>
      <c r="J104" s="17"/>
      <c r="K104" s="17"/>
      <c r="L104" s="6" t="str">
        <f t="shared" si="6"/>
        <v/>
      </c>
      <c r="M104" s="6" t="str">
        <f t="shared" si="7"/>
        <v/>
      </c>
      <c r="N104" s="6" t="str">
        <f t="shared" ref="N104:O104" si="187">if(J104="","",if(and(L104&gt;=0,L104&lt;=255),"im",J104))</f>
        <v/>
      </c>
      <c r="O104" s="6" t="str">
        <f t="shared" si="187"/>
        <v/>
      </c>
      <c r="P104" s="6" t="str">
        <f t="shared" si="9"/>
        <v/>
      </c>
      <c r="Q104" s="6" t="str">
        <f t="shared" si="10"/>
        <v/>
      </c>
      <c r="R104" s="6" t="str">
        <f t="shared" si="11"/>
        <v/>
      </c>
      <c r="S104" s="5" t="str">
        <f t="shared" ref="S104:T104" si="188">if(Q104="","",dec2hex(Q104,2))</f>
        <v/>
      </c>
      <c r="T104" s="5" t="str">
        <f t="shared" si="188"/>
        <v/>
      </c>
      <c r="U104" s="10"/>
      <c r="V104" s="6"/>
      <c r="W104" s="5">
        <v>89.0</v>
      </c>
    </row>
    <row r="105">
      <c r="B105" s="6">
        <v>90.0</v>
      </c>
      <c r="C105" s="2" t="s">
        <v>257</v>
      </c>
      <c r="D105" s="2" t="str">
        <f t="shared" si="3"/>
        <v>mov</v>
      </c>
      <c r="E105" s="2" t="str">
        <f t="shared" si="4"/>
        <v>d</v>
      </c>
      <c r="F105" s="2" t="str">
        <f t="shared" si="5"/>
        <v>c</v>
      </c>
      <c r="G105" s="1"/>
      <c r="H105" s="2">
        <v>90.0</v>
      </c>
      <c r="I105" s="22"/>
      <c r="J105" s="17"/>
      <c r="K105" s="17"/>
      <c r="L105" s="6" t="str">
        <f t="shared" si="6"/>
        <v/>
      </c>
      <c r="M105" s="6" t="str">
        <f t="shared" si="7"/>
        <v/>
      </c>
      <c r="N105" s="6" t="str">
        <f t="shared" ref="N105:O105" si="189">if(J105="","",if(and(L105&gt;=0,L105&lt;=255),"im",J105))</f>
        <v/>
      </c>
      <c r="O105" s="6" t="str">
        <f t="shared" si="189"/>
        <v/>
      </c>
      <c r="P105" s="6" t="str">
        <f t="shared" si="9"/>
        <v/>
      </c>
      <c r="Q105" s="6" t="str">
        <f t="shared" si="10"/>
        <v/>
      </c>
      <c r="R105" s="6" t="str">
        <f t="shared" si="11"/>
        <v/>
      </c>
      <c r="S105" s="5" t="str">
        <f t="shared" ref="S105:T105" si="190">if(Q105="","",dec2hex(Q105,2))</f>
        <v/>
      </c>
      <c r="T105" s="5" t="str">
        <f t="shared" si="190"/>
        <v/>
      </c>
      <c r="U105" s="10"/>
      <c r="V105" s="6"/>
      <c r="W105" s="5">
        <v>90.0</v>
      </c>
    </row>
    <row r="106">
      <c r="B106" s="6">
        <v>91.0</v>
      </c>
      <c r="C106" s="2" t="s">
        <v>258</v>
      </c>
      <c r="D106" s="2" t="str">
        <f t="shared" si="3"/>
        <v>mov</v>
      </c>
      <c r="E106" s="2" t="str">
        <f t="shared" si="4"/>
        <v>d</v>
      </c>
      <c r="F106" s="2" t="str">
        <f t="shared" si="5"/>
        <v>d</v>
      </c>
      <c r="G106" s="1"/>
      <c r="H106" s="2">
        <v>91.0</v>
      </c>
      <c r="I106" s="22"/>
      <c r="J106" s="17"/>
      <c r="K106" s="17"/>
      <c r="L106" s="6" t="str">
        <f t="shared" si="6"/>
        <v/>
      </c>
      <c r="M106" s="6" t="str">
        <f t="shared" si="7"/>
        <v/>
      </c>
      <c r="N106" s="6" t="str">
        <f t="shared" ref="N106:O106" si="191">if(J106="","",if(and(L106&gt;=0,L106&lt;=255),"im",J106))</f>
        <v/>
      </c>
      <c r="O106" s="6" t="str">
        <f t="shared" si="191"/>
        <v/>
      </c>
      <c r="P106" s="6" t="str">
        <f t="shared" si="9"/>
        <v/>
      </c>
      <c r="Q106" s="6" t="str">
        <f t="shared" si="10"/>
        <v/>
      </c>
      <c r="R106" s="6" t="str">
        <f t="shared" si="11"/>
        <v/>
      </c>
      <c r="S106" s="5" t="str">
        <f t="shared" ref="S106:T106" si="192">if(Q106="","",dec2hex(Q106,2))</f>
        <v/>
      </c>
      <c r="T106" s="5" t="str">
        <f t="shared" si="192"/>
        <v/>
      </c>
      <c r="U106" s="10"/>
      <c r="V106" s="6"/>
      <c r="W106" s="5">
        <v>91.0</v>
      </c>
    </row>
    <row r="107">
      <c r="B107" s="6">
        <v>92.0</v>
      </c>
      <c r="C107" s="2"/>
      <c r="D107" s="2" t="str">
        <f t="shared" si="3"/>
        <v/>
      </c>
      <c r="E107" s="2" t="str">
        <f t="shared" si="4"/>
        <v/>
      </c>
      <c r="F107" s="2" t="str">
        <f t="shared" si="5"/>
        <v/>
      </c>
      <c r="G107" s="1"/>
      <c r="H107" s="2">
        <v>92.0</v>
      </c>
      <c r="I107" s="22"/>
      <c r="J107" s="17"/>
      <c r="K107" s="17"/>
      <c r="L107" s="6" t="str">
        <f t="shared" si="6"/>
        <v/>
      </c>
      <c r="M107" s="6" t="str">
        <f t="shared" si="7"/>
        <v/>
      </c>
      <c r="N107" s="6" t="str">
        <f t="shared" ref="N107:O107" si="193">if(J107="","",if(and(L107&gt;=0,L107&lt;=255),"im",J107))</f>
        <v/>
      </c>
      <c r="O107" s="6" t="str">
        <f t="shared" si="193"/>
        <v/>
      </c>
      <c r="P107" s="6" t="str">
        <f t="shared" si="9"/>
        <v/>
      </c>
      <c r="Q107" s="6" t="str">
        <f t="shared" si="10"/>
        <v/>
      </c>
      <c r="R107" s="6" t="str">
        <f t="shared" si="11"/>
        <v/>
      </c>
      <c r="S107" s="5" t="str">
        <f t="shared" ref="S107:T107" si="194">if(Q107="","",dec2hex(Q107,2))</f>
        <v/>
      </c>
      <c r="T107" s="5" t="str">
        <f t="shared" si="194"/>
        <v/>
      </c>
      <c r="U107" s="10"/>
      <c r="V107" s="6"/>
      <c r="W107" s="5">
        <v>92.0</v>
      </c>
    </row>
    <row r="108">
      <c r="B108" s="6">
        <v>93.0</v>
      </c>
      <c r="C108" s="2"/>
      <c r="D108" s="2" t="str">
        <f t="shared" si="3"/>
        <v/>
      </c>
      <c r="E108" s="2" t="str">
        <f t="shared" si="4"/>
        <v/>
      </c>
      <c r="F108" s="2" t="str">
        <f t="shared" si="5"/>
        <v/>
      </c>
      <c r="G108" s="1"/>
      <c r="H108" s="2">
        <v>93.0</v>
      </c>
      <c r="I108" s="4"/>
      <c r="J108" s="4"/>
      <c r="K108" s="4"/>
      <c r="L108" s="6" t="str">
        <f t="shared" si="6"/>
        <v/>
      </c>
      <c r="M108" s="6" t="str">
        <f t="shared" si="7"/>
        <v/>
      </c>
      <c r="N108" s="6" t="str">
        <f t="shared" ref="N108:O108" si="195">if(J108="","",if(and(L108&gt;=0,L108&lt;=255),"im",J108))</f>
        <v/>
      </c>
      <c r="O108" s="6" t="str">
        <f t="shared" si="195"/>
        <v/>
      </c>
      <c r="P108" s="6" t="str">
        <f t="shared" si="9"/>
        <v/>
      </c>
      <c r="Q108" s="6" t="str">
        <f t="shared" si="10"/>
        <v/>
      </c>
      <c r="R108" s="6" t="str">
        <f t="shared" si="11"/>
        <v/>
      </c>
      <c r="S108" s="5" t="str">
        <f t="shared" ref="S108:T108" si="196">if(Q108="","",dec2hex(Q108,2))</f>
        <v/>
      </c>
      <c r="T108" s="5" t="str">
        <f t="shared" si="196"/>
        <v/>
      </c>
      <c r="U108" s="10"/>
      <c r="V108" s="6"/>
      <c r="W108" s="5">
        <v>93.0</v>
      </c>
    </row>
    <row r="109">
      <c r="B109" s="6">
        <v>94.0</v>
      </c>
      <c r="C109" s="2"/>
      <c r="D109" s="2" t="str">
        <f t="shared" si="3"/>
        <v/>
      </c>
      <c r="E109" s="2" t="str">
        <f t="shared" si="4"/>
        <v/>
      </c>
      <c r="F109" s="2" t="str">
        <f t="shared" si="5"/>
        <v/>
      </c>
      <c r="G109" s="1"/>
      <c r="H109" s="2">
        <v>94.0</v>
      </c>
      <c r="I109" s="4"/>
      <c r="J109" s="4"/>
      <c r="K109" s="4"/>
      <c r="L109" s="6" t="str">
        <f t="shared" si="6"/>
        <v/>
      </c>
      <c r="M109" s="6" t="str">
        <f t="shared" si="7"/>
        <v/>
      </c>
      <c r="N109" s="6" t="str">
        <f t="shared" ref="N109:O109" si="197">if(J109="","",if(and(L109&gt;=0,L109&lt;=255),"im",J109))</f>
        <v/>
      </c>
      <c r="O109" s="6" t="str">
        <f t="shared" si="197"/>
        <v/>
      </c>
      <c r="P109" s="6" t="str">
        <f t="shared" si="9"/>
        <v/>
      </c>
      <c r="Q109" s="6" t="str">
        <f t="shared" si="10"/>
        <v/>
      </c>
      <c r="R109" s="6" t="str">
        <f t="shared" si="11"/>
        <v/>
      </c>
      <c r="S109" s="5" t="str">
        <f t="shared" ref="S109:T109" si="198">if(Q109="","",dec2hex(Q109,2))</f>
        <v/>
      </c>
      <c r="T109" s="5" t="str">
        <f t="shared" si="198"/>
        <v/>
      </c>
      <c r="U109" s="10"/>
      <c r="V109" s="6"/>
      <c r="W109" s="5">
        <v>94.0</v>
      </c>
    </row>
    <row r="110">
      <c r="B110" s="6">
        <v>95.0</v>
      </c>
      <c r="C110" s="2" t="s">
        <v>111</v>
      </c>
      <c r="D110" s="2" t="str">
        <f t="shared" si="3"/>
        <v>mov</v>
      </c>
      <c r="E110" s="2" t="str">
        <f t="shared" si="4"/>
        <v>d</v>
      </c>
      <c r="F110" s="2" t="str">
        <f t="shared" si="5"/>
        <v>im</v>
      </c>
      <c r="G110" s="1"/>
      <c r="H110" s="2">
        <v>95.0</v>
      </c>
      <c r="I110" s="4"/>
      <c r="J110" s="4"/>
      <c r="K110" s="4"/>
      <c r="L110" s="6" t="str">
        <f t="shared" si="6"/>
        <v/>
      </c>
      <c r="M110" s="6" t="str">
        <f t="shared" si="7"/>
        <v/>
      </c>
      <c r="N110" s="6" t="str">
        <f t="shared" ref="N110:O110" si="199">if(J110="","",if(and(L110&gt;=0,L110&lt;=255),"im",J110))</f>
        <v/>
      </c>
      <c r="O110" s="6" t="str">
        <f t="shared" si="199"/>
        <v/>
      </c>
      <c r="P110" s="6" t="str">
        <f t="shared" si="9"/>
        <v/>
      </c>
      <c r="Q110" s="6" t="str">
        <f t="shared" si="10"/>
        <v/>
      </c>
      <c r="R110" s="6" t="str">
        <f t="shared" si="11"/>
        <v/>
      </c>
      <c r="S110" s="5" t="str">
        <f t="shared" ref="S110:T110" si="200">if(Q110="","",dec2hex(Q110,2))</f>
        <v/>
      </c>
      <c r="T110" s="5" t="str">
        <f t="shared" si="200"/>
        <v/>
      </c>
      <c r="U110" s="10"/>
      <c r="V110" s="6"/>
      <c r="W110" s="5">
        <v>95.0</v>
      </c>
    </row>
    <row r="111">
      <c r="B111" s="4">
        <v>96.0</v>
      </c>
      <c r="C111" s="2" t="s">
        <v>70</v>
      </c>
      <c r="D111" s="2" t="str">
        <f t="shared" si="3"/>
        <v>mov</v>
      </c>
      <c r="E111" s="2" t="str">
        <f t="shared" si="4"/>
        <v>ptr</v>
      </c>
      <c r="F111" s="2" t="str">
        <f t="shared" si="5"/>
        <v>a</v>
      </c>
      <c r="G111" s="1"/>
      <c r="H111" s="8">
        <v>96.0</v>
      </c>
      <c r="I111" s="4"/>
      <c r="J111" s="4"/>
      <c r="K111" s="4"/>
      <c r="L111" s="6" t="str">
        <f t="shared" si="6"/>
        <v/>
      </c>
      <c r="M111" s="6" t="str">
        <f t="shared" si="7"/>
        <v/>
      </c>
      <c r="N111" s="6" t="str">
        <f t="shared" ref="N111:O111" si="201">if(J111="","",if(and(L111&gt;=0,L111&lt;=255),"im",J111))</f>
        <v/>
      </c>
      <c r="O111" s="6" t="str">
        <f t="shared" si="201"/>
        <v/>
      </c>
      <c r="P111" s="6" t="str">
        <f t="shared" si="9"/>
        <v/>
      </c>
      <c r="Q111" s="6" t="str">
        <f t="shared" si="10"/>
        <v/>
      </c>
      <c r="R111" s="6" t="str">
        <f t="shared" si="11"/>
        <v/>
      </c>
      <c r="S111" s="5" t="str">
        <f t="shared" ref="S111:T111" si="202">if(Q111="","",dec2hex(Q111,2))</f>
        <v/>
      </c>
      <c r="T111" s="5" t="str">
        <f t="shared" si="202"/>
        <v/>
      </c>
      <c r="U111" s="9"/>
      <c r="V111" s="6"/>
      <c r="W111" s="5">
        <v>96.0</v>
      </c>
    </row>
    <row r="112">
      <c r="B112" s="4">
        <v>97.0</v>
      </c>
      <c r="C112" s="2" t="s">
        <v>259</v>
      </c>
      <c r="D112" s="2" t="str">
        <f t="shared" si="3"/>
        <v>mov</v>
      </c>
      <c r="E112" s="2" t="str">
        <f t="shared" si="4"/>
        <v>ptr</v>
      </c>
      <c r="F112" s="2" t="str">
        <f t="shared" si="5"/>
        <v>b</v>
      </c>
      <c r="G112" s="1"/>
      <c r="H112" s="8">
        <v>97.0</v>
      </c>
      <c r="I112" s="4"/>
      <c r="J112" s="4"/>
      <c r="K112" s="4"/>
      <c r="L112" s="6" t="str">
        <f t="shared" si="6"/>
        <v/>
      </c>
      <c r="M112" s="6" t="str">
        <f t="shared" si="7"/>
        <v/>
      </c>
      <c r="N112" s="6" t="str">
        <f t="shared" ref="N112:O112" si="203">if(J112="","",if(and(L112&gt;=0,L112&lt;=255),"im",J112))</f>
        <v/>
      </c>
      <c r="O112" s="6" t="str">
        <f t="shared" si="203"/>
        <v/>
      </c>
      <c r="P112" s="6" t="str">
        <f t="shared" si="9"/>
        <v/>
      </c>
      <c r="Q112" s="6" t="str">
        <f t="shared" si="10"/>
        <v/>
      </c>
      <c r="R112" s="6" t="str">
        <f t="shared" si="11"/>
        <v/>
      </c>
      <c r="S112" s="5" t="str">
        <f t="shared" ref="S112:T112" si="204">if(Q112="","",dec2hex(Q112,2))</f>
        <v/>
      </c>
      <c r="T112" s="5" t="str">
        <f t="shared" si="204"/>
        <v/>
      </c>
      <c r="U112" s="9"/>
      <c r="V112" s="6"/>
      <c r="W112" s="5">
        <v>97.0</v>
      </c>
    </row>
    <row r="113">
      <c r="B113" s="4">
        <v>98.0</v>
      </c>
      <c r="C113" s="2" t="s">
        <v>144</v>
      </c>
      <c r="D113" s="2" t="str">
        <f t="shared" si="3"/>
        <v>mov</v>
      </c>
      <c r="E113" s="2" t="str">
        <f t="shared" si="4"/>
        <v>ptr</v>
      </c>
      <c r="F113" s="2" t="str">
        <f t="shared" si="5"/>
        <v>c</v>
      </c>
      <c r="G113" s="1"/>
      <c r="H113" s="8">
        <v>98.0</v>
      </c>
      <c r="I113" s="4"/>
      <c r="J113" s="4"/>
      <c r="K113" s="4"/>
      <c r="L113" s="6" t="str">
        <f t="shared" si="6"/>
        <v/>
      </c>
      <c r="M113" s="6" t="str">
        <f t="shared" si="7"/>
        <v/>
      </c>
      <c r="N113" s="6" t="str">
        <f t="shared" ref="N113:O113" si="205">if(J113="","",if(and(L113&gt;=0,L113&lt;=255),"im",J113))</f>
        <v/>
      </c>
      <c r="O113" s="6" t="str">
        <f t="shared" si="205"/>
        <v/>
      </c>
      <c r="P113" s="6" t="str">
        <f t="shared" si="9"/>
        <v/>
      </c>
      <c r="Q113" s="6" t="str">
        <f t="shared" si="10"/>
        <v/>
      </c>
      <c r="R113" s="6" t="str">
        <f t="shared" si="11"/>
        <v/>
      </c>
      <c r="S113" s="5" t="str">
        <f t="shared" ref="S113:T113" si="206">if(Q113="","",dec2hex(Q113,2))</f>
        <v/>
      </c>
      <c r="T113" s="5" t="str">
        <f t="shared" si="206"/>
        <v/>
      </c>
      <c r="U113" s="9"/>
      <c r="V113" s="6"/>
      <c r="W113" s="5">
        <v>98.0</v>
      </c>
    </row>
    <row r="114">
      <c r="B114" s="4">
        <v>99.0</v>
      </c>
      <c r="C114" s="2" t="s">
        <v>260</v>
      </c>
      <c r="D114" s="2" t="str">
        <f t="shared" si="3"/>
        <v>mov</v>
      </c>
      <c r="E114" s="2" t="str">
        <f t="shared" si="4"/>
        <v>ptr</v>
      </c>
      <c r="F114" s="2" t="str">
        <f t="shared" si="5"/>
        <v>d</v>
      </c>
      <c r="G114" s="1"/>
      <c r="H114" s="8">
        <v>99.0</v>
      </c>
      <c r="I114" s="4"/>
      <c r="J114" s="4"/>
      <c r="K114" s="4"/>
      <c r="L114" s="6" t="str">
        <f t="shared" si="6"/>
        <v/>
      </c>
      <c r="M114" s="6" t="str">
        <f t="shared" si="7"/>
        <v/>
      </c>
      <c r="N114" s="6" t="str">
        <f t="shared" ref="N114:O114" si="207">if(J114="","",if(and(L114&gt;=0,L114&lt;=255),"im",J114))</f>
        <v/>
      </c>
      <c r="O114" s="6" t="str">
        <f t="shared" si="207"/>
        <v/>
      </c>
      <c r="P114" s="6" t="str">
        <f t="shared" si="9"/>
        <v/>
      </c>
      <c r="Q114" s="6" t="str">
        <f t="shared" si="10"/>
        <v/>
      </c>
      <c r="R114" s="6" t="str">
        <f t="shared" si="11"/>
        <v/>
      </c>
      <c r="S114" s="5" t="str">
        <f t="shared" ref="S114:T114" si="208">if(Q114="","",dec2hex(Q114,2))</f>
        <v/>
      </c>
      <c r="T114" s="5" t="str">
        <f t="shared" si="208"/>
        <v/>
      </c>
      <c r="U114" s="9"/>
      <c r="V114" s="6"/>
      <c r="W114" s="5">
        <v>99.0</v>
      </c>
    </row>
    <row r="115">
      <c r="B115" s="4">
        <v>100.0</v>
      </c>
      <c r="C115" s="2"/>
      <c r="D115" s="2" t="str">
        <f t="shared" si="3"/>
        <v/>
      </c>
      <c r="E115" s="2" t="str">
        <f t="shared" si="4"/>
        <v/>
      </c>
      <c r="F115" s="2" t="str">
        <f t="shared" si="5"/>
        <v/>
      </c>
      <c r="G115" s="1"/>
      <c r="H115" s="8">
        <v>100.0</v>
      </c>
      <c r="I115" s="4"/>
      <c r="J115" s="4"/>
      <c r="K115" s="4"/>
      <c r="L115" s="6" t="str">
        <f t="shared" si="6"/>
        <v/>
      </c>
      <c r="M115" s="6" t="str">
        <f t="shared" si="7"/>
        <v/>
      </c>
      <c r="N115" s="6" t="str">
        <f t="shared" ref="N115:O115" si="209">if(J115="","",if(and(L115&gt;=0,L115&lt;=255),"im",J115))</f>
        <v/>
      </c>
      <c r="O115" s="6" t="str">
        <f t="shared" si="209"/>
        <v/>
      </c>
      <c r="P115" s="6" t="str">
        <f t="shared" si="9"/>
        <v/>
      </c>
      <c r="Q115" s="6" t="str">
        <f t="shared" si="10"/>
        <v/>
      </c>
      <c r="R115" s="6" t="str">
        <f t="shared" si="11"/>
        <v/>
      </c>
      <c r="S115" s="5" t="str">
        <f t="shared" ref="S115:T115" si="210">if(Q115="","",dec2hex(Q115,2))</f>
        <v/>
      </c>
      <c r="T115" s="5" t="str">
        <f t="shared" si="210"/>
        <v/>
      </c>
      <c r="U115" s="9"/>
      <c r="V115" s="6"/>
      <c r="W115" s="5">
        <v>100.0</v>
      </c>
    </row>
    <row r="116">
      <c r="B116" s="4">
        <v>101.0</v>
      </c>
      <c r="C116" s="2"/>
      <c r="D116" s="2" t="str">
        <f t="shared" si="3"/>
        <v/>
      </c>
      <c r="E116" s="2" t="str">
        <f t="shared" si="4"/>
        <v/>
      </c>
      <c r="F116" s="2" t="str">
        <f t="shared" si="5"/>
        <v/>
      </c>
      <c r="G116" s="1"/>
      <c r="H116" s="8">
        <v>101.0</v>
      </c>
      <c r="I116" s="4"/>
      <c r="J116" s="4"/>
      <c r="K116" s="4"/>
      <c r="L116" s="6" t="str">
        <f t="shared" si="6"/>
        <v/>
      </c>
      <c r="M116" s="6" t="str">
        <f t="shared" si="7"/>
        <v/>
      </c>
      <c r="N116" s="6" t="str">
        <f t="shared" ref="N116:O116" si="211">if(J116="","",if(and(L116&gt;=0,L116&lt;=255),"im",J116))</f>
        <v/>
      </c>
      <c r="O116" s="6" t="str">
        <f t="shared" si="211"/>
        <v/>
      </c>
      <c r="P116" s="6" t="str">
        <f t="shared" si="9"/>
        <v/>
      </c>
      <c r="Q116" s="6" t="str">
        <f t="shared" si="10"/>
        <v/>
      </c>
      <c r="R116" s="6" t="str">
        <f t="shared" si="11"/>
        <v/>
      </c>
      <c r="S116" s="5" t="str">
        <f t="shared" ref="S116:T116" si="212">if(Q116="","",dec2hex(Q116,2))</f>
        <v/>
      </c>
      <c r="T116" s="5" t="str">
        <f t="shared" si="212"/>
        <v/>
      </c>
      <c r="U116" s="9"/>
      <c r="V116" s="6"/>
      <c r="W116" s="5">
        <v>101.0</v>
      </c>
    </row>
    <row r="117">
      <c r="B117" s="4">
        <v>102.0</v>
      </c>
      <c r="C117" s="2"/>
      <c r="D117" s="2" t="str">
        <f t="shared" si="3"/>
        <v/>
      </c>
      <c r="E117" s="2" t="str">
        <f t="shared" si="4"/>
        <v/>
      </c>
      <c r="F117" s="2" t="str">
        <f t="shared" si="5"/>
        <v/>
      </c>
      <c r="G117" s="1"/>
      <c r="H117" s="8">
        <v>102.0</v>
      </c>
      <c r="I117" s="4"/>
      <c r="J117" s="4"/>
      <c r="K117" s="4"/>
      <c r="L117" s="6" t="str">
        <f t="shared" si="6"/>
        <v/>
      </c>
      <c r="M117" s="6" t="str">
        <f t="shared" si="7"/>
        <v/>
      </c>
      <c r="N117" s="6" t="str">
        <f t="shared" ref="N117:O117" si="213">if(J117="","",if(and(L117&gt;=0,L117&lt;=255),"im",J117))</f>
        <v/>
      </c>
      <c r="O117" s="6" t="str">
        <f t="shared" si="213"/>
        <v/>
      </c>
      <c r="P117" s="6" t="str">
        <f t="shared" si="9"/>
        <v/>
      </c>
      <c r="Q117" s="6" t="str">
        <f t="shared" si="10"/>
        <v/>
      </c>
      <c r="R117" s="6" t="str">
        <f t="shared" si="11"/>
        <v/>
      </c>
      <c r="S117" s="5" t="str">
        <f t="shared" ref="S117:T117" si="214">if(Q117="","",dec2hex(Q117,2))</f>
        <v/>
      </c>
      <c r="T117" s="5" t="str">
        <f t="shared" si="214"/>
        <v/>
      </c>
      <c r="U117" s="9"/>
      <c r="V117" s="6"/>
      <c r="W117" s="5">
        <v>102.0</v>
      </c>
    </row>
    <row r="118">
      <c r="B118" s="4">
        <v>103.0</v>
      </c>
      <c r="C118" s="2" t="s">
        <v>113</v>
      </c>
      <c r="D118" s="2" t="str">
        <f t="shared" si="3"/>
        <v>mov</v>
      </c>
      <c r="E118" s="2" t="str">
        <f t="shared" si="4"/>
        <v>ptr</v>
      </c>
      <c r="F118" s="2" t="str">
        <f t="shared" si="5"/>
        <v>im</v>
      </c>
      <c r="G118" s="1"/>
      <c r="H118" s="8">
        <v>103.0</v>
      </c>
      <c r="I118" s="4"/>
      <c r="J118" s="4"/>
      <c r="K118" s="4"/>
      <c r="L118" s="6" t="str">
        <f t="shared" si="6"/>
        <v/>
      </c>
      <c r="M118" s="6" t="str">
        <f t="shared" si="7"/>
        <v/>
      </c>
      <c r="N118" s="6" t="str">
        <f t="shared" ref="N118:O118" si="215">if(J118="","",if(and(L118&gt;=0,L118&lt;=255),"im",J118))</f>
        <v/>
      </c>
      <c r="O118" s="6" t="str">
        <f t="shared" si="215"/>
        <v/>
      </c>
      <c r="P118" s="6" t="str">
        <f t="shared" si="9"/>
        <v/>
      </c>
      <c r="Q118" s="6" t="str">
        <f t="shared" si="10"/>
        <v/>
      </c>
      <c r="R118" s="6" t="str">
        <f t="shared" si="11"/>
        <v/>
      </c>
      <c r="S118" s="5" t="str">
        <f t="shared" ref="S118:T118" si="216">if(Q118="","",dec2hex(Q118,2))</f>
        <v/>
      </c>
      <c r="T118" s="5" t="str">
        <f t="shared" si="216"/>
        <v/>
      </c>
      <c r="U118" s="9"/>
      <c r="V118" s="6"/>
      <c r="W118" s="5">
        <v>103.0</v>
      </c>
    </row>
    <row r="119">
      <c r="B119" s="6">
        <v>104.0</v>
      </c>
      <c r="C119" s="2"/>
      <c r="D119" s="2" t="str">
        <f t="shared" si="3"/>
        <v/>
      </c>
      <c r="E119" s="2" t="str">
        <f t="shared" si="4"/>
        <v/>
      </c>
      <c r="F119" s="2" t="str">
        <f t="shared" si="5"/>
        <v/>
      </c>
      <c r="G119" s="1"/>
      <c r="H119" s="8">
        <v>104.0</v>
      </c>
      <c r="I119" s="4"/>
      <c r="J119" s="4"/>
      <c r="K119" s="4"/>
      <c r="L119" s="6" t="str">
        <f t="shared" si="6"/>
        <v/>
      </c>
      <c r="M119" s="6" t="str">
        <f t="shared" si="7"/>
        <v/>
      </c>
      <c r="N119" s="6" t="str">
        <f t="shared" ref="N119:O119" si="217">if(J119="","",if(and(L119&gt;=0,L119&lt;=255),"im",J119))</f>
        <v/>
      </c>
      <c r="O119" s="6" t="str">
        <f t="shared" si="217"/>
        <v/>
      </c>
      <c r="P119" s="6" t="str">
        <f t="shared" si="9"/>
        <v/>
      </c>
      <c r="Q119" s="6" t="str">
        <f t="shared" si="10"/>
        <v/>
      </c>
      <c r="R119" s="6" t="str">
        <f t="shared" si="11"/>
        <v/>
      </c>
      <c r="S119" s="5" t="str">
        <f t="shared" ref="S119:T119" si="218">if(Q119="","",dec2hex(Q119,2))</f>
        <v/>
      </c>
      <c r="T119" s="5" t="str">
        <f t="shared" si="218"/>
        <v/>
      </c>
      <c r="U119" s="9"/>
      <c r="V119" s="6"/>
      <c r="W119" s="5">
        <v>104.0</v>
      </c>
    </row>
    <row r="120">
      <c r="B120" s="6">
        <v>105.0</v>
      </c>
      <c r="C120" s="2"/>
      <c r="D120" s="2" t="str">
        <f t="shared" si="3"/>
        <v/>
      </c>
      <c r="E120" s="2" t="str">
        <f t="shared" si="4"/>
        <v/>
      </c>
      <c r="F120" s="2" t="str">
        <f t="shared" si="5"/>
        <v/>
      </c>
      <c r="G120" s="1"/>
      <c r="H120" s="8">
        <v>105.0</v>
      </c>
      <c r="I120" s="4"/>
      <c r="J120" s="4"/>
      <c r="K120" s="4"/>
      <c r="L120" s="6" t="str">
        <f t="shared" si="6"/>
        <v/>
      </c>
      <c r="M120" s="6" t="str">
        <f t="shared" si="7"/>
        <v/>
      </c>
      <c r="N120" s="6" t="str">
        <f t="shared" ref="N120:O120" si="219">if(J120="","",if(and(L120&gt;=0,L120&lt;=255),"im",J120))</f>
        <v/>
      </c>
      <c r="O120" s="6" t="str">
        <f t="shared" si="219"/>
        <v/>
      </c>
      <c r="P120" s="6" t="str">
        <f t="shared" si="9"/>
        <v/>
      </c>
      <c r="Q120" s="6" t="str">
        <f t="shared" si="10"/>
        <v/>
      </c>
      <c r="R120" s="6" t="str">
        <f t="shared" si="11"/>
        <v/>
      </c>
      <c r="S120" s="5" t="str">
        <f t="shared" ref="S120:T120" si="220">if(Q120="","",dec2hex(Q120,2))</f>
        <v/>
      </c>
      <c r="T120" s="5" t="str">
        <f t="shared" si="220"/>
        <v/>
      </c>
      <c r="U120" s="9"/>
      <c r="V120" s="6"/>
      <c r="W120" s="5">
        <v>105.0</v>
      </c>
    </row>
    <row r="121">
      <c r="B121" s="6">
        <v>106.0</v>
      </c>
      <c r="C121" s="2"/>
      <c r="D121" s="2" t="str">
        <f t="shared" si="3"/>
        <v/>
      </c>
      <c r="E121" s="2" t="str">
        <f t="shared" si="4"/>
        <v/>
      </c>
      <c r="F121" s="2" t="str">
        <f t="shared" si="5"/>
        <v/>
      </c>
      <c r="G121" s="1"/>
      <c r="H121" s="8">
        <v>106.0</v>
      </c>
      <c r="I121" s="4"/>
      <c r="J121" s="4"/>
      <c r="K121" s="4"/>
      <c r="L121" s="6" t="str">
        <f t="shared" si="6"/>
        <v/>
      </c>
      <c r="M121" s="6" t="str">
        <f t="shared" si="7"/>
        <v/>
      </c>
      <c r="N121" s="6" t="str">
        <f t="shared" ref="N121:O121" si="221">if(J121="","",if(and(L121&gt;=0,L121&lt;=255),"im",J121))</f>
        <v/>
      </c>
      <c r="O121" s="6" t="str">
        <f t="shared" si="221"/>
        <v/>
      </c>
      <c r="P121" s="6" t="str">
        <f t="shared" si="9"/>
        <v/>
      </c>
      <c r="Q121" s="6" t="str">
        <f t="shared" si="10"/>
        <v/>
      </c>
      <c r="R121" s="6" t="str">
        <f t="shared" si="11"/>
        <v/>
      </c>
      <c r="S121" s="5" t="str">
        <f t="shared" ref="S121:T121" si="222">if(Q121="","",dec2hex(Q121,2))</f>
        <v/>
      </c>
      <c r="T121" s="5" t="str">
        <f t="shared" si="222"/>
        <v/>
      </c>
      <c r="U121" s="9"/>
      <c r="V121" s="6"/>
      <c r="W121" s="5">
        <v>106.0</v>
      </c>
    </row>
    <row r="122">
      <c r="B122" s="6">
        <v>107.0</v>
      </c>
      <c r="C122" s="2"/>
      <c r="D122" s="2" t="str">
        <f t="shared" si="3"/>
        <v/>
      </c>
      <c r="E122" s="2" t="str">
        <f t="shared" si="4"/>
        <v/>
      </c>
      <c r="F122" s="2" t="str">
        <f t="shared" si="5"/>
        <v/>
      </c>
      <c r="G122" s="1"/>
      <c r="H122" s="8">
        <v>107.0</v>
      </c>
      <c r="I122" s="4"/>
      <c r="J122" s="4"/>
      <c r="K122" s="4"/>
      <c r="L122" s="6" t="str">
        <f t="shared" si="6"/>
        <v/>
      </c>
      <c r="M122" s="6" t="str">
        <f t="shared" si="7"/>
        <v/>
      </c>
      <c r="N122" s="6" t="str">
        <f t="shared" ref="N122:O122" si="223">if(J122="","",if(and(L122&gt;=0,L122&lt;=255),"im",J122))</f>
        <v/>
      </c>
      <c r="O122" s="6" t="str">
        <f t="shared" si="223"/>
        <v/>
      </c>
      <c r="P122" s="6" t="str">
        <f t="shared" si="9"/>
        <v/>
      </c>
      <c r="Q122" s="6" t="str">
        <f t="shared" si="10"/>
        <v/>
      </c>
      <c r="R122" s="6" t="str">
        <f t="shared" si="11"/>
        <v/>
      </c>
      <c r="S122" s="5" t="str">
        <f t="shared" ref="S122:T122" si="224">if(Q122="","",dec2hex(Q122,2))</f>
        <v/>
      </c>
      <c r="T122" s="5" t="str">
        <f t="shared" si="224"/>
        <v/>
      </c>
      <c r="U122" s="9"/>
      <c r="V122" s="6"/>
      <c r="W122" s="5">
        <v>107.0</v>
      </c>
    </row>
    <row r="123">
      <c r="B123" s="6">
        <v>108.0</v>
      </c>
      <c r="C123" s="2"/>
      <c r="D123" s="2" t="str">
        <f t="shared" si="3"/>
        <v/>
      </c>
      <c r="E123" s="2" t="str">
        <f t="shared" si="4"/>
        <v/>
      </c>
      <c r="F123" s="2" t="str">
        <f t="shared" si="5"/>
        <v/>
      </c>
      <c r="G123" s="1"/>
      <c r="H123" s="8">
        <v>108.0</v>
      </c>
      <c r="I123" s="4"/>
      <c r="J123" s="4"/>
      <c r="K123" s="4"/>
      <c r="L123" s="6" t="str">
        <f t="shared" si="6"/>
        <v/>
      </c>
      <c r="M123" s="6" t="str">
        <f t="shared" si="7"/>
        <v/>
      </c>
      <c r="N123" s="6" t="str">
        <f t="shared" ref="N123:O123" si="225">if(J123="","",if(and(L123&gt;=0,L123&lt;=255),"im",J123))</f>
        <v/>
      </c>
      <c r="O123" s="6" t="str">
        <f t="shared" si="225"/>
        <v/>
      </c>
      <c r="P123" s="6" t="str">
        <f t="shared" si="9"/>
        <v/>
      </c>
      <c r="Q123" s="6" t="str">
        <f t="shared" si="10"/>
        <v/>
      </c>
      <c r="R123" s="6" t="str">
        <f t="shared" si="11"/>
        <v/>
      </c>
      <c r="S123" s="5" t="str">
        <f t="shared" ref="S123:T123" si="226">if(Q123="","",dec2hex(Q123,2))</f>
        <v/>
      </c>
      <c r="T123" s="5" t="str">
        <f t="shared" si="226"/>
        <v/>
      </c>
      <c r="U123" s="9"/>
      <c r="V123" s="6"/>
      <c r="W123" s="5">
        <v>108.0</v>
      </c>
    </row>
    <row r="124">
      <c r="B124" s="6">
        <v>109.0</v>
      </c>
      <c r="C124" s="2"/>
      <c r="D124" s="2" t="str">
        <f t="shared" si="3"/>
        <v/>
      </c>
      <c r="E124" s="2" t="str">
        <f t="shared" si="4"/>
        <v/>
      </c>
      <c r="F124" s="2" t="str">
        <f t="shared" si="5"/>
        <v/>
      </c>
      <c r="G124" s="1"/>
      <c r="H124" s="8">
        <v>109.0</v>
      </c>
      <c r="I124" s="4"/>
      <c r="J124" s="4"/>
      <c r="K124" s="4"/>
      <c r="L124" s="6" t="str">
        <f t="shared" si="6"/>
        <v/>
      </c>
      <c r="M124" s="6" t="str">
        <f t="shared" si="7"/>
        <v/>
      </c>
      <c r="N124" s="6" t="str">
        <f t="shared" ref="N124:O124" si="227">if(J124="","",if(and(L124&gt;=0,L124&lt;=255),"im",J124))</f>
        <v/>
      </c>
      <c r="O124" s="6" t="str">
        <f t="shared" si="227"/>
        <v/>
      </c>
      <c r="P124" s="6" t="str">
        <f t="shared" si="9"/>
        <v/>
      </c>
      <c r="Q124" s="6" t="str">
        <f t="shared" si="10"/>
        <v/>
      </c>
      <c r="R124" s="6" t="str">
        <f t="shared" si="11"/>
        <v/>
      </c>
      <c r="S124" s="5" t="str">
        <f t="shared" ref="S124:T124" si="228">if(Q124="","",dec2hex(Q124,2))</f>
        <v/>
      </c>
      <c r="T124" s="5" t="str">
        <f t="shared" si="228"/>
        <v/>
      </c>
      <c r="U124" s="9"/>
      <c r="V124" s="6"/>
      <c r="W124" s="5">
        <v>109.0</v>
      </c>
    </row>
    <row r="125">
      <c r="B125" s="6">
        <v>110.0</v>
      </c>
      <c r="C125" s="2"/>
      <c r="D125" s="2" t="str">
        <f t="shared" si="3"/>
        <v/>
      </c>
      <c r="E125" s="2" t="str">
        <f t="shared" si="4"/>
        <v/>
      </c>
      <c r="F125" s="2" t="str">
        <f t="shared" si="5"/>
        <v/>
      </c>
      <c r="G125" s="1"/>
      <c r="H125" s="8">
        <v>110.0</v>
      </c>
      <c r="I125" s="4"/>
      <c r="J125" s="4"/>
      <c r="K125" s="4"/>
      <c r="L125" s="6" t="str">
        <f t="shared" si="6"/>
        <v/>
      </c>
      <c r="M125" s="6" t="str">
        <f t="shared" si="7"/>
        <v/>
      </c>
      <c r="N125" s="6" t="str">
        <f t="shared" ref="N125:O125" si="229">if(J125="","",if(and(L125&gt;=0,L125&lt;=255),"im",J125))</f>
        <v/>
      </c>
      <c r="O125" s="6" t="str">
        <f t="shared" si="229"/>
        <v/>
      </c>
      <c r="P125" s="6" t="str">
        <f t="shared" si="9"/>
        <v/>
      </c>
      <c r="Q125" s="6" t="str">
        <f t="shared" si="10"/>
        <v/>
      </c>
      <c r="R125" s="6" t="str">
        <f t="shared" si="11"/>
        <v/>
      </c>
      <c r="S125" s="5" t="str">
        <f t="shared" ref="S125:T125" si="230">if(Q125="","",dec2hex(Q125,2))</f>
        <v/>
      </c>
      <c r="T125" s="5" t="str">
        <f t="shared" si="230"/>
        <v/>
      </c>
      <c r="U125" s="9"/>
      <c r="V125" s="6"/>
      <c r="W125" s="5">
        <v>110.0</v>
      </c>
    </row>
    <row r="126">
      <c r="B126" s="6">
        <v>111.0</v>
      </c>
      <c r="C126" s="2"/>
      <c r="D126" s="2" t="str">
        <f t="shared" si="3"/>
        <v/>
      </c>
      <c r="E126" s="2" t="str">
        <f t="shared" si="4"/>
        <v/>
      </c>
      <c r="F126" s="2" t="str">
        <f t="shared" si="5"/>
        <v/>
      </c>
      <c r="G126" s="1"/>
      <c r="H126" s="8">
        <v>111.0</v>
      </c>
      <c r="I126" s="4"/>
      <c r="J126" s="4"/>
      <c r="K126" s="4"/>
      <c r="L126" s="6" t="str">
        <f t="shared" si="6"/>
        <v/>
      </c>
      <c r="M126" s="6" t="str">
        <f t="shared" si="7"/>
        <v/>
      </c>
      <c r="N126" s="6" t="str">
        <f t="shared" ref="N126:O126" si="231">if(J126="","",if(and(L126&gt;=0,L126&lt;=255),"im",J126))</f>
        <v/>
      </c>
      <c r="O126" s="6" t="str">
        <f t="shared" si="231"/>
        <v/>
      </c>
      <c r="P126" s="6" t="str">
        <f t="shared" si="9"/>
        <v/>
      </c>
      <c r="Q126" s="6" t="str">
        <f t="shared" si="10"/>
        <v/>
      </c>
      <c r="R126" s="6" t="str">
        <f t="shared" si="11"/>
        <v/>
      </c>
      <c r="S126" s="5" t="str">
        <f t="shared" ref="S126:T126" si="232">if(Q126="","",dec2hex(Q126,2))</f>
        <v/>
      </c>
      <c r="T126" s="5" t="str">
        <f t="shared" si="232"/>
        <v/>
      </c>
      <c r="U126" s="9"/>
      <c r="V126" s="6"/>
      <c r="W126" s="5">
        <v>111.0</v>
      </c>
    </row>
    <row r="127">
      <c r="B127" s="4">
        <v>112.0</v>
      </c>
      <c r="C127" s="2" t="s">
        <v>67</v>
      </c>
      <c r="D127" s="2" t="str">
        <f t="shared" si="3"/>
        <v>output</v>
      </c>
      <c r="E127" s="2" t="str">
        <f t="shared" si="4"/>
        <v>a</v>
      </c>
      <c r="F127" s="2" t="str">
        <f t="shared" si="5"/>
        <v/>
      </c>
      <c r="G127" s="1"/>
      <c r="H127" s="2">
        <v>112.0</v>
      </c>
      <c r="I127" s="4"/>
      <c r="J127" s="4"/>
      <c r="K127" s="4"/>
      <c r="L127" s="6" t="str">
        <f t="shared" si="6"/>
        <v/>
      </c>
      <c r="M127" s="6" t="str">
        <f t="shared" si="7"/>
        <v/>
      </c>
      <c r="N127" s="6" t="str">
        <f t="shared" ref="N127:O127" si="233">if(J127="","",if(and(L127&gt;=0,L127&lt;=255),"im",J127))</f>
        <v/>
      </c>
      <c r="O127" s="6" t="str">
        <f t="shared" si="233"/>
        <v/>
      </c>
      <c r="P127" s="6" t="str">
        <f t="shared" si="9"/>
        <v/>
      </c>
      <c r="Q127" s="6" t="str">
        <f t="shared" si="10"/>
        <v/>
      </c>
      <c r="R127" s="6" t="str">
        <f t="shared" si="11"/>
        <v/>
      </c>
      <c r="S127" s="5" t="str">
        <f t="shared" ref="S127:T127" si="234">if(Q127="","",dec2hex(Q127,2))</f>
        <v/>
      </c>
      <c r="T127" s="5" t="str">
        <f t="shared" si="234"/>
        <v/>
      </c>
      <c r="U127" s="10"/>
      <c r="V127" s="6"/>
      <c r="W127" s="5">
        <v>112.0</v>
      </c>
    </row>
    <row r="128">
      <c r="B128" s="4">
        <v>113.0</v>
      </c>
      <c r="C128" s="2" t="s">
        <v>231</v>
      </c>
      <c r="D128" s="2" t="str">
        <f t="shared" si="3"/>
        <v>output</v>
      </c>
      <c r="E128" s="2" t="str">
        <f t="shared" si="4"/>
        <v>b</v>
      </c>
      <c r="F128" s="2" t="str">
        <f t="shared" si="5"/>
        <v/>
      </c>
      <c r="G128" s="1"/>
      <c r="H128" s="2">
        <v>113.0</v>
      </c>
      <c r="I128" s="4"/>
      <c r="J128" s="4"/>
      <c r="K128" s="4"/>
      <c r="L128" s="6" t="str">
        <f t="shared" si="6"/>
        <v/>
      </c>
      <c r="M128" s="6" t="str">
        <f t="shared" si="7"/>
        <v/>
      </c>
      <c r="N128" s="6" t="str">
        <f t="shared" ref="N128:O128" si="235">if(J128="","",if(and(L128&gt;=0,L128&lt;=255),"im",J128))</f>
        <v/>
      </c>
      <c r="O128" s="6" t="str">
        <f t="shared" si="235"/>
        <v/>
      </c>
      <c r="P128" s="6" t="str">
        <f t="shared" si="9"/>
        <v/>
      </c>
      <c r="Q128" s="6" t="str">
        <f t="shared" si="10"/>
        <v/>
      </c>
      <c r="R128" s="6" t="str">
        <f t="shared" si="11"/>
        <v/>
      </c>
      <c r="S128" s="5" t="str">
        <f t="shared" ref="S128:T128" si="236">if(Q128="","",dec2hex(Q128,2))</f>
        <v/>
      </c>
      <c r="T128" s="5" t="str">
        <f t="shared" si="236"/>
        <v/>
      </c>
      <c r="U128" s="10"/>
      <c r="V128" s="6"/>
      <c r="W128" s="5">
        <v>113.0</v>
      </c>
    </row>
    <row r="129">
      <c r="B129" s="4">
        <v>114.0</v>
      </c>
      <c r="C129" s="2" t="s">
        <v>232</v>
      </c>
      <c r="D129" s="2" t="str">
        <f t="shared" si="3"/>
        <v>output</v>
      </c>
      <c r="E129" s="2" t="str">
        <f t="shared" si="4"/>
        <v>c</v>
      </c>
      <c r="F129" s="2" t="str">
        <f t="shared" si="5"/>
        <v/>
      </c>
      <c r="G129" s="1"/>
      <c r="H129" s="2">
        <v>114.0</v>
      </c>
      <c r="I129" s="4"/>
      <c r="J129" s="4"/>
      <c r="K129" s="4"/>
      <c r="L129" s="6" t="str">
        <f t="shared" si="6"/>
        <v/>
      </c>
      <c r="M129" s="6" t="str">
        <f t="shared" si="7"/>
        <v/>
      </c>
      <c r="N129" s="6" t="str">
        <f t="shared" ref="N129:O129" si="237">if(J129="","",if(and(L129&gt;=0,L129&lt;=255),"im",J129))</f>
        <v/>
      </c>
      <c r="O129" s="6" t="str">
        <f t="shared" si="237"/>
        <v/>
      </c>
      <c r="P129" s="6" t="str">
        <f t="shared" si="9"/>
        <v/>
      </c>
      <c r="Q129" s="6" t="str">
        <f t="shared" si="10"/>
        <v/>
      </c>
      <c r="R129" s="6" t="str">
        <f t="shared" si="11"/>
        <v/>
      </c>
      <c r="S129" s="5" t="str">
        <f t="shared" ref="S129:T129" si="238">if(Q129="","",dec2hex(Q129,2))</f>
        <v/>
      </c>
      <c r="T129" s="5" t="str">
        <f t="shared" si="238"/>
        <v/>
      </c>
      <c r="U129" s="10"/>
      <c r="V129" s="6"/>
      <c r="W129" s="5">
        <v>114.0</v>
      </c>
    </row>
    <row r="130">
      <c r="B130" s="4">
        <v>115.0</v>
      </c>
      <c r="C130" s="2" t="s">
        <v>233</v>
      </c>
      <c r="D130" s="2" t="str">
        <f t="shared" si="3"/>
        <v>output</v>
      </c>
      <c r="E130" s="2" t="str">
        <f t="shared" si="4"/>
        <v>d</v>
      </c>
      <c r="F130" s="2" t="str">
        <f t="shared" si="5"/>
        <v/>
      </c>
      <c r="G130" s="1"/>
      <c r="H130" s="2">
        <v>115.0</v>
      </c>
      <c r="I130" s="4"/>
      <c r="J130" s="4"/>
      <c r="K130" s="4"/>
      <c r="L130" s="6" t="str">
        <f t="shared" si="6"/>
        <v/>
      </c>
      <c r="M130" s="6" t="str">
        <f t="shared" si="7"/>
        <v/>
      </c>
      <c r="N130" s="6" t="str">
        <f t="shared" ref="N130:O130" si="239">if(J130="","",if(and(L130&gt;=0,L130&lt;=255),"im",J130))</f>
        <v/>
      </c>
      <c r="O130" s="6" t="str">
        <f t="shared" si="239"/>
        <v/>
      </c>
      <c r="P130" s="6" t="str">
        <f t="shared" si="9"/>
        <v/>
      </c>
      <c r="Q130" s="6" t="str">
        <f t="shared" si="10"/>
        <v/>
      </c>
      <c r="R130" s="6" t="str">
        <f t="shared" si="11"/>
        <v/>
      </c>
      <c r="S130" s="5" t="str">
        <f t="shared" ref="S130:T130" si="240">if(Q130="","",dec2hex(Q130,2))</f>
        <v/>
      </c>
      <c r="T130" s="5" t="str">
        <f t="shared" si="240"/>
        <v/>
      </c>
      <c r="U130" s="10"/>
      <c r="V130" s="6"/>
      <c r="W130" s="5">
        <v>115.0</v>
      </c>
    </row>
    <row r="131">
      <c r="B131" s="4">
        <v>116.0</v>
      </c>
      <c r="C131" s="2"/>
      <c r="D131" s="2" t="str">
        <f t="shared" si="3"/>
        <v/>
      </c>
      <c r="E131" s="2" t="str">
        <f t="shared" si="4"/>
        <v/>
      </c>
      <c r="F131" s="2" t="str">
        <f t="shared" si="5"/>
        <v/>
      </c>
      <c r="G131" s="1"/>
      <c r="H131" s="2">
        <v>116.0</v>
      </c>
      <c r="I131" s="4"/>
      <c r="J131" s="4"/>
      <c r="K131" s="4"/>
      <c r="L131" s="6" t="str">
        <f t="shared" si="6"/>
        <v/>
      </c>
      <c r="M131" s="6" t="str">
        <f t="shared" si="7"/>
        <v/>
      </c>
      <c r="N131" s="6" t="str">
        <f t="shared" ref="N131:O131" si="241">if(J131="","",if(and(L131&gt;=0,L131&lt;=255),"im",J131))</f>
        <v/>
      </c>
      <c r="O131" s="6" t="str">
        <f t="shared" si="241"/>
        <v/>
      </c>
      <c r="P131" s="6" t="str">
        <f t="shared" si="9"/>
        <v/>
      </c>
      <c r="Q131" s="6" t="str">
        <f t="shared" si="10"/>
        <v/>
      </c>
      <c r="R131" s="6" t="str">
        <f t="shared" si="11"/>
        <v/>
      </c>
      <c r="S131" s="5" t="str">
        <f t="shared" ref="S131:T131" si="242">if(Q131="","",dec2hex(Q131,2))</f>
        <v/>
      </c>
      <c r="T131" s="5" t="str">
        <f t="shared" si="242"/>
        <v/>
      </c>
      <c r="U131" s="10"/>
      <c r="V131" s="6"/>
      <c r="W131" s="5">
        <v>116.0</v>
      </c>
    </row>
    <row r="132">
      <c r="B132" s="4">
        <v>117.0</v>
      </c>
      <c r="C132" s="2"/>
      <c r="D132" s="2" t="str">
        <f t="shared" si="3"/>
        <v/>
      </c>
      <c r="E132" s="2" t="str">
        <f t="shared" si="4"/>
        <v/>
      </c>
      <c r="F132" s="2" t="str">
        <f t="shared" si="5"/>
        <v/>
      </c>
      <c r="G132" s="1"/>
      <c r="H132" s="2">
        <v>117.0</v>
      </c>
      <c r="I132" s="4"/>
      <c r="J132" s="4"/>
      <c r="K132" s="4"/>
      <c r="L132" s="6" t="str">
        <f t="shared" si="6"/>
        <v/>
      </c>
      <c r="M132" s="6" t="str">
        <f t="shared" si="7"/>
        <v/>
      </c>
      <c r="N132" s="6" t="str">
        <f t="shared" ref="N132:O132" si="243">if(J132="","",if(and(L132&gt;=0,L132&lt;=255),"im",J132))</f>
        <v/>
      </c>
      <c r="O132" s="6" t="str">
        <f t="shared" si="243"/>
        <v/>
      </c>
      <c r="P132" s="6" t="str">
        <f t="shared" si="9"/>
        <v/>
      </c>
      <c r="Q132" s="6" t="str">
        <f t="shared" si="10"/>
        <v/>
      </c>
      <c r="R132" s="6" t="str">
        <f t="shared" si="11"/>
        <v/>
      </c>
      <c r="S132" s="5" t="str">
        <f t="shared" ref="S132:T132" si="244">if(Q132="","",dec2hex(Q132,2))</f>
        <v/>
      </c>
      <c r="T132" s="5" t="str">
        <f t="shared" si="244"/>
        <v/>
      </c>
      <c r="U132" s="10"/>
      <c r="V132" s="6"/>
      <c r="W132" s="5">
        <v>117.0</v>
      </c>
    </row>
    <row r="133">
      <c r="B133" s="4">
        <v>118.0</v>
      </c>
      <c r="C133" s="2"/>
      <c r="D133" s="2" t="str">
        <f t="shared" si="3"/>
        <v/>
      </c>
      <c r="E133" s="2" t="str">
        <f t="shared" si="4"/>
        <v/>
      </c>
      <c r="F133" s="2" t="str">
        <f t="shared" si="5"/>
        <v/>
      </c>
      <c r="G133" s="1"/>
      <c r="H133" s="2">
        <v>118.0</v>
      </c>
      <c r="I133" s="4"/>
      <c r="J133" s="4"/>
      <c r="K133" s="4"/>
      <c r="L133" s="6" t="str">
        <f t="shared" si="6"/>
        <v/>
      </c>
      <c r="M133" s="6" t="str">
        <f t="shared" si="7"/>
        <v/>
      </c>
      <c r="N133" s="6" t="str">
        <f t="shared" ref="N133:O133" si="245">if(J133="","",if(and(L133&gt;=0,L133&lt;=255),"im",J133))</f>
        <v/>
      </c>
      <c r="O133" s="6" t="str">
        <f t="shared" si="245"/>
        <v/>
      </c>
      <c r="P133" s="6" t="str">
        <f t="shared" si="9"/>
        <v/>
      </c>
      <c r="Q133" s="6" t="str">
        <f t="shared" si="10"/>
        <v/>
      </c>
      <c r="R133" s="6" t="str">
        <f t="shared" si="11"/>
        <v/>
      </c>
      <c r="S133" s="5" t="str">
        <f t="shared" ref="S133:T133" si="246">if(Q133="","",dec2hex(Q133,2))</f>
        <v/>
      </c>
      <c r="T133" s="5" t="str">
        <f t="shared" si="246"/>
        <v/>
      </c>
      <c r="U133" s="10"/>
      <c r="V133" s="6"/>
      <c r="W133" s="5">
        <v>118.0</v>
      </c>
    </row>
    <row r="134">
      <c r="B134" s="4">
        <v>119.0</v>
      </c>
      <c r="C134" s="2" t="s">
        <v>131</v>
      </c>
      <c r="D134" s="2" t="str">
        <f t="shared" si="3"/>
        <v>output</v>
      </c>
      <c r="E134" s="2" t="str">
        <f t="shared" si="4"/>
        <v>im</v>
      </c>
      <c r="F134" s="2" t="str">
        <f t="shared" si="5"/>
        <v/>
      </c>
      <c r="G134" s="1"/>
      <c r="H134" s="2">
        <v>119.0</v>
      </c>
      <c r="I134" s="4"/>
      <c r="J134" s="4"/>
      <c r="K134" s="4"/>
      <c r="L134" s="6" t="str">
        <f t="shared" si="6"/>
        <v/>
      </c>
      <c r="M134" s="6" t="str">
        <f t="shared" si="7"/>
        <v/>
      </c>
      <c r="N134" s="6" t="str">
        <f t="shared" ref="N134:O134" si="247">if(J134="","",if(and(L134&gt;=0,L134&lt;=255),"im",J134))</f>
        <v/>
      </c>
      <c r="O134" s="6" t="str">
        <f t="shared" si="247"/>
        <v/>
      </c>
      <c r="P134" s="6" t="str">
        <f t="shared" si="9"/>
        <v/>
      </c>
      <c r="Q134" s="6" t="str">
        <f t="shared" si="10"/>
        <v/>
      </c>
      <c r="R134" s="6" t="str">
        <f t="shared" si="11"/>
        <v/>
      </c>
      <c r="S134" s="5" t="str">
        <f t="shared" ref="S134:T134" si="248">if(Q134="","",dec2hex(Q134,2))</f>
        <v/>
      </c>
      <c r="T134" s="5" t="str">
        <f t="shared" si="248"/>
        <v/>
      </c>
      <c r="U134" s="10"/>
      <c r="V134" s="6"/>
      <c r="W134" s="5">
        <v>119.0</v>
      </c>
    </row>
    <row r="135">
      <c r="B135" s="6">
        <v>120.0</v>
      </c>
      <c r="C135" s="2" t="s">
        <v>234</v>
      </c>
      <c r="D135" s="2" t="str">
        <f t="shared" si="3"/>
        <v>jmp</v>
      </c>
      <c r="E135" s="2" t="str">
        <f t="shared" si="4"/>
        <v>a</v>
      </c>
      <c r="F135" s="2" t="str">
        <f t="shared" si="5"/>
        <v/>
      </c>
      <c r="G135" s="1"/>
      <c r="H135" s="2">
        <v>120.0</v>
      </c>
      <c r="I135" s="4"/>
      <c r="J135" s="4"/>
      <c r="K135" s="4"/>
      <c r="L135" s="6" t="str">
        <f t="shared" si="6"/>
        <v/>
      </c>
      <c r="M135" s="6" t="str">
        <f t="shared" si="7"/>
        <v/>
      </c>
      <c r="N135" s="6" t="str">
        <f t="shared" ref="N135:O135" si="249">if(J135="","",if(and(L135&gt;=0,L135&lt;=255),"im",J135))</f>
        <v/>
      </c>
      <c r="O135" s="6" t="str">
        <f t="shared" si="249"/>
        <v/>
      </c>
      <c r="P135" s="6" t="str">
        <f t="shared" si="9"/>
        <v/>
      </c>
      <c r="Q135" s="6" t="str">
        <f t="shared" si="10"/>
        <v/>
      </c>
      <c r="R135" s="6" t="str">
        <f t="shared" si="11"/>
        <v/>
      </c>
      <c r="S135" s="5" t="str">
        <f t="shared" ref="S135:T135" si="250">if(Q135="","",dec2hex(Q135,2))</f>
        <v/>
      </c>
      <c r="T135" s="5" t="str">
        <f t="shared" si="250"/>
        <v/>
      </c>
      <c r="U135" s="10"/>
      <c r="V135" s="6"/>
      <c r="W135" s="5">
        <v>120.0</v>
      </c>
    </row>
    <row r="136">
      <c r="B136" s="6">
        <v>121.0</v>
      </c>
      <c r="C136" s="2" t="s">
        <v>235</v>
      </c>
      <c r="D136" s="2" t="str">
        <f t="shared" si="3"/>
        <v>jmp</v>
      </c>
      <c r="E136" s="2" t="str">
        <f t="shared" si="4"/>
        <v>b</v>
      </c>
      <c r="F136" s="2" t="str">
        <f t="shared" si="5"/>
        <v/>
      </c>
      <c r="G136" s="1"/>
      <c r="H136" s="2">
        <v>121.0</v>
      </c>
      <c r="I136" s="4"/>
      <c r="J136" s="4"/>
      <c r="K136" s="4"/>
      <c r="L136" s="6" t="str">
        <f t="shared" si="6"/>
        <v/>
      </c>
      <c r="M136" s="6" t="str">
        <f t="shared" si="7"/>
        <v/>
      </c>
      <c r="N136" s="6" t="str">
        <f t="shared" ref="N136:O136" si="251">if(J136="","",if(and(L136&gt;=0,L136&lt;=255),"im",J136))</f>
        <v/>
      </c>
      <c r="O136" s="6" t="str">
        <f t="shared" si="251"/>
        <v/>
      </c>
      <c r="P136" s="6" t="str">
        <f t="shared" si="9"/>
        <v/>
      </c>
      <c r="Q136" s="6" t="str">
        <f t="shared" si="10"/>
        <v/>
      </c>
      <c r="R136" s="6" t="str">
        <f t="shared" si="11"/>
        <v/>
      </c>
      <c r="S136" s="5" t="str">
        <f t="shared" ref="S136:T136" si="252">if(Q136="","",dec2hex(Q136,2))</f>
        <v/>
      </c>
      <c r="T136" s="5" t="str">
        <f t="shared" si="252"/>
        <v/>
      </c>
      <c r="U136" s="10"/>
      <c r="V136" s="6"/>
      <c r="W136" s="5">
        <v>121.0</v>
      </c>
    </row>
    <row r="137">
      <c r="B137" s="6">
        <v>122.0</v>
      </c>
      <c r="C137" s="2" t="s">
        <v>236</v>
      </c>
      <c r="D137" s="2" t="str">
        <f t="shared" si="3"/>
        <v>jmp</v>
      </c>
      <c r="E137" s="2" t="str">
        <f t="shared" si="4"/>
        <v>c</v>
      </c>
      <c r="F137" s="2" t="str">
        <f t="shared" si="5"/>
        <v/>
      </c>
      <c r="G137" s="1"/>
      <c r="H137" s="2">
        <v>122.0</v>
      </c>
      <c r="I137" s="4"/>
      <c r="J137" s="4"/>
      <c r="K137" s="4"/>
      <c r="L137" s="6" t="str">
        <f t="shared" si="6"/>
        <v/>
      </c>
      <c r="M137" s="6" t="str">
        <f t="shared" si="7"/>
        <v/>
      </c>
      <c r="N137" s="6" t="str">
        <f t="shared" ref="N137:O137" si="253">if(J137="","",if(and(L137&gt;=0,L137&lt;=255),"im",J137))</f>
        <v/>
      </c>
      <c r="O137" s="6" t="str">
        <f t="shared" si="253"/>
        <v/>
      </c>
      <c r="P137" s="6" t="str">
        <f t="shared" si="9"/>
        <v/>
      </c>
      <c r="Q137" s="6" t="str">
        <f t="shared" si="10"/>
        <v/>
      </c>
      <c r="R137" s="6" t="str">
        <f t="shared" si="11"/>
        <v/>
      </c>
      <c r="S137" s="5" t="str">
        <f t="shared" ref="S137:T137" si="254">if(Q137="","",dec2hex(Q137,2))</f>
        <v/>
      </c>
      <c r="T137" s="5" t="str">
        <f t="shared" si="254"/>
        <v/>
      </c>
      <c r="U137" s="10"/>
      <c r="V137" s="6"/>
      <c r="W137" s="5">
        <v>122.0</v>
      </c>
    </row>
    <row r="138">
      <c r="B138" s="6">
        <v>123.0</v>
      </c>
      <c r="C138" s="2" t="s">
        <v>237</v>
      </c>
      <c r="D138" s="2" t="str">
        <f t="shared" si="3"/>
        <v>jmp</v>
      </c>
      <c r="E138" s="2" t="str">
        <f t="shared" si="4"/>
        <v>d</v>
      </c>
      <c r="F138" s="2" t="str">
        <f t="shared" si="5"/>
        <v/>
      </c>
      <c r="G138" s="1"/>
      <c r="H138" s="2">
        <v>123.0</v>
      </c>
      <c r="I138" s="4"/>
      <c r="J138" s="4"/>
      <c r="K138" s="4"/>
      <c r="L138" s="6" t="str">
        <f t="shared" si="6"/>
        <v/>
      </c>
      <c r="M138" s="6" t="str">
        <f t="shared" si="7"/>
        <v/>
      </c>
      <c r="N138" s="6" t="str">
        <f t="shared" ref="N138:O138" si="255">if(J138="","",if(and(L138&gt;=0,L138&lt;=255),"im",J138))</f>
        <v/>
      </c>
      <c r="O138" s="6" t="str">
        <f t="shared" si="255"/>
        <v/>
      </c>
      <c r="P138" s="6" t="str">
        <f t="shared" si="9"/>
        <v/>
      </c>
      <c r="Q138" s="6" t="str">
        <f t="shared" si="10"/>
        <v/>
      </c>
      <c r="R138" s="6" t="str">
        <f t="shared" si="11"/>
        <v/>
      </c>
      <c r="S138" s="5" t="str">
        <f t="shared" ref="S138:T138" si="256">if(Q138="","",dec2hex(Q138,2))</f>
        <v/>
      </c>
      <c r="T138" s="5" t="str">
        <f t="shared" si="256"/>
        <v/>
      </c>
      <c r="U138" s="10"/>
      <c r="V138" s="6"/>
      <c r="W138" s="5">
        <v>123.0</v>
      </c>
    </row>
    <row r="139">
      <c r="B139" s="6">
        <v>124.0</v>
      </c>
      <c r="C139" s="2"/>
      <c r="D139" s="2" t="str">
        <f t="shared" si="3"/>
        <v/>
      </c>
      <c r="E139" s="2" t="str">
        <f t="shared" si="4"/>
        <v/>
      </c>
      <c r="F139" s="2" t="str">
        <f t="shared" si="5"/>
        <v/>
      </c>
      <c r="G139" s="1"/>
      <c r="H139" s="2">
        <v>124.0</v>
      </c>
      <c r="I139" s="4"/>
      <c r="J139" s="4"/>
      <c r="K139" s="4"/>
      <c r="L139" s="6" t="str">
        <f t="shared" si="6"/>
        <v/>
      </c>
      <c r="M139" s="6" t="str">
        <f t="shared" si="7"/>
        <v/>
      </c>
      <c r="N139" s="6" t="str">
        <f t="shared" ref="N139:O139" si="257">if(J139="","",if(and(L139&gt;=0,L139&lt;=255),"im",J139))</f>
        <v/>
      </c>
      <c r="O139" s="6" t="str">
        <f t="shared" si="257"/>
        <v/>
      </c>
      <c r="P139" s="6" t="str">
        <f t="shared" si="9"/>
        <v/>
      </c>
      <c r="Q139" s="6" t="str">
        <f t="shared" si="10"/>
        <v/>
      </c>
      <c r="R139" s="6" t="str">
        <f t="shared" si="11"/>
        <v/>
      </c>
      <c r="S139" s="5" t="str">
        <f t="shared" ref="S139:T139" si="258">if(Q139="","",dec2hex(Q139,2))</f>
        <v/>
      </c>
      <c r="T139" s="5" t="str">
        <f t="shared" si="258"/>
        <v/>
      </c>
      <c r="U139" s="10"/>
      <c r="V139" s="6"/>
      <c r="W139" s="5">
        <v>124.0</v>
      </c>
    </row>
    <row r="140">
      <c r="B140" s="6">
        <v>125.0</v>
      </c>
      <c r="C140" s="2"/>
      <c r="D140" s="2" t="str">
        <f t="shared" si="3"/>
        <v/>
      </c>
      <c r="E140" s="2" t="str">
        <f t="shared" si="4"/>
        <v/>
      </c>
      <c r="F140" s="2" t="str">
        <f t="shared" si="5"/>
        <v/>
      </c>
      <c r="G140" s="1"/>
      <c r="H140" s="2">
        <v>125.0</v>
      </c>
      <c r="I140" s="4"/>
      <c r="J140" s="4"/>
      <c r="K140" s="4"/>
      <c r="L140" s="6" t="str">
        <f t="shared" si="6"/>
        <v/>
      </c>
      <c r="M140" s="6" t="str">
        <f t="shared" si="7"/>
        <v/>
      </c>
      <c r="N140" s="6" t="str">
        <f t="shared" ref="N140:O140" si="259">if(J140="","",if(and(L140&gt;=0,L140&lt;=255),"im",J140))</f>
        <v/>
      </c>
      <c r="O140" s="6" t="str">
        <f t="shared" si="259"/>
        <v/>
      </c>
      <c r="P140" s="6" t="str">
        <f t="shared" si="9"/>
        <v/>
      </c>
      <c r="Q140" s="6" t="str">
        <f t="shared" si="10"/>
        <v/>
      </c>
      <c r="R140" s="6" t="str">
        <f t="shared" si="11"/>
        <v/>
      </c>
      <c r="S140" s="5" t="str">
        <f t="shared" ref="S140:T140" si="260">if(Q140="","",dec2hex(Q140,2))</f>
        <v/>
      </c>
      <c r="T140" s="5" t="str">
        <f t="shared" si="260"/>
        <v/>
      </c>
      <c r="U140" s="10"/>
      <c r="V140" s="6"/>
      <c r="W140" s="5">
        <v>125.0</v>
      </c>
    </row>
    <row r="141">
      <c r="B141" s="6">
        <v>126.0</v>
      </c>
      <c r="C141" s="2"/>
      <c r="D141" s="2" t="str">
        <f t="shared" si="3"/>
        <v/>
      </c>
      <c r="E141" s="2" t="str">
        <f t="shared" si="4"/>
        <v/>
      </c>
      <c r="F141" s="2" t="str">
        <f t="shared" si="5"/>
        <v/>
      </c>
      <c r="G141" s="1"/>
      <c r="H141" s="2">
        <v>126.0</v>
      </c>
      <c r="I141" s="4"/>
      <c r="J141" s="4"/>
      <c r="K141" s="4"/>
      <c r="L141" s="6" t="str">
        <f t="shared" si="6"/>
        <v/>
      </c>
      <c r="M141" s="6" t="str">
        <f t="shared" si="7"/>
        <v/>
      </c>
      <c r="N141" s="6" t="str">
        <f t="shared" ref="N141:O141" si="261">if(J141="","",if(and(L141&gt;=0,L141&lt;=255),"im",J141))</f>
        <v/>
      </c>
      <c r="O141" s="6" t="str">
        <f t="shared" si="261"/>
        <v/>
      </c>
      <c r="P141" s="6" t="str">
        <f t="shared" si="9"/>
        <v/>
      </c>
      <c r="Q141" s="6" t="str">
        <f t="shared" si="10"/>
        <v/>
      </c>
      <c r="R141" s="6" t="str">
        <f t="shared" si="11"/>
        <v/>
      </c>
      <c r="S141" s="5" t="str">
        <f t="shared" ref="S141:T141" si="262">if(Q141="","",dec2hex(Q141,2))</f>
        <v/>
      </c>
      <c r="T141" s="5" t="str">
        <f t="shared" si="262"/>
        <v/>
      </c>
      <c r="U141" s="10"/>
      <c r="V141" s="6"/>
      <c r="W141" s="5">
        <v>126.0</v>
      </c>
    </row>
    <row r="142">
      <c r="B142" s="6">
        <v>127.0</v>
      </c>
      <c r="C142" s="2" t="s">
        <v>89</v>
      </c>
      <c r="D142" s="2" t="str">
        <f t="shared" si="3"/>
        <v>jmp</v>
      </c>
      <c r="E142" s="2" t="str">
        <f t="shared" si="4"/>
        <v>im</v>
      </c>
      <c r="F142" s="2" t="str">
        <f t="shared" si="5"/>
        <v/>
      </c>
      <c r="G142" s="1"/>
      <c r="H142" s="2">
        <v>127.0</v>
      </c>
      <c r="I142" s="4"/>
      <c r="J142" s="4"/>
      <c r="K142" s="4"/>
      <c r="L142" s="6" t="str">
        <f t="shared" si="6"/>
        <v/>
      </c>
      <c r="M142" s="6" t="str">
        <f t="shared" si="7"/>
        <v/>
      </c>
      <c r="N142" s="6" t="str">
        <f t="shared" ref="N142:O142" si="263">if(J142="","",if(and(L142&gt;=0,L142&lt;=255),"im",J142))</f>
        <v/>
      </c>
      <c r="O142" s="6" t="str">
        <f t="shared" si="263"/>
        <v/>
      </c>
      <c r="P142" s="6" t="str">
        <f t="shared" si="9"/>
        <v/>
      </c>
      <c r="Q142" s="6" t="str">
        <f t="shared" si="10"/>
        <v/>
      </c>
      <c r="R142" s="6" t="str">
        <f t="shared" si="11"/>
        <v/>
      </c>
      <c r="S142" s="5" t="str">
        <f t="shared" ref="S142:T142" si="264">if(Q142="","",dec2hex(Q142,2))</f>
        <v/>
      </c>
      <c r="T142" s="5" t="str">
        <f t="shared" si="264"/>
        <v/>
      </c>
      <c r="U142" s="10"/>
      <c r="V142" s="6"/>
      <c r="W142" s="5">
        <v>127.0</v>
      </c>
    </row>
    <row r="143">
      <c r="B143" s="4">
        <v>128.0</v>
      </c>
      <c r="C143" s="2" t="s">
        <v>191</v>
      </c>
      <c r="D143" s="2" t="str">
        <f t="shared" si="3"/>
        <v>add</v>
      </c>
      <c r="E143" s="2" t="str">
        <f t="shared" si="4"/>
        <v>a</v>
      </c>
      <c r="F143" s="2" t="str">
        <f t="shared" si="5"/>
        <v>b</v>
      </c>
      <c r="G143" s="1"/>
      <c r="H143" s="8">
        <v>128.0</v>
      </c>
      <c r="I143" s="4"/>
      <c r="J143" s="4"/>
      <c r="K143" s="4"/>
      <c r="L143" s="6" t="str">
        <f t="shared" si="6"/>
        <v/>
      </c>
      <c r="M143" s="6" t="str">
        <f t="shared" si="7"/>
        <v/>
      </c>
      <c r="N143" s="6" t="str">
        <f t="shared" ref="N143:O143" si="265">if(J143="","",if(and(L143&gt;=0,L143&lt;=255),"im",J143))</f>
        <v/>
      </c>
      <c r="O143" s="6" t="str">
        <f t="shared" si="265"/>
        <v/>
      </c>
      <c r="P143" s="6" t="str">
        <f t="shared" si="9"/>
        <v/>
      </c>
      <c r="Q143" s="6" t="str">
        <f t="shared" si="10"/>
        <v/>
      </c>
      <c r="R143" s="6" t="str">
        <f t="shared" si="11"/>
        <v/>
      </c>
      <c r="S143" s="5" t="str">
        <f t="shared" ref="S143:T143" si="266">if(Q143="","",dec2hex(Q143,2))</f>
        <v/>
      </c>
      <c r="T143" s="5" t="str">
        <f t="shared" si="266"/>
        <v/>
      </c>
      <c r="U143" s="9"/>
      <c r="V143" s="6"/>
      <c r="W143" s="5">
        <v>128.0</v>
      </c>
    </row>
    <row r="144">
      <c r="B144" s="4">
        <v>129.0</v>
      </c>
      <c r="C144" s="2" t="s">
        <v>179</v>
      </c>
      <c r="D144" s="2" t="str">
        <f t="shared" si="3"/>
        <v>sub</v>
      </c>
      <c r="E144" s="2" t="str">
        <f t="shared" si="4"/>
        <v>a</v>
      </c>
      <c r="F144" s="2" t="str">
        <f t="shared" si="5"/>
        <v>b</v>
      </c>
      <c r="G144" s="1"/>
      <c r="H144" s="8">
        <v>129.0</v>
      </c>
      <c r="I144" s="4"/>
      <c r="J144" s="4"/>
      <c r="K144" s="4"/>
      <c r="L144" s="6" t="str">
        <f t="shared" si="6"/>
        <v/>
      </c>
      <c r="M144" s="6" t="str">
        <f t="shared" si="7"/>
        <v/>
      </c>
      <c r="N144" s="6" t="str">
        <f t="shared" ref="N144:O144" si="267">if(J144="","",if(and(L144&gt;=0,L144&lt;=255),"im",J144))</f>
        <v/>
      </c>
      <c r="O144" s="6" t="str">
        <f t="shared" si="267"/>
        <v/>
      </c>
      <c r="P144" s="6" t="str">
        <f t="shared" si="9"/>
        <v/>
      </c>
      <c r="Q144" s="6" t="str">
        <f t="shared" si="10"/>
        <v/>
      </c>
      <c r="R144" s="6" t="str">
        <f t="shared" si="11"/>
        <v/>
      </c>
      <c r="S144" s="5" t="str">
        <f t="shared" ref="S144:T144" si="268">if(Q144="","",dec2hex(Q144,2))</f>
        <v/>
      </c>
      <c r="T144" s="5" t="str">
        <f t="shared" si="268"/>
        <v/>
      </c>
      <c r="U144" s="9"/>
      <c r="V144" s="6"/>
      <c r="W144" s="5">
        <v>129.0</v>
      </c>
    </row>
    <row r="145">
      <c r="B145" s="4">
        <v>130.0</v>
      </c>
      <c r="C145" s="2" t="s">
        <v>119</v>
      </c>
      <c r="D145" s="2" t="str">
        <f t="shared" si="3"/>
        <v>mult</v>
      </c>
      <c r="E145" s="2" t="str">
        <f t="shared" si="4"/>
        <v>a</v>
      </c>
      <c r="F145" s="2" t="str">
        <f t="shared" si="5"/>
        <v>b</v>
      </c>
      <c r="G145" s="1"/>
      <c r="H145" s="8">
        <v>130.0</v>
      </c>
      <c r="I145" s="4"/>
      <c r="J145" s="4"/>
      <c r="K145" s="4"/>
      <c r="L145" s="6" t="str">
        <f t="shared" si="6"/>
        <v/>
      </c>
      <c r="M145" s="6" t="str">
        <f t="shared" si="7"/>
        <v/>
      </c>
      <c r="N145" s="6" t="str">
        <f t="shared" ref="N145:O145" si="269">if(J145="","",if(and(L145&gt;=0,L145&lt;=255),"im",J145))</f>
        <v/>
      </c>
      <c r="O145" s="6" t="str">
        <f t="shared" si="269"/>
        <v/>
      </c>
      <c r="P145" s="6" t="str">
        <f t="shared" si="9"/>
        <v/>
      </c>
      <c r="Q145" s="6" t="str">
        <f t="shared" si="10"/>
        <v/>
      </c>
      <c r="R145" s="6" t="str">
        <f t="shared" si="11"/>
        <v/>
      </c>
      <c r="S145" s="5" t="str">
        <f t="shared" ref="S145:T145" si="270">if(Q145="","",dec2hex(Q145,2))</f>
        <v/>
      </c>
      <c r="T145" s="5" t="str">
        <f t="shared" si="270"/>
        <v/>
      </c>
      <c r="U145" s="9"/>
      <c r="V145" s="6"/>
      <c r="W145" s="5">
        <v>130.0</v>
      </c>
    </row>
    <row r="146">
      <c r="B146" s="4">
        <v>131.0</v>
      </c>
      <c r="C146" s="2" t="s">
        <v>261</v>
      </c>
      <c r="D146" s="2" t="str">
        <f t="shared" si="3"/>
        <v>div</v>
      </c>
      <c r="E146" s="2" t="str">
        <f t="shared" si="4"/>
        <v>a</v>
      </c>
      <c r="F146" s="2" t="str">
        <f t="shared" si="5"/>
        <v>b</v>
      </c>
      <c r="G146" s="1"/>
      <c r="H146" s="8">
        <v>131.0</v>
      </c>
      <c r="I146" s="4"/>
      <c r="J146" s="4"/>
      <c r="K146" s="4"/>
      <c r="L146" s="6" t="str">
        <f t="shared" si="6"/>
        <v/>
      </c>
      <c r="M146" s="6" t="str">
        <f t="shared" si="7"/>
        <v/>
      </c>
      <c r="N146" s="6" t="str">
        <f t="shared" ref="N146:O146" si="271">if(J146="","",if(and(L146&gt;=0,L146&lt;=255),"im",J146))</f>
        <v/>
      </c>
      <c r="O146" s="6" t="str">
        <f t="shared" si="271"/>
        <v/>
      </c>
      <c r="P146" s="6" t="str">
        <f t="shared" si="9"/>
        <v/>
      </c>
      <c r="Q146" s="6" t="str">
        <f t="shared" si="10"/>
        <v/>
      </c>
      <c r="R146" s="6" t="str">
        <f t="shared" si="11"/>
        <v/>
      </c>
      <c r="S146" s="5" t="str">
        <f t="shared" ref="S146:T146" si="272">if(Q146="","",dec2hex(Q146,2))</f>
        <v/>
      </c>
      <c r="T146" s="5" t="str">
        <f t="shared" si="272"/>
        <v/>
      </c>
      <c r="U146" s="9"/>
      <c r="V146" s="6"/>
      <c r="W146" s="5">
        <v>131.0</v>
      </c>
    </row>
    <row r="147">
      <c r="B147" s="4">
        <v>132.0</v>
      </c>
      <c r="C147" s="2" t="s">
        <v>238</v>
      </c>
      <c r="D147" s="2" t="str">
        <f t="shared" si="3"/>
        <v>cmp</v>
      </c>
      <c r="E147" s="2" t="str">
        <f t="shared" si="4"/>
        <v>a</v>
      </c>
      <c r="F147" s="2" t="str">
        <f t="shared" si="5"/>
        <v>b</v>
      </c>
      <c r="G147" s="1"/>
      <c r="H147" s="8">
        <v>132.0</v>
      </c>
      <c r="I147" s="4"/>
      <c r="J147" s="4"/>
      <c r="K147" s="4"/>
      <c r="L147" s="6" t="str">
        <f t="shared" si="6"/>
        <v/>
      </c>
      <c r="M147" s="6" t="str">
        <f t="shared" si="7"/>
        <v/>
      </c>
      <c r="N147" s="6" t="str">
        <f t="shared" ref="N147:O147" si="273">if(J147="","",if(and(L147&gt;=0,L147&lt;=255),"im",J147))</f>
        <v/>
      </c>
      <c r="O147" s="6" t="str">
        <f t="shared" si="273"/>
        <v/>
      </c>
      <c r="P147" s="6" t="str">
        <f t="shared" si="9"/>
        <v/>
      </c>
      <c r="Q147" s="6" t="str">
        <f t="shared" si="10"/>
        <v/>
      </c>
      <c r="R147" s="6" t="str">
        <f t="shared" si="11"/>
        <v/>
      </c>
      <c r="S147" s="5" t="str">
        <f t="shared" ref="S147:T147" si="274">if(Q147="","",dec2hex(Q147,2))</f>
        <v/>
      </c>
      <c r="T147" s="5" t="str">
        <f t="shared" si="274"/>
        <v/>
      </c>
      <c r="U147" s="9"/>
      <c r="V147" s="6"/>
      <c r="W147" s="5">
        <v>132.0</v>
      </c>
    </row>
    <row r="148">
      <c r="B148" s="4">
        <v>133.0</v>
      </c>
      <c r="C148" s="2" t="s">
        <v>262</v>
      </c>
      <c r="D148" s="2" t="str">
        <f t="shared" si="3"/>
        <v>and</v>
      </c>
      <c r="E148" s="2" t="str">
        <f t="shared" si="4"/>
        <v>a</v>
      </c>
      <c r="F148" s="2" t="str">
        <f t="shared" si="5"/>
        <v>b</v>
      </c>
      <c r="G148" s="1"/>
      <c r="H148" s="8">
        <v>133.0</v>
      </c>
      <c r="I148" s="4"/>
      <c r="J148" s="4"/>
      <c r="K148" s="4"/>
      <c r="L148" s="6" t="str">
        <f t="shared" si="6"/>
        <v/>
      </c>
      <c r="M148" s="6" t="str">
        <f t="shared" si="7"/>
        <v/>
      </c>
      <c r="N148" s="6" t="str">
        <f t="shared" ref="N148:O148" si="275">if(J148="","",if(and(L148&gt;=0,L148&lt;=255),"im",J148))</f>
        <v/>
      </c>
      <c r="O148" s="6" t="str">
        <f t="shared" si="275"/>
        <v/>
      </c>
      <c r="P148" s="6" t="str">
        <f t="shared" si="9"/>
        <v/>
      </c>
      <c r="Q148" s="6" t="str">
        <f t="shared" si="10"/>
        <v/>
      </c>
      <c r="R148" s="6" t="str">
        <f t="shared" si="11"/>
        <v/>
      </c>
      <c r="S148" s="5" t="str">
        <f t="shared" ref="S148:T148" si="276">if(Q148="","",dec2hex(Q148,2))</f>
        <v/>
      </c>
      <c r="T148" s="5" t="str">
        <f t="shared" si="276"/>
        <v/>
      </c>
      <c r="U148" s="9"/>
      <c r="V148" s="6"/>
      <c r="W148" s="5">
        <v>133.0</v>
      </c>
    </row>
    <row r="149">
      <c r="B149" s="4">
        <v>134.0</v>
      </c>
      <c r="C149" s="2" t="s">
        <v>263</v>
      </c>
      <c r="D149" s="2" t="str">
        <f t="shared" si="3"/>
        <v>or</v>
      </c>
      <c r="E149" s="2" t="str">
        <f t="shared" si="4"/>
        <v>a</v>
      </c>
      <c r="F149" s="2" t="str">
        <f t="shared" si="5"/>
        <v>b</v>
      </c>
      <c r="G149" s="1"/>
      <c r="H149" s="8">
        <v>134.0</v>
      </c>
      <c r="I149" s="4"/>
      <c r="J149" s="4"/>
      <c r="K149" s="4"/>
      <c r="L149" s="6" t="str">
        <f t="shared" si="6"/>
        <v/>
      </c>
      <c r="M149" s="6" t="str">
        <f t="shared" si="7"/>
        <v/>
      </c>
      <c r="N149" s="6" t="str">
        <f t="shared" ref="N149:O149" si="277">if(J149="","",if(and(L149&gt;=0,L149&lt;=255),"im",J149))</f>
        <v/>
      </c>
      <c r="O149" s="6" t="str">
        <f t="shared" si="277"/>
        <v/>
      </c>
      <c r="P149" s="6" t="str">
        <f t="shared" si="9"/>
        <v/>
      </c>
      <c r="Q149" s="6" t="str">
        <f t="shared" si="10"/>
        <v/>
      </c>
      <c r="R149" s="6" t="str">
        <f t="shared" si="11"/>
        <v/>
      </c>
      <c r="S149" s="5" t="str">
        <f t="shared" ref="S149:T149" si="278">if(Q149="","",dec2hex(Q149,2))</f>
        <v/>
      </c>
      <c r="T149" s="5" t="str">
        <f t="shared" si="278"/>
        <v/>
      </c>
      <c r="U149" s="9"/>
      <c r="V149" s="6"/>
      <c r="W149" s="5">
        <v>134.0</v>
      </c>
    </row>
    <row r="150">
      <c r="B150" s="4">
        <v>135.0</v>
      </c>
      <c r="C150" s="2"/>
      <c r="D150" s="2" t="str">
        <f t="shared" si="3"/>
        <v/>
      </c>
      <c r="E150" s="2" t="str">
        <f t="shared" si="4"/>
        <v/>
      </c>
      <c r="F150" s="2" t="str">
        <f t="shared" si="5"/>
        <v/>
      </c>
      <c r="G150" s="1"/>
      <c r="H150" s="8">
        <v>135.0</v>
      </c>
      <c r="I150" s="4"/>
      <c r="J150" s="4"/>
      <c r="K150" s="4"/>
      <c r="L150" s="6" t="str">
        <f t="shared" si="6"/>
        <v/>
      </c>
      <c r="M150" s="6" t="str">
        <f t="shared" si="7"/>
        <v/>
      </c>
      <c r="N150" s="6" t="str">
        <f t="shared" ref="N150:O150" si="279">if(J150="","",if(and(L150&gt;=0,L150&lt;=255),"im",J150))</f>
        <v/>
      </c>
      <c r="O150" s="6" t="str">
        <f t="shared" si="279"/>
        <v/>
      </c>
      <c r="P150" s="6" t="str">
        <f t="shared" si="9"/>
        <v/>
      </c>
      <c r="Q150" s="6" t="str">
        <f t="shared" si="10"/>
        <v/>
      </c>
      <c r="R150" s="6" t="str">
        <f t="shared" si="11"/>
        <v/>
      </c>
      <c r="S150" s="5" t="str">
        <f t="shared" ref="S150:T150" si="280">if(Q150="","",dec2hex(Q150,2))</f>
        <v/>
      </c>
      <c r="T150" s="5" t="str">
        <f t="shared" si="280"/>
        <v/>
      </c>
      <c r="U150" s="9"/>
      <c r="V150" s="6"/>
      <c r="W150" s="5">
        <v>135.0</v>
      </c>
    </row>
    <row r="151">
      <c r="B151" s="6">
        <v>136.0</v>
      </c>
      <c r="C151" s="2" t="s">
        <v>264</v>
      </c>
      <c r="D151" s="2" t="str">
        <f t="shared" si="3"/>
        <v>add</v>
      </c>
      <c r="E151" s="2" t="str">
        <f t="shared" si="4"/>
        <v>b</v>
      </c>
      <c r="F151" s="2" t="str">
        <f t="shared" si="5"/>
        <v>a</v>
      </c>
      <c r="G151" s="1"/>
      <c r="H151" s="8">
        <v>136.0</v>
      </c>
      <c r="I151" s="4"/>
      <c r="J151" s="4"/>
      <c r="K151" s="4"/>
      <c r="L151" s="6" t="str">
        <f t="shared" si="6"/>
        <v/>
      </c>
      <c r="M151" s="6" t="str">
        <f t="shared" si="7"/>
        <v/>
      </c>
      <c r="N151" s="6" t="str">
        <f t="shared" ref="N151:O151" si="281">if(J151="","",if(and(L151&gt;=0,L151&lt;=255),"im",J151))</f>
        <v/>
      </c>
      <c r="O151" s="6" t="str">
        <f t="shared" si="281"/>
        <v/>
      </c>
      <c r="P151" s="6" t="str">
        <f t="shared" si="9"/>
        <v/>
      </c>
      <c r="Q151" s="6" t="str">
        <f t="shared" si="10"/>
        <v/>
      </c>
      <c r="R151" s="6" t="str">
        <f t="shared" si="11"/>
        <v/>
      </c>
      <c r="S151" s="5" t="str">
        <f t="shared" ref="S151:T151" si="282">if(Q151="","",dec2hex(Q151,2))</f>
        <v/>
      </c>
      <c r="T151" s="5" t="str">
        <f t="shared" si="282"/>
        <v/>
      </c>
      <c r="U151" s="9"/>
      <c r="V151" s="6"/>
      <c r="W151" s="5">
        <v>136.0</v>
      </c>
    </row>
    <row r="152">
      <c r="B152" s="6">
        <v>137.0</v>
      </c>
      <c r="C152" s="2" t="s">
        <v>265</v>
      </c>
      <c r="D152" s="2" t="str">
        <f t="shared" si="3"/>
        <v>sub</v>
      </c>
      <c r="E152" s="2" t="str">
        <f t="shared" si="4"/>
        <v>b</v>
      </c>
      <c r="F152" s="2" t="str">
        <f t="shared" si="5"/>
        <v>a</v>
      </c>
      <c r="G152" s="1"/>
      <c r="H152" s="8">
        <v>137.0</v>
      </c>
      <c r="I152" s="4"/>
      <c r="J152" s="4"/>
      <c r="K152" s="4"/>
      <c r="L152" s="6" t="str">
        <f t="shared" si="6"/>
        <v/>
      </c>
      <c r="M152" s="6" t="str">
        <f t="shared" si="7"/>
        <v/>
      </c>
      <c r="N152" s="6" t="str">
        <f t="shared" ref="N152:O152" si="283">if(J152="","",if(and(L152&gt;=0,L152&lt;=255),"im",J152))</f>
        <v/>
      </c>
      <c r="O152" s="6" t="str">
        <f t="shared" si="283"/>
        <v/>
      </c>
      <c r="P152" s="6" t="str">
        <f t="shared" si="9"/>
        <v/>
      </c>
      <c r="Q152" s="6" t="str">
        <f t="shared" si="10"/>
        <v/>
      </c>
      <c r="R152" s="6" t="str">
        <f t="shared" si="11"/>
        <v/>
      </c>
      <c r="S152" s="5" t="str">
        <f t="shared" ref="S152:T152" si="284">if(Q152="","",dec2hex(Q152,2))</f>
        <v/>
      </c>
      <c r="T152" s="5" t="str">
        <f t="shared" si="284"/>
        <v/>
      </c>
      <c r="U152" s="9"/>
      <c r="V152" s="6"/>
      <c r="W152" s="5">
        <v>137.0</v>
      </c>
    </row>
    <row r="153">
      <c r="B153" s="6">
        <v>138.0</v>
      </c>
      <c r="C153" s="2" t="s">
        <v>266</v>
      </c>
      <c r="D153" s="2" t="str">
        <f t="shared" si="3"/>
        <v>mult</v>
      </c>
      <c r="E153" s="2" t="str">
        <f t="shared" si="4"/>
        <v>b</v>
      </c>
      <c r="F153" s="2" t="str">
        <f t="shared" si="5"/>
        <v>a</v>
      </c>
      <c r="G153" s="1"/>
      <c r="H153" s="8">
        <v>138.0</v>
      </c>
      <c r="I153" s="4"/>
      <c r="J153" s="4"/>
      <c r="K153" s="4"/>
      <c r="L153" s="6" t="str">
        <f t="shared" si="6"/>
        <v/>
      </c>
      <c r="M153" s="6" t="str">
        <f t="shared" si="7"/>
        <v/>
      </c>
      <c r="N153" s="6" t="str">
        <f t="shared" ref="N153:O153" si="285">if(J153="","",if(and(L153&gt;=0,L153&lt;=255),"im",J153))</f>
        <v/>
      </c>
      <c r="O153" s="6" t="str">
        <f t="shared" si="285"/>
        <v/>
      </c>
      <c r="P153" s="6" t="str">
        <f t="shared" si="9"/>
        <v/>
      </c>
      <c r="Q153" s="6" t="str">
        <f t="shared" si="10"/>
        <v/>
      </c>
      <c r="R153" s="6" t="str">
        <f t="shared" si="11"/>
        <v/>
      </c>
      <c r="S153" s="5" t="str">
        <f t="shared" ref="S153:T153" si="286">if(Q153="","",dec2hex(Q153,2))</f>
        <v/>
      </c>
      <c r="T153" s="5" t="str">
        <f t="shared" si="286"/>
        <v/>
      </c>
      <c r="U153" s="9"/>
      <c r="V153" s="6"/>
      <c r="W153" s="5">
        <v>138.0</v>
      </c>
    </row>
    <row r="154">
      <c r="B154" s="6">
        <v>139.0</v>
      </c>
      <c r="C154" s="2" t="s">
        <v>267</v>
      </c>
      <c r="D154" s="2" t="str">
        <f t="shared" si="3"/>
        <v>div</v>
      </c>
      <c r="E154" s="2" t="str">
        <f t="shared" si="4"/>
        <v>b</v>
      </c>
      <c r="F154" s="2" t="str">
        <f t="shared" si="5"/>
        <v>a</v>
      </c>
      <c r="G154" s="1"/>
      <c r="H154" s="8">
        <v>139.0</v>
      </c>
      <c r="I154" s="4"/>
      <c r="J154" s="4"/>
      <c r="K154" s="4"/>
      <c r="L154" s="6" t="str">
        <f t="shared" si="6"/>
        <v/>
      </c>
      <c r="M154" s="6" t="str">
        <f t="shared" si="7"/>
        <v/>
      </c>
      <c r="N154" s="6" t="str">
        <f t="shared" ref="N154:O154" si="287">if(J154="","",if(and(L154&gt;=0,L154&lt;=255),"im",J154))</f>
        <v/>
      </c>
      <c r="O154" s="6" t="str">
        <f t="shared" si="287"/>
        <v/>
      </c>
      <c r="P154" s="6" t="str">
        <f t="shared" si="9"/>
        <v/>
      </c>
      <c r="Q154" s="6" t="str">
        <f t="shared" si="10"/>
        <v/>
      </c>
      <c r="R154" s="6" t="str">
        <f t="shared" si="11"/>
        <v/>
      </c>
      <c r="S154" s="5" t="str">
        <f t="shared" ref="S154:T154" si="288">if(Q154="","",dec2hex(Q154,2))</f>
        <v/>
      </c>
      <c r="T154" s="5" t="str">
        <f t="shared" si="288"/>
        <v/>
      </c>
      <c r="U154" s="9"/>
      <c r="V154" s="6"/>
      <c r="W154" s="5">
        <v>139.0</v>
      </c>
    </row>
    <row r="155">
      <c r="B155" s="6">
        <v>140.0</v>
      </c>
      <c r="C155" s="2" t="s">
        <v>239</v>
      </c>
      <c r="D155" s="2" t="str">
        <f t="shared" si="3"/>
        <v>cmp</v>
      </c>
      <c r="E155" s="2" t="str">
        <f t="shared" si="4"/>
        <v>b</v>
      </c>
      <c r="F155" s="2" t="str">
        <f t="shared" si="5"/>
        <v>a</v>
      </c>
      <c r="G155" s="1"/>
      <c r="H155" s="8">
        <v>140.0</v>
      </c>
      <c r="I155" s="4"/>
      <c r="J155" s="4"/>
      <c r="K155" s="4"/>
      <c r="L155" s="6" t="str">
        <f t="shared" si="6"/>
        <v/>
      </c>
      <c r="M155" s="6" t="str">
        <f t="shared" si="7"/>
        <v/>
      </c>
      <c r="N155" s="6" t="str">
        <f t="shared" ref="N155:O155" si="289">if(J155="","",if(and(L155&gt;=0,L155&lt;=255),"im",J155))</f>
        <v/>
      </c>
      <c r="O155" s="6" t="str">
        <f t="shared" si="289"/>
        <v/>
      </c>
      <c r="P155" s="6" t="str">
        <f t="shared" si="9"/>
        <v/>
      </c>
      <c r="Q155" s="6" t="str">
        <f t="shared" si="10"/>
        <v/>
      </c>
      <c r="R155" s="6" t="str">
        <f t="shared" si="11"/>
        <v/>
      </c>
      <c r="S155" s="5" t="str">
        <f t="shared" ref="S155:T155" si="290">if(Q155="","",dec2hex(Q155,2))</f>
        <v/>
      </c>
      <c r="T155" s="5" t="str">
        <f t="shared" si="290"/>
        <v/>
      </c>
      <c r="U155" s="9"/>
      <c r="V155" s="6"/>
      <c r="W155" s="5">
        <v>140.0</v>
      </c>
    </row>
    <row r="156">
      <c r="B156" s="6">
        <v>141.0</v>
      </c>
      <c r="C156" s="2" t="s">
        <v>268</v>
      </c>
      <c r="D156" s="2" t="str">
        <f t="shared" si="3"/>
        <v>and</v>
      </c>
      <c r="E156" s="2" t="str">
        <f t="shared" si="4"/>
        <v>b</v>
      </c>
      <c r="F156" s="2" t="str">
        <f t="shared" si="5"/>
        <v>a</v>
      </c>
      <c r="G156" s="1"/>
      <c r="H156" s="8">
        <v>141.0</v>
      </c>
      <c r="I156" s="4"/>
      <c r="J156" s="4"/>
      <c r="K156" s="4"/>
      <c r="L156" s="6" t="str">
        <f t="shared" si="6"/>
        <v/>
      </c>
      <c r="M156" s="6" t="str">
        <f t="shared" si="7"/>
        <v/>
      </c>
      <c r="N156" s="6" t="str">
        <f t="shared" ref="N156:O156" si="291">if(J156="","",if(and(L156&gt;=0,L156&lt;=255),"im",J156))</f>
        <v/>
      </c>
      <c r="O156" s="6" t="str">
        <f t="shared" si="291"/>
        <v/>
      </c>
      <c r="P156" s="6" t="str">
        <f t="shared" si="9"/>
        <v/>
      </c>
      <c r="Q156" s="6" t="str">
        <f t="shared" si="10"/>
        <v/>
      </c>
      <c r="R156" s="6" t="str">
        <f t="shared" si="11"/>
        <v/>
      </c>
      <c r="S156" s="5" t="str">
        <f t="shared" ref="S156:T156" si="292">if(Q156="","",dec2hex(Q156,2))</f>
        <v/>
      </c>
      <c r="T156" s="5" t="str">
        <f t="shared" si="292"/>
        <v/>
      </c>
      <c r="U156" s="9"/>
      <c r="V156" s="6"/>
      <c r="W156" s="5">
        <v>141.0</v>
      </c>
    </row>
    <row r="157">
      <c r="B157" s="6">
        <v>142.0</v>
      </c>
      <c r="C157" s="2" t="s">
        <v>269</v>
      </c>
      <c r="D157" s="2" t="str">
        <f t="shared" si="3"/>
        <v>or</v>
      </c>
      <c r="E157" s="2" t="str">
        <f t="shared" si="4"/>
        <v>b</v>
      </c>
      <c r="F157" s="2" t="str">
        <f t="shared" si="5"/>
        <v>a</v>
      </c>
      <c r="G157" s="1"/>
      <c r="H157" s="8">
        <v>142.0</v>
      </c>
      <c r="I157" s="4"/>
      <c r="J157" s="4"/>
      <c r="K157" s="4"/>
      <c r="L157" s="6" t="str">
        <f t="shared" si="6"/>
        <v/>
      </c>
      <c r="M157" s="6" t="str">
        <f t="shared" si="7"/>
        <v/>
      </c>
      <c r="N157" s="6" t="str">
        <f t="shared" ref="N157:O157" si="293">if(J157="","",if(and(L157&gt;=0,L157&lt;=255),"im",J157))</f>
        <v/>
      </c>
      <c r="O157" s="6" t="str">
        <f t="shared" si="293"/>
        <v/>
      </c>
      <c r="P157" s="6" t="str">
        <f t="shared" si="9"/>
        <v/>
      </c>
      <c r="Q157" s="6" t="str">
        <f t="shared" si="10"/>
        <v/>
      </c>
      <c r="R157" s="6" t="str">
        <f t="shared" si="11"/>
        <v/>
      </c>
      <c r="S157" s="5" t="str">
        <f t="shared" ref="S157:T157" si="294">if(Q157="","",dec2hex(Q157,2))</f>
        <v/>
      </c>
      <c r="T157" s="5" t="str">
        <f t="shared" si="294"/>
        <v/>
      </c>
      <c r="U157" s="9"/>
      <c r="V157" s="6"/>
      <c r="W157" s="5">
        <v>142.0</v>
      </c>
    </row>
    <row r="158">
      <c r="B158" s="6">
        <v>143.0</v>
      </c>
      <c r="C158" s="2"/>
      <c r="D158" s="2" t="str">
        <f t="shared" si="3"/>
        <v/>
      </c>
      <c r="E158" s="2" t="str">
        <f t="shared" si="4"/>
        <v/>
      </c>
      <c r="F158" s="2" t="str">
        <f t="shared" si="5"/>
        <v/>
      </c>
      <c r="G158" s="1"/>
      <c r="H158" s="8">
        <v>143.0</v>
      </c>
      <c r="I158" s="4"/>
      <c r="J158" s="4"/>
      <c r="K158" s="4"/>
      <c r="L158" s="6" t="str">
        <f t="shared" si="6"/>
        <v/>
      </c>
      <c r="M158" s="6" t="str">
        <f t="shared" si="7"/>
        <v/>
      </c>
      <c r="N158" s="6" t="str">
        <f t="shared" ref="N158:O158" si="295">if(J158="","",if(and(L158&gt;=0,L158&lt;=255),"im",J158))</f>
        <v/>
      </c>
      <c r="O158" s="6" t="str">
        <f t="shared" si="295"/>
        <v/>
      </c>
      <c r="P158" s="6" t="str">
        <f t="shared" si="9"/>
        <v/>
      </c>
      <c r="Q158" s="6" t="str">
        <f t="shared" si="10"/>
        <v/>
      </c>
      <c r="R158" s="6" t="str">
        <f t="shared" si="11"/>
        <v/>
      </c>
      <c r="S158" s="5" t="str">
        <f t="shared" ref="S158:T158" si="296">if(Q158="","",dec2hex(Q158,2))</f>
        <v/>
      </c>
      <c r="T158" s="5" t="str">
        <f t="shared" si="296"/>
        <v/>
      </c>
      <c r="U158" s="9"/>
      <c r="V158" s="6"/>
      <c r="W158" s="5">
        <v>143.0</v>
      </c>
    </row>
    <row r="159">
      <c r="B159" s="4">
        <v>144.0</v>
      </c>
      <c r="C159" s="2" t="s">
        <v>76</v>
      </c>
      <c r="D159" s="2" t="str">
        <f t="shared" si="3"/>
        <v>mov</v>
      </c>
      <c r="E159" s="2" t="str">
        <f t="shared" si="4"/>
        <v>a</v>
      </c>
      <c r="F159" s="2" t="str">
        <f t="shared" si="5"/>
        <v>xptr</v>
      </c>
      <c r="G159" s="1"/>
      <c r="H159" s="2">
        <v>144.0</v>
      </c>
      <c r="I159" s="4"/>
      <c r="J159" s="4"/>
      <c r="K159" s="4"/>
      <c r="L159" s="6" t="str">
        <f t="shared" si="6"/>
        <v/>
      </c>
      <c r="M159" s="6" t="str">
        <f t="shared" si="7"/>
        <v/>
      </c>
      <c r="N159" s="6" t="str">
        <f t="shared" ref="N159:O159" si="297">if(J159="","",if(and(L159&gt;=0,L159&lt;=255),"im",J159))</f>
        <v/>
      </c>
      <c r="O159" s="6" t="str">
        <f t="shared" si="297"/>
        <v/>
      </c>
      <c r="P159" s="6" t="str">
        <f t="shared" si="9"/>
        <v/>
      </c>
      <c r="Q159" s="6" t="str">
        <f t="shared" si="10"/>
        <v/>
      </c>
      <c r="R159" s="6" t="str">
        <f t="shared" si="11"/>
        <v/>
      </c>
      <c r="S159" s="5" t="str">
        <f t="shared" ref="S159:T159" si="298">if(Q159="","",dec2hex(Q159,2))</f>
        <v/>
      </c>
      <c r="T159" s="5" t="str">
        <f t="shared" si="298"/>
        <v/>
      </c>
      <c r="U159" s="10"/>
      <c r="V159" s="6"/>
      <c r="W159" s="5">
        <v>144.0</v>
      </c>
    </row>
    <row r="160">
      <c r="B160" s="4">
        <v>145.0</v>
      </c>
      <c r="C160" s="2" t="s">
        <v>184</v>
      </c>
      <c r="D160" s="2" t="str">
        <f t="shared" si="3"/>
        <v>mov</v>
      </c>
      <c r="E160" s="2" t="str">
        <f t="shared" si="4"/>
        <v>b</v>
      </c>
      <c r="F160" s="2" t="str">
        <f t="shared" si="5"/>
        <v>xptr</v>
      </c>
      <c r="G160" s="1"/>
      <c r="H160" s="2">
        <v>145.0</v>
      </c>
      <c r="I160" s="4"/>
      <c r="J160" s="4"/>
      <c r="K160" s="4"/>
      <c r="L160" s="6" t="str">
        <f t="shared" si="6"/>
        <v/>
      </c>
      <c r="M160" s="6" t="str">
        <f t="shared" si="7"/>
        <v/>
      </c>
      <c r="N160" s="6" t="str">
        <f t="shared" ref="N160:O160" si="299">if(J160="","",if(and(L160&gt;=0,L160&lt;=255),"im",J160))</f>
        <v/>
      </c>
      <c r="O160" s="6" t="str">
        <f t="shared" si="299"/>
        <v/>
      </c>
      <c r="P160" s="6" t="str">
        <f t="shared" si="9"/>
        <v/>
      </c>
      <c r="Q160" s="6" t="str">
        <f t="shared" si="10"/>
        <v/>
      </c>
      <c r="R160" s="6" t="str">
        <f t="shared" si="11"/>
        <v/>
      </c>
      <c r="S160" s="5" t="str">
        <f t="shared" ref="S160:T160" si="300">if(Q160="","",dec2hex(Q160,2))</f>
        <v/>
      </c>
      <c r="T160" s="5" t="str">
        <f t="shared" si="300"/>
        <v/>
      </c>
      <c r="U160" s="10"/>
      <c r="V160" s="6"/>
      <c r="W160" s="5">
        <v>145.0</v>
      </c>
    </row>
    <row r="161">
      <c r="B161" s="4">
        <v>146.0</v>
      </c>
      <c r="C161" s="2" t="s">
        <v>270</v>
      </c>
      <c r="D161" s="2" t="str">
        <f t="shared" si="3"/>
        <v>mov</v>
      </c>
      <c r="E161" s="2" t="str">
        <f t="shared" si="4"/>
        <v>c</v>
      </c>
      <c r="F161" s="2" t="str">
        <f t="shared" si="5"/>
        <v>xptr</v>
      </c>
      <c r="G161" s="1"/>
      <c r="H161" s="2">
        <v>146.0</v>
      </c>
      <c r="I161" s="4"/>
      <c r="J161" s="4"/>
      <c r="K161" s="4"/>
      <c r="L161" s="6" t="str">
        <f t="shared" si="6"/>
        <v/>
      </c>
      <c r="M161" s="6" t="str">
        <f t="shared" si="7"/>
        <v/>
      </c>
      <c r="N161" s="6" t="str">
        <f t="shared" ref="N161:O161" si="301">if(J161="","",if(and(L161&gt;=0,L161&lt;=255),"im",J161))</f>
        <v/>
      </c>
      <c r="O161" s="6" t="str">
        <f t="shared" si="301"/>
        <v/>
      </c>
      <c r="P161" s="6" t="str">
        <f t="shared" si="9"/>
        <v/>
      </c>
      <c r="Q161" s="6" t="str">
        <f t="shared" si="10"/>
        <v/>
      </c>
      <c r="R161" s="6" t="str">
        <f t="shared" si="11"/>
        <v/>
      </c>
      <c r="S161" s="5" t="str">
        <f t="shared" ref="S161:T161" si="302">if(Q161="","",dec2hex(Q161,2))</f>
        <v/>
      </c>
      <c r="T161" s="5" t="str">
        <f t="shared" si="302"/>
        <v/>
      </c>
      <c r="U161" s="10"/>
      <c r="V161" s="6"/>
      <c r="W161" s="5">
        <v>146.0</v>
      </c>
    </row>
    <row r="162">
      <c r="B162" s="4">
        <v>147.0</v>
      </c>
      <c r="C162" s="2" t="s">
        <v>271</v>
      </c>
      <c r="D162" s="2" t="str">
        <f t="shared" si="3"/>
        <v>mov</v>
      </c>
      <c r="E162" s="2" t="str">
        <f t="shared" si="4"/>
        <v>d</v>
      </c>
      <c r="F162" s="2" t="str">
        <f t="shared" si="5"/>
        <v>xptr</v>
      </c>
      <c r="G162" s="1"/>
      <c r="H162" s="2">
        <v>147.0</v>
      </c>
      <c r="I162" s="4"/>
      <c r="J162" s="4"/>
      <c r="K162" s="4"/>
      <c r="L162" s="6" t="str">
        <f t="shared" si="6"/>
        <v/>
      </c>
      <c r="M162" s="6" t="str">
        <f t="shared" si="7"/>
        <v/>
      </c>
      <c r="N162" s="6" t="str">
        <f t="shared" ref="N162:O162" si="303">if(J162="","",if(and(L162&gt;=0,L162&lt;=255),"im",J162))</f>
        <v/>
      </c>
      <c r="O162" s="6" t="str">
        <f t="shared" si="303"/>
        <v/>
      </c>
      <c r="P162" s="6" t="str">
        <f t="shared" si="9"/>
        <v/>
      </c>
      <c r="Q162" s="6" t="str">
        <f t="shared" si="10"/>
        <v/>
      </c>
      <c r="R162" s="6" t="str">
        <f t="shared" si="11"/>
        <v/>
      </c>
      <c r="S162" s="5" t="str">
        <f t="shared" ref="S162:T162" si="304">if(Q162="","",dec2hex(Q162,2))</f>
        <v/>
      </c>
      <c r="T162" s="5" t="str">
        <f t="shared" si="304"/>
        <v/>
      </c>
      <c r="U162" s="10"/>
      <c r="V162" s="6"/>
      <c r="W162" s="5">
        <v>147.0</v>
      </c>
    </row>
    <row r="163">
      <c r="B163" s="4">
        <v>148.0</v>
      </c>
      <c r="C163" s="2" t="s">
        <v>73</v>
      </c>
      <c r="D163" s="2" t="str">
        <f t="shared" si="3"/>
        <v>mov</v>
      </c>
      <c r="E163" s="2" t="str">
        <f t="shared" si="4"/>
        <v>xptr</v>
      </c>
      <c r="F163" s="2" t="str">
        <f t="shared" si="5"/>
        <v>a</v>
      </c>
      <c r="G163" s="1"/>
      <c r="H163" s="2">
        <v>148.0</v>
      </c>
      <c r="I163" s="4"/>
      <c r="J163" s="4"/>
      <c r="K163" s="4"/>
      <c r="L163" s="6" t="str">
        <f t="shared" si="6"/>
        <v/>
      </c>
      <c r="M163" s="6" t="str">
        <f t="shared" si="7"/>
        <v/>
      </c>
      <c r="N163" s="6" t="str">
        <f t="shared" ref="N163:O163" si="305">if(J163="","",if(and(L163&gt;=0,L163&lt;=255),"im",J163))</f>
        <v/>
      </c>
      <c r="O163" s="6" t="str">
        <f t="shared" si="305"/>
        <v/>
      </c>
      <c r="P163" s="6" t="str">
        <f t="shared" si="9"/>
        <v/>
      </c>
      <c r="Q163" s="6" t="str">
        <f t="shared" si="10"/>
        <v/>
      </c>
      <c r="R163" s="6" t="str">
        <f t="shared" si="11"/>
        <v/>
      </c>
      <c r="S163" s="5" t="str">
        <f t="shared" ref="S163:T163" si="306">if(Q163="","",dec2hex(Q163,2))</f>
        <v/>
      </c>
      <c r="T163" s="5" t="str">
        <f t="shared" si="306"/>
        <v/>
      </c>
      <c r="U163" s="10"/>
      <c r="V163" s="6"/>
      <c r="W163" s="5">
        <v>148.0</v>
      </c>
    </row>
    <row r="164">
      <c r="B164" s="4">
        <v>149.0</v>
      </c>
      <c r="C164" s="2" t="s">
        <v>173</v>
      </c>
      <c r="D164" s="2" t="str">
        <f t="shared" si="3"/>
        <v>mov</v>
      </c>
      <c r="E164" s="2" t="str">
        <f t="shared" si="4"/>
        <v>xptr</v>
      </c>
      <c r="F164" s="2" t="str">
        <f t="shared" si="5"/>
        <v>b</v>
      </c>
      <c r="G164" s="1"/>
      <c r="H164" s="2">
        <v>149.0</v>
      </c>
      <c r="I164" s="4"/>
      <c r="J164" s="4"/>
      <c r="K164" s="4"/>
      <c r="L164" s="6" t="str">
        <f t="shared" si="6"/>
        <v/>
      </c>
      <c r="M164" s="6" t="str">
        <f t="shared" si="7"/>
        <v/>
      </c>
      <c r="N164" s="6" t="str">
        <f t="shared" ref="N164:O164" si="307">if(J164="","",if(and(L164&gt;=0,L164&lt;=255),"im",J164))</f>
        <v/>
      </c>
      <c r="O164" s="6" t="str">
        <f t="shared" si="307"/>
        <v/>
      </c>
      <c r="P164" s="6" t="str">
        <f t="shared" si="9"/>
        <v/>
      </c>
      <c r="Q164" s="6" t="str">
        <f t="shared" si="10"/>
        <v/>
      </c>
      <c r="R164" s="6" t="str">
        <f t="shared" si="11"/>
        <v/>
      </c>
      <c r="S164" s="5" t="str">
        <f t="shared" ref="S164:T164" si="308">if(Q164="","",dec2hex(Q164,2))</f>
        <v/>
      </c>
      <c r="T164" s="5" t="str">
        <f t="shared" si="308"/>
        <v/>
      </c>
      <c r="U164" s="10"/>
      <c r="V164" s="6"/>
      <c r="W164" s="5">
        <v>149.0</v>
      </c>
    </row>
    <row r="165">
      <c r="B165" s="4">
        <v>150.0</v>
      </c>
      <c r="C165" s="2" t="s">
        <v>272</v>
      </c>
      <c r="D165" s="2" t="str">
        <f t="shared" si="3"/>
        <v>mov</v>
      </c>
      <c r="E165" s="2" t="str">
        <f t="shared" si="4"/>
        <v>xptr</v>
      </c>
      <c r="F165" s="2" t="str">
        <f t="shared" si="5"/>
        <v>c</v>
      </c>
      <c r="G165" s="1"/>
      <c r="H165" s="2">
        <v>150.0</v>
      </c>
      <c r="I165" s="4"/>
      <c r="J165" s="4"/>
      <c r="K165" s="4"/>
      <c r="L165" s="6" t="str">
        <f t="shared" si="6"/>
        <v/>
      </c>
      <c r="M165" s="6" t="str">
        <f t="shared" si="7"/>
        <v/>
      </c>
      <c r="N165" s="6" t="str">
        <f t="shared" ref="N165:O165" si="309">if(J165="","",if(and(L165&gt;=0,L165&lt;=255),"im",J165))</f>
        <v/>
      </c>
      <c r="O165" s="6" t="str">
        <f t="shared" si="309"/>
        <v/>
      </c>
      <c r="P165" s="6" t="str">
        <f t="shared" si="9"/>
        <v/>
      </c>
      <c r="Q165" s="6" t="str">
        <f t="shared" si="10"/>
        <v/>
      </c>
      <c r="R165" s="6" t="str">
        <f t="shared" si="11"/>
        <v/>
      </c>
      <c r="S165" s="5" t="str">
        <f t="shared" ref="S165:T165" si="310">if(Q165="","",dec2hex(Q165,2))</f>
        <v/>
      </c>
      <c r="T165" s="5" t="str">
        <f t="shared" si="310"/>
        <v/>
      </c>
      <c r="U165" s="10"/>
      <c r="V165" s="6"/>
      <c r="W165" s="5">
        <v>150.0</v>
      </c>
    </row>
    <row r="166">
      <c r="B166" s="4">
        <v>151.0</v>
      </c>
      <c r="C166" s="2" t="s">
        <v>115</v>
      </c>
      <c r="D166" s="2" t="str">
        <f t="shared" si="3"/>
        <v>mov</v>
      </c>
      <c r="E166" s="2" t="str">
        <f t="shared" si="4"/>
        <v>xptr</v>
      </c>
      <c r="F166" s="2" t="str">
        <f t="shared" si="5"/>
        <v>d</v>
      </c>
      <c r="G166" s="1"/>
      <c r="H166" s="2">
        <v>151.0</v>
      </c>
      <c r="I166" s="4"/>
      <c r="J166" s="4"/>
      <c r="K166" s="4"/>
      <c r="L166" s="6" t="str">
        <f t="shared" si="6"/>
        <v/>
      </c>
      <c r="M166" s="6" t="str">
        <f t="shared" si="7"/>
        <v/>
      </c>
      <c r="N166" s="6" t="str">
        <f t="shared" ref="N166:O166" si="311">if(J166="","",if(and(L166&gt;=0,L166&lt;=255),"im",J166))</f>
        <v/>
      </c>
      <c r="O166" s="6" t="str">
        <f t="shared" si="311"/>
        <v/>
      </c>
      <c r="P166" s="6" t="str">
        <f t="shared" si="9"/>
        <v/>
      </c>
      <c r="Q166" s="6" t="str">
        <f t="shared" si="10"/>
        <v/>
      </c>
      <c r="R166" s="6" t="str">
        <f t="shared" si="11"/>
        <v/>
      </c>
      <c r="S166" s="5" t="str">
        <f t="shared" ref="S166:T166" si="312">if(Q166="","",dec2hex(Q166,2))</f>
        <v/>
      </c>
      <c r="T166" s="5" t="str">
        <f t="shared" si="312"/>
        <v/>
      </c>
      <c r="U166" s="10"/>
      <c r="V166" s="6"/>
      <c r="W166" s="5">
        <v>151.0</v>
      </c>
    </row>
    <row r="167">
      <c r="B167" s="6">
        <v>152.0</v>
      </c>
      <c r="C167" s="2" t="s">
        <v>273</v>
      </c>
      <c r="D167" s="2" t="str">
        <f t="shared" si="3"/>
        <v>mov</v>
      </c>
      <c r="E167" s="2" t="str">
        <f t="shared" si="4"/>
        <v>a</v>
      </c>
      <c r="F167" s="2" t="str">
        <f t="shared" si="5"/>
        <v>input</v>
      </c>
      <c r="G167" s="1"/>
      <c r="H167" s="2">
        <v>152.0</v>
      </c>
      <c r="I167" s="4"/>
      <c r="J167" s="4"/>
      <c r="K167" s="4"/>
      <c r="L167" s="6" t="str">
        <f t="shared" si="6"/>
        <v/>
      </c>
      <c r="M167" s="6" t="str">
        <f t="shared" si="7"/>
        <v/>
      </c>
      <c r="N167" s="6" t="str">
        <f t="shared" ref="N167:O167" si="313">if(J167="","",if(and(L167&gt;=0,L167&lt;=255),"im",J167))</f>
        <v/>
      </c>
      <c r="O167" s="6" t="str">
        <f t="shared" si="313"/>
        <v/>
      </c>
      <c r="P167" s="6" t="str">
        <f t="shared" si="9"/>
        <v/>
      </c>
      <c r="Q167" s="6" t="str">
        <f t="shared" si="10"/>
        <v/>
      </c>
      <c r="R167" s="6" t="str">
        <f t="shared" si="11"/>
        <v/>
      </c>
      <c r="S167" s="5" t="str">
        <f t="shared" ref="S167:T167" si="314">if(Q167="","",dec2hex(Q167,2))</f>
        <v/>
      </c>
      <c r="T167" s="5" t="str">
        <f t="shared" si="314"/>
        <v/>
      </c>
      <c r="U167" s="10"/>
      <c r="V167" s="6"/>
      <c r="W167" s="5">
        <v>152.0</v>
      </c>
    </row>
    <row r="168">
      <c r="B168" s="6">
        <v>153.0</v>
      </c>
      <c r="C168" s="2" t="s">
        <v>274</v>
      </c>
      <c r="D168" s="2" t="str">
        <f t="shared" si="3"/>
        <v>mov</v>
      </c>
      <c r="E168" s="2" t="str">
        <f t="shared" si="4"/>
        <v>b</v>
      </c>
      <c r="F168" s="2" t="str">
        <f t="shared" si="5"/>
        <v>input</v>
      </c>
      <c r="G168" s="1"/>
      <c r="H168" s="2">
        <v>153.0</v>
      </c>
      <c r="I168" s="4"/>
      <c r="J168" s="4"/>
      <c r="K168" s="4"/>
      <c r="L168" s="6" t="str">
        <f t="shared" si="6"/>
        <v/>
      </c>
      <c r="M168" s="6" t="str">
        <f t="shared" si="7"/>
        <v/>
      </c>
      <c r="N168" s="6" t="str">
        <f t="shared" ref="N168:O168" si="315">if(J168="","",if(and(L168&gt;=0,L168&lt;=255),"im",J168))</f>
        <v/>
      </c>
      <c r="O168" s="6" t="str">
        <f t="shared" si="315"/>
        <v/>
      </c>
      <c r="P168" s="6" t="str">
        <f t="shared" si="9"/>
        <v/>
      </c>
      <c r="Q168" s="6" t="str">
        <f t="shared" si="10"/>
        <v/>
      </c>
      <c r="R168" s="6" t="str">
        <f t="shared" si="11"/>
        <v/>
      </c>
      <c r="S168" s="5" t="str">
        <f t="shared" ref="S168:T168" si="316">if(Q168="","",dec2hex(Q168,2))</f>
        <v/>
      </c>
      <c r="T168" s="5" t="str">
        <f t="shared" si="316"/>
        <v/>
      </c>
      <c r="U168" s="10"/>
      <c r="V168" s="6"/>
      <c r="W168" s="5">
        <v>153.0</v>
      </c>
    </row>
    <row r="169">
      <c r="B169" s="6">
        <v>154.0</v>
      </c>
      <c r="C169" s="2" t="s">
        <v>275</v>
      </c>
      <c r="D169" s="2" t="str">
        <f t="shared" si="3"/>
        <v>mov</v>
      </c>
      <c r="E169" s="2" t="str">
        <f t="shared" si="4"/>
        <v>c</v>
      </c>
      <c r="F169" s="2" t="str">
        <f t="shared" si="5"/>
        <v>input</v>
      </c>
      <c r="G169" s="1"/>
      <c r="H169" s="2">
        <v>154.0</v>
      </c>
      <c r="I169" s="4"/>
      <c r="J169" s="4"/>
      <c r="K169" s="4"/>
      <c r="L169" s="6" t="str">
        <f t="shared" si="6"/>
        <v/>
      </c>
      <c r="M169" s="6" t="str">
        <f t="shared" si="7"/>
        <v/>
      </c>
      <c r="N169" s="6" t="str">
        <f t="shared" ref="N169:O169" si="317">if(J169="","",if(and(L169&gt;=0,L169&lt;=255),"im",J169))</f>
        <v/>
      </c>
      <c r="O169" s="6" t="str">
        <f t="shared" si="317"/>
        <v/>
      </c>
      <c r="P169" s="6" t="str">
        <f t="shared" si="9"/>
        <v/>
      </c>
      <c r="Q169" s="6" t="str">
        <f t="shared" si="10"/>
        <v/>
      </c>
      <c r="R169" s="6" t="str">
        <f t="shared" si="11"/>
        <v/>
      </c>
      <c r="S169" s="5" t="str">
        <f t="shared" ref="S169:T169" si="318">if(Q169="","",dec2hex(Q169,2))</f>
        <v/>
      </c>
      <c r="T169" s="5" t="str">
        <f t="shared" si="318"/>
        <v/>
      </c>
      <c r="U169" s="10"/>
      <c r="V169" s="6"/>
      <c r="W169" s="5">
        <v>154.0</v>
      </c>
    </row>
    <row r="170">
      <c r="B170" s="6">
        <v>155.0</v>
      </c>
      <c r="C170" s="2" t="s">
        <v>276</v>
      </c>
      <c r="D170" s="2" t="str">
        <f t="shared" si="3"/>
        <v>mov</v>
      </c>
      <c r="E170" s="2" t="str">
        <f t="shared" si="4"/>
        <v>d</v>
      </c>
      <c r="F170" s="2" t="str">
        <f t="shared" si="5"/>
        <v>input</v>
      </c>
      <c r="G170" s="1"/>
      <c r="H170" s="2">
        <v>155.0</v>
      </c>
      <c r="I170" s="4"/>
      <c r="J170" s="4"/>
      <c r="K170" s="4"/>
      <c r="L170" s="6" t="str">
        <f t="shared" si="6"/>
        <v/>
      </c>
      <c r="M170" s="6" t="str">
        <f t="shared" si="7"/>
        <v/>
      </c>
      <c r="N170" s="6" t="str">
        <f t="shared" ref="N170:O170" si="319">if(J170="","",if(and(L170&gt;=0,L170&lt;=255),"im",J170))</f>
        <v/>
      </c>
      <c r="O170" s="6" t="str">
        <f t="shared" si="319"/>
        <v/>
      </c>
      <c r="P170" s="6" t="str">
        <f t="shared" si="9"/>
        <v/>
      </c>
      <c r="Q170" s="6" t="str">
        <f t="shared" si="10"/>
        <v/>
      </c>
      <c r="R170" s="6" t="str">
        <f t="shared" si="11"/>
        <v/>
      </c>
      <c r="S170" s="5" t="str">
        <f t="shared" ref="S170:T170" si="320">if(Q170="","",dec2hex(Q170,2))</f>
        <v/>
      </c>
      <c r="T170" s="5" t="str">
        <f t="shared" si="320"/>
        <v/>
      </c>
      <c r="U170" s="10"/>
      <c r="V170" s="6"/>
      <c r="W170" s="5">
        <v>155.0</v>
      </c>
    </row>
    <row r="171">
      <c r="B171" s="6">
        <v>156.0</v>
      </c>
      <c r="C171" s="2"/>
      <c r="D171" s="2" t="str">
        <f t="shared" si="3"/>
        <v/>
      </c>
      <c r="E171" s="2" t="str">
        <f t="shared" si="4"/>
        <v/>
      </c>
      <c r="F171" s="2" t="str">
        <f t="shared" si="5"/>
        <v/>
      </c>
      <c r="G171" s="1"/>
      <c r="H171" s="2">
        <v>156.0</v>
      </c>
      <c r="I171" s="4"/>
      <c r="J171" s="4"/>
      <c r="K171" s="4"/>
      <c r="L171" s="6" t="str">
        <f t="shared" si="6"/>
        <v/>
      </c>
      <c r="M171" s="6" t="str">
        <f t="shared" si="7"/>
        <v/>
      </c>
      <c r="N171" s="6" t="str">
        <f t="shared" ref="N171:O171" si="321">if(J171="","",if(and(L171&gt;=0,L171&lt;=255),"im",J171))</f>
        <v/>
      </c>
      <c r="O171" s="6" t="str">
        <f t="shared" si="321"/>
        <v/>
      </c>
      <c r="P171" s="6" t="str">
        <f t="shared" si="9"/>
        <v/>
      </c>
      <c r="Q171" s="6" t="str">
        <f t="shared" si="10"/>
        <v/>
      </c>
      <c r="R171" s="6" t="str">
        <f t="shared" si="11"/>
        <v/>
      </c>
      <c r="S171" s="5" t="str">
        <f t="shared" ref="S171:T171" si="322">if(Q171="","",dec2hex(Q171,2))</f>
        <v/>
      </c>
      <c r="T171" s="5" t="str">
        <f t="shared" si="322"/>
        <v/>
      </c>
      <c r="U171" s="10"/>
      <c r="V171" s="6"/>
      <c r="W171" s="5">
        <v>156.0</v>
      </c>
    </row>
    <row r="172">
      <c r="B172" s="6">
        <v>157.0</v>
      </c>
      <c r="C172" s="2"/>
      <c r="D172" s="2" t="str">
        <f t="shared" si="3"/>
        <v/>
      </c>
      <c r="E172" s="2" t="str">
        <f t="shared" si="4"/>
        <v/>
      </c>
      <c r="F172" s="2" t="str">
        <f t="shared" si="5"/>
        <v/>
      </c>
      <c r="G172" s="1"/>
      <c r="H172" s="2">
        <v>157.0</v>
      </c>
      <c r="I172" s="4"/>
      <c r="J172" s="4"/>
      <c r="K172" s="4"/>
      <c r="L172" s="6" t="str">
        <f t="shared" si="6"/>
        <v/>
      </c>
      <c r="M172" s="6" t="str">
        <f t="shared" si="7"/>
        <v/>
      </c>
      <c r="N172" s="6" t="str">
        <f t="shared" ref="N172:O172" si="323">if(J172="","",if(and(L172&gt;=0,L172&lt;=255),"im",J172))</f>
        <v/>
      </c>
      <c r="O172" s="6" t="str">
        <f t="shared" si="323"/>
        <v/>
      </c>
      <c r="P172" s="6" t="str">
        <f t="shared" si="9"/>
        <v/>
      </c>
      <c r="Q172" s="6" t="str">
        <f t="shared" si="10"/>
        <v/>
      </c>
      <c r="R172" s="6" t="str">
        <f t="shared" si="11"/>
        <v/>
      </c>
      <c r="S172" s="5" t="str">
        <f t="shared" ref="S172:T172" si="324">if(Q172="","",dec2hex(Q172,2))</f>
        <v/>
      </c>
      <c r="T172" s="5" t="str">
        <f t="shared" si="324"/>
        <v/>
      </c>
      <c r="U172" s="10"/>
      <c r="V172" s="6"/>
      <c r="W172" s="5">
        <v>157.0</v>
      </c>
    </row>
    <row r="173">
      <c r="B173" s="6">
        <v>158.0</v>
      </c>
      <c r="C173" s="2"/>
      <c r="D173" s="2" t="str">
        <f t="shared" si="3"/>
        <v/>
      </c>
      <c r="E173" s="2" t="str">
        <f t="shared" si="4"/>
        <v/>
      </c>
      <c r="F173" s="2" t="str">
        <f t="shared" si="5"/>
        <v/>
      </c>
      <c r="G173" s="1"/>
      <c r="H173" s="2">
        <v>158.0</v>
      </c>
      <c r="I173" s="4"/>
      <c r="J173" s="4"/>
      <c r="K173" s="4"/>
      <c r="L173" s="6" t="str">
        <f t="shared" si="6"/>
        <v/>
      </c>
      <c r="M173" s="6" t="str">
        <f t="shared" si="7"/>
        <v/>
      </c>
      <c r="N173" s="6" t="str">
        <f t="shared" ref="N173:O173" si="325">if(J173="","",if(and(L173&gt;=0,L173&lt;=255),"im",J173))</f>
        <v/>
      </c>
      <c r="O173" s="6" t="str">
        <f t="shared" si="325"/>
        <v/>
      </c>
      <c r="P173" s="6" t="str">
        <f t="shared" si="9"/>
        <v/>
      </c>
      <c r="Q173" s="6" t="str">
        <f t="shared" si="10"/>
        <v/>
      </c>
      <c r="R173" s="6" t="str">
        <f t="shared" si="11"/>
        <v/>
      </c>
      <c r="S173" s="5" t="str">
        <f t="shared" ref="S173:T173" si="326">if(Q173="","",dec2hex(Q173,2))</f>
        <v/>
      </c>
      <c r="T173" s="5" t="str">
        <f t="shared" si="326"/>
        <v/>
      </c>
      <c r="U173" s="10"/>
      <c r="V173" s="6"/>
      <c r="W173" s="5">
        <v>158.0</v>
      </c>
    </row>
    <row r="174">
      <c r="B174" s="6">
        <v>159.0</v>
      </c>
      <c r="C174" s="2"/>
      <c r="D174" s="2" t="str">
        <f t="shared" si="3"/>
        <v/>
      </c>
      <c r="E174" s="2" t="str">
        <f t="shared" si="4"/>
        <v/>
      </c>
      <c r="F174" s="2" t="str">
        <f t="shared" si="5"/>
        <v/>
      </c>
      <c r="G174" s="1"/>
      <c r="H174" s="2">
        <v>159.0</v>
      </c>
      <c r="I174" s="4"/>
      <c r="J174" s="4"/>
      <c r="K174" s="4"/>
      <c r="L174" s="6" t="str">
        <f t="shared" si="6"/>
        <v/>
      </c>
      <c r="M174" s="6" t="str">
        <f t="shared" si="7"/>
        <v/>
      </c>
      <c r="N174" s="6" t="str">
        <f t="shared" ref="N174:O174" si="327">if(J174="","",if(and(L174&gt;=0,L174&lt;=255),"im",J174))</f>
        <v/>
      </c>
      <c r="O174" s="6" t="str">
        <f t="shared" si="327"/>
        <v/>
      </c>
      <c r="P174" s="6" t="str">
        <f t="shared" si="9"/>
        <v/>
      </c>
      <c r="Q174" s="6" t="str">
        <f t="shared" si="10"/>
        <v/>
      </c>
      <c r="R174" s="6" t="str">
        <f t="shared" si="11"/>
        <v/>
      </c>
      <c r="S174" s="5" t="str">
        <f t="shared" ref="S174:T174" si="328">if(Q174="","",dec2hex(Q174,2))</f>
        <v/>
      </c>
      <c r="T174" s="5" t="str">
        <f t="shared" si="328"/>
        <v/>
      </c>
      <c r="U174" s="10"/>
      <c r="V174" s="6"/>
      <c r="W174" s="5">
        <v>159.0</v>
      </c>
    </row>
    <row r="175">
      <c r="B175" s="4">
        <v>160.0</v>
      </c>
      <c r="C175" s="2"/>
      <c r="D175" s="2" t="str">
        <f t="shared" si="3"/>
        <v/>
      </c>
      <c r="E175" s="2" t="str">
        <f t="shared" si="4"/>
        <v/>
      </c>
      <c r="F175" s="2" t="str">
        <f t="shared" si="5"/>
        <v/>
      </c>
      <c r="G175" s="1"/>
      <c r="H175" s="2">
        <v>160.0</v>
      </c>
      <c r="I175" s="4"/>
      <c r="J175" s="4"/>
      <c r="K175" s="4"/>
      <c r="L175" s="6" t="str">
        <f t="shared" si="6"/>
        <v/>
      </c>
      <c r="M175" s="6" t="str">
        <f t="shared" si="7"/>
        <v/>
      </c>
      <c r="N175" s="6" t="str">
        <f t="shared" ref="N175:O175" si="329">if(J175="","",if(and(L175&gt;=0,L175&lt;=255),"im",J175))</f>
        <v/>
      </c>
      <c r="O175" s="6" t="str">
        <f t="shared" si="329"/>
        <v/>
      </c>
      <c r="P175" s="6" t="str">
        <f t="shared" si="9"/>
        <v/>
      </c>
      <c r="Q175" s="6" t="str">
        <f t="shared" si="10"/>
        <v/>
      </c>
      <c r="R175" s="6" t="str">
        <f t="shared" si="11"/>
        <v/>
      </c>
      <c r="S175" s="5" t="str">
        <f t="shared" ref="S175:T175" si="330">if(Q175="","",dec2hex(Q175,2))</f>
        <v/>
      </c>
      <c r="T175" s="5" t="str">
        <f t="shared" si="330"/>
        <v/>
      </c>
      <c r="U175" s="9"/>
      <c r="V175" s="6"/>
      <c r="W175" s="5">
        <v>160.0</v>
      </c>
    </row>
    <row r="176">
      <c r="B176" s="4">
        <v>161.0</v>
      </c>
      <c r="C176" s="2"/>
      <c r="D176" s="2" t="str">
        <f t="shared" si="3"/>
        <v/>
      </c>
      <c r="E176" s="2" t="str">
        <f t="shared" si="4"/>
        <v/>
      </c>
      <c r="F176" s="2" t="str">
        <f t="shared" si="5"/>
        <v/>
      </c>
      <c r="G176" s="1"/>
      <c r="H176" s="2">
        <v>161.0</v>
      </c>
      <c r="I176" s="4"/>
      <c r="J176" s="4"/>
      <c r="K176" s="4"/>
      <c r="L176" s="6" t="str">
        <f t="shared" si="6"/>
        <v/>
      </c>
      <c r="M176" s="6" t="str">
        <f t="shared" si="7"/>
        <v/>
      </c>
      <c r="N176" s="6" t="str">
        <f t="shared" ref="N176:O176" si="331">if(J176="","",if(and(L176&gt;=0,L176&lt;=255),"im",J176))</f>
        <v/>
      </c>
      <c r="O176" s="6" t="str">
        <f t="shared" si="331"/>
        <v/>
      </c>
      <c r="P176" s="6" t="str">
        <f t="shared" si="9"/>
        <v/>
      </c>
      <c r="Q176" s="6" t="str">
        <f t="shared" si="10"/>
        <v/>
      </c>
      <c r="R176" s="6" t="str">
        <f t="shared" si="11"/>
        <v/>
      </c>
      <c r="S176" s="5" t="str">
        <f t="shared" ref="S176:T176" si="332">if(Q176="","",dec2hex(Q176,2))</f>
        <v/>
      </c>
      <c r="T176" s="5" t="str">
        <f t="shared" si="332"/>
        <v/>
      </c>
      <c r="U176" s="9"/>
      <c r="V176" s="6"/>
      <c r="W176" s="5">
        <v>161.0</v>
      </c>
    </row>
    <row r="177">
      <c r="B177" s="4">
        <v>162.0</v>
      </c>
      <c r="C177" s="2"/>
      <c r="D177" s="2" t="str">
        <f t="shared" si="3"/>
        <v/>
      </c>
      <c r="E177" s="2" t="str">
        <f t="shared" si="4"/>
        <v/>
      </c>
      <c r="F177" s="2" t="str">
        <f t="shared" si="5"/>
        <v/>
      </c>
      <c r="G177" s="1"/>
      <c r="H177" s="2">
        <v>162.0</v>
      </c>
      <c r="I177" s="4"/>
      <c r="J177" s="4"/>
      <c r="K177" s="4"/>
      <c r="L177" s="6" t="str">
        <f t="shared" si="6"/>
        <v/>
      </c>
      <c r="M177" s="6" t="str">
        <f t="shared" si="7"/>
        <v/>
      </c>
      <c r="N177" s="6" t="str">
        <f t="shared" ref="N177:O177" si="333">if(J177="","",if(and(L177&gt;=0,L177&lt;=255),"im",J177))</f>
        <v/>
      </c>
      <c r="O177" s="6" t="str">
        <f t="shared" si="333"/>
        <v/>
      </c>
      <c r="P177" s="6" t="str">
        <f t="shared" si="9"/>
        <v/>
      </c>
      <c r="Q177" s="6" t="str">
        <f t="shared" si="10"/>
        <v/>
      </c>
      <c r="R177" s="6" t="str">
        <f t="shared" si="11"/>
        <v/>
      </c>
      <c r="S177" s="5" t="str">
        <f t="shared" ref="S177:T177" si="334">if(Q177="","",dec2hex(Q177,2))</f>
        <v/>
      </c>
      <c r="T177" s="5" t="str">
        <f t="shared" si="334"/>
        <v/>
      </c>
      <c r="U177" s="9"/>
      <c r="V177" s="6"/>
      <c r="W177" s="5">
        <v>162.0</v>
      </c>
    </row>
    <row r="178">
      <c r="B178" s="4">
        <v>163.0</v>
      </c>
      <c r="C178" s="2"/>
      <c r="D178" s="2" t="str">
        <f t="shared" si="3"/>
        <v/>
      </c>
      <c r="E178" s="2" t="str">
        <f t="shared" si="4"/>
        <v/>
      </c>
      <c r="F178" s="2" t="str">
        <f t="shared" si="5"/>
        <v/>
      </c>
      <c r="G178" s="1"/>
      <c r="H178" s="2">
        <v>163.0</v>
      </c>
      <c r="I178" s="4"/>
      <c r="J178" s="4"/>
      <c r="K178" s="4"/>
      <c r="L178" s="6" t="str">
        <f t="shared" si="6"/>
        <v/>
      </c>
      <c r="M178" s="6" t="str">
        <f t="shared" si="7"/>
        <v/>
      </c>
      <c r="N178" s="6" t="str">
        <f t="shared" ref="N178:O178" si="335">if(J178="","",if(and(L178&gt;=0,L178&lt;=255),"im",J178))</f>
        <v/>
      </c>
      <c r="O178" s="6" t="str">
        <f t="shared" si="335"/>
        <v/>
      </c>
      <c r="P178" s="6" t="str">
        <f t="shared" si="9"/>
        <v/>
      </c>
      <c r="Q178" s="6" t="str">
        <f t="shared" si="10"/>
        <v/>
      </c>
      <c r="R178" s="6" t="str">
        <f t="shared" si="11"/>
        <v/>
      </c>
      <c r="S178" s="5" t="str">
        <f t="shared" ref="S178:T178" si="336">if(Q178="","",dec2hex(Q178,2))</f>
        <v/>
      </c>
      <c r="T178" s="5" t="str">
        <f t="shared" si="336"/>
        <v/>
      </c>
      <c r="U178" s="9"/>
      <c r="V178" s="6"/>
      <c r="W178" s="5">
        <v>163.0</v>
      </c>
    </row>
    <row r="179">
      <c r="B179" s="4">
        <v>164.0</v>
      </c>
      <c r="C179" s="2"/>
      <c r="D179" s="2" t="str">
        <f t="shared" si="3"/>
        <v/>
      </c>
      <c r="E179" s="2" t="str">
        <f t="shared" si="4"/>
        <v/>
      </c>
      <c r="F179" s="2" t="str">
        <f t="shared" si="5"/>
        <v/>
      </c>
      <c r="G179" s="1"/>
      <c r="H179" s="2">
        <v>164.0</v>
      </c>
      <c r="I179" s="4"/>
      <c r="J179" s="4"/>
      <c r="K179" s="4"/>
      <c r="L179" s="6" t="str">
        <f t="shared" si="6"/>
        <v/>
      </c>
      <c r="M179" s="6" t="str">
        <f t="shared" si="7"/>
        <v/>
      </c>
      <c r="N179" s="6" t="str">
        <f t="shared" ref="N179:O179" si="337">if(J179="","",if(and(L179&gt;=0,L179&lt;=255),"im",J179))</f>
        <v/>
      </c>
      <c r="O179" s="6" t="str">
        <f t="shared" si="337"/>
        <v/>
      </c>
      <c r="P179" s="6" t="str">
        <f t="shared" si="9"/>
        <v/>
      </c>
      <c r="Q179" s="6" t="str">
        <f t="shared" si="10"/>
        <v/>
      </c>
      <c r="R179" s="6" t="str">
        <f t="shared" si="11"/>
        <v/>
      </c>
      <c r="S179" s="5" t="str">
        <f t="shared" ref="S179:T179" si="338">if(Q179="","",dec2hex(Q179,2))</f>
        <v/>
      </c>
      <c r="T179" s="5" t="str">
        <f t="shared" si="338"/>
        <v/>
      </c>
      <c r="U179" s="9"/>
      <c r="V179" s="6"/>
      <c r="W179" s="5">
        <v>164.0</v>
      </c>
    </row>
    <row r="180">
      <c r="B180" s="4">
        <v>165.0</v>
      </c>
      <c r="C180" s="2"/>
      <c r="D180" s="2" t="str">
        <f t="shared" si="3"/>
        <v/>
      </c>
      <c r="E180" s="2" t="str">
        <f t="shared" si="4"/>
        <v/>
      </c>
      <c r="F180" s="2" t="str">
        <f t="shared" si="5"/>
        <v/>
      </c>
      <c r="G180" s="1"/>
      <c r="H180" s="2">
        <v>165.0</v>
      </c>
      <c r="I180" s="4"/>
      <c r="J180" s="4"/>
      <c r="K180" s="4"/>
      <c r="L180" s="6" t="str">
        <f t="shared" si="6"/>
        <v/>
      </c>
      <c r="M180" s="6" t="str">
        <f t="shared" si="7"/>
        <v/>
      </c>
      <c r="N180" s="6" t="str">
        <f t="shared" ref="N180:O180" si="339">if(J180="","",if(and(L180&gt;=0,L180&lt;=255),"im",J180))</f>
        <v/>
      </c>
      <c r="O180" s="6" t="str">
        <f t="shared" si="339"/>
        <v/>
      </c>
      <c r="P180" s="6" t="str">
        <f t="shared" si="9"/>
        <v/>
      </c>
      <c r="Q180" s="6" t="str">
        <f t="shared" si="10"/>
        <v/>
      </c>
      <c r="R180" s="6" t="str">
        <f t="shared" si="11"/>
        <v/>
      </c>
      <c r="S180" s="5" t="str">
        <f t="shared" ref="S180:T180" si="340">if(Q180="","",dec2hex(Q180,2))</f>
        <v/>
      </c>
      <c r="T180" s="5" t="str">
        <f t="shared" si="340"/>
        <v/>
      </c>
      <c r="U180" s="9"/>
      <c r="V180" s="6"/>
      <c r="W180" s="5">
        <v>165.0</v>
      </c>
    </row>
    <row r="181">
      <c r="B181" s="4">
        <v>166.0</v>
      </c>
      <c r="C181" s="2"/>
      <c r="D181" s="2" t="str">
        <f t="shared" si="3"/>
        <v/>
      </c>
      <c r="E181" s="2" t="str">
        <f t="shared" si="4"/>
        <v/>
      </c>
      <c r="F181" s="2" t="str">
        <f t="shared" si="5"/>
        <v/>
      </c>
      <c r="G181" s="1"/>
      <c r="H181" s="2">
        <v>166.0</v>
      </c>
      <c r="I181" s="4"/>
      <c r="J181" s="4"/>
      <c r="K181" s="4"/>
      <c r="L181" s="6" t="str">
        <f t="shared" si="6"/>
        <v/>
      </c>
      <c r="M181" s="6" t="str">
        <f t="shared" si="7"/>
        <v/>
      </c>
      <c r="N181" s="6" t="str">
        <f t="shared" ref="N181:O181" si="341">if(J181="","",if(and(L181&gt;=0,L181&lt;=255),"im",J181))</f>
        <v/>
      </c>
      <c r="O181" s="6" t="str">
        <f t="shared" si="341"/>
        <v/>
      </c>
      <c r="P181" s="6" t="str">
        <f t="shared" si="9"/>
        <v/>
      </c>
      <c r="Q181" s="6" t="str">
        <f t="shared" si="10"/>
        <v/>
      </c>
      <c r="R181" s="6" t="str">
        <f t="shared" si="11"/>
        <v/>
      </c>
      <c r="S181" s="5" t="str">
        <f t="shared" ref="S181:T181" si="342">if(Q181="","",dec2hex(Q181,2))</f>
        <v/>
      </c>
      <c r="T181" s="5" t="str">
        <f t="shared" si="342"/>
        <v/>
      </c>
      <c r="U181" s="9"/>
      <c r="V181" s="6"/>
      <c r="W181" s="5">
        <v>166.0</v>
      </c>
    </row>
    <row r="182">
      <c r="B182" s="4">
        <v>167.0</v>
      </c>
      <c r="C182" s="2"/>
      <c r="D182" s="2" t="str">
        <f t="shared" si="3"/>
        <v/>
      </c>
      <c r="E182" s="2" t="str">
        <f t="shared" si="4"/>
        <v/>
      </c>
      <c r="F182" s="2" t="str">
        <f t="shared" si="5"/>
        <v/>
      </c>
      <c r="G182" s="1"/>
      <c r="H182" s="2">
        <v>167.0</v>
      </c>
      <c r="I182" s="4"/>
      <c r="J182" s="4"/>
      <c r="K182" s="4"/>
      <c r="L182" s="6" t="str">
        <f t="shared" si="6"/>
        <v/>
      </c>
      <c r="M182" s="6" t="str">
        <f t="shared" si="7"/>
        <v/>
      </c>
      <c r="N182" s="6" t="str">
        <f t="shared" ref="N182:O182" si="343">if(J182="","",if(and(L182&gt;=0,L182&lt;=255),"im",J182))</f>
        <v/>
      </c>
      <c r="O182" s="6" t="str">
        <f t="shared" si="343"/>
        <v/>
      </c>
      <c r="P182" s="6" t="str">
        <f t="shared" si="9"/>
        <v/>
      </c>
      <c r="Q182" s="6" t="str">
        <f t="shared" si="10"/>
        <v/>
      </c>
      <c r="R182" s="6" t="str">
        <f t="shared" si="11"/>
        <v/>
      </c>
      <c r="S182" s="5" t="str">
        <f t="shared" ref="S182:T182" si="344">if(Q182="","",dec2hex(Q182,2))</f>
        <v/>
      </c>
      <c r="T182" s="5" t="str">
        <f t="shared" si="344"/>
        <v/>
      </c>
      <c r="U182" s="9"/>
      <c r="V182" s="6"/>
      <c r="W182" s="5">
        <v>167.0</v>
      </c>
    </row>
    <row r="183">
      <c r="B183" s="6">
        <v>168.0</v>
      </c>
      <c r="C183" s="2"/>
      <c r="D183" s="2" t="str">
        <f t="shared" si="3"/>
        <v/>
      </c>
      <c r="E183" s="2" t="str">
        <f t="shared" si="4"/>
        <v/>
      </c>
      <c r="F183" s="2" t="str">
        <f t="shared" si="5"/>
        <v/>
      </c>
      <c r="G183" s="1"/>
      <c r="H183" s="2">
        <v>168.0</v>
      </c>
      <c r="I183" s="4"/>
      <c r="J183" s="4"/>
      <c r="K183" s="4"/>
      <c r="L183" s="6" t="str">
        <f t="shared" si="6"/>
        <v/>
      </c>
      <c r="M183" s="6" t="str">
        <f t="shared" si="7"/>
        <v/>
      </c>
      <c r="N183" s="6" t="str">
        <f t="shared" ref="N183:O183" si="345">if(J183="","",if(and(L183&gt;=0,L183&lt;=255),"im",J183))</f>
        <v/>
      </c>
      <c r="O183" s="6" t="str">
        <f t="shared" si="345"/>
        <v/>
      </c>
      <c r="P183" s="6" t="str">
        <f t="shared" si="9"/>
        <v/>
      </c>
      <c r="Q183" s="6" t="str">
        <f t="shared" si="10"/>
        <v/>
      </c>
      <c r="R183" s="6" t="str">
        <f t="shared" si="11"/>
        <v/>
      </c>
      <c r="S183" s="5" t="str">
        <f t="shared" ref="S183:T183" si="346">if(Q183="","",dec2hex(Q183,2))</f>
        <v/>
      </c>
      <c r="T183" s="5" t="str">
        <f t="shared" si="346"/>
        <v/>
      </c>
      <c r="U183" s="9"/>
      <c r="V183" s="6"/>
      <c r="W183" s="5">
        <v>168.0</v>
      </c>
    </row>
    <row r="184">
      <c r="B184" s="6">
        <v>169.0</v>
      </c>
      <c r="C184" s="2"/>
      <c r="D184" s="2" t="str">
        <f t="shared" si="3"/>
        <v/>
      </c>
      <c r="E184" s="2" t="str">
        <f t="shared" si="4"/>
        <v/>
      </c>
      <c r="F184" s="2" t="str">
        <f t="shared" si="5"/>
        <v/>
      </c>
      <c r="G184" s="1"/>
      <c r="H184" s="2">
        <v>169.0</v>
      </c>
      <c r="I184" s="4"/>
      <c r="J184" s="4"/>
      <c r="K184" s="4"/>
      <c r="L184" s="6" t="str">
        <f t="shared" si="6"/>
        <v/>
      </c>
      <c r="M184" s="6" t="str">
        <f t="shared" si="7"/>
        <v/>
      </c>
      <c r="N184" s="6" t="str">
        <f t="shared" ref="N184:O184" si="347">if(J184="","",if(and(L184&gt;=0,L184&lt;=255),"im",J184))</f>
        <v/>
      </c>
      <c r="O184" s="6" t="str">
        <f t="shared" si="347"/>
        <v/>
      </c>
      <c r="P184" s="6" t="str">
        <f t="shared" si="9"/>
        <v/>
      </c>
      <c r="Q184" s="6" t="str">
        <f t="shared" si="10"/>
        <v/>
      </c>
      <c r="R184" s="6" t="str">
        <f t="shared" si="11"/>
        <v/>
      </c>
      <c r="S184" s="5" t="str">
        <f t="shared" ref="S184:T184" si="348">if(Q184="","",dec2hex(Q184,2))</f>
        <v/>
      </c>
      <c r="T184" s="5" t="str">
        <f t="shared" si="348"/>
        <v/>
      </c>
      <c r="U184" s="9"/>
      <c r="V184" s="6"/>
      <c r="W184" s="5">
        <v>169.0</v>
      </c>
    </row>
    <row r="185">
      <c r="B185" s="6">
        <v>170.0</v>
      </c>
      <c r="C185" s="2"/>
      <c r="D185" s="2" t="str">
        <f t="shared" si="3"/>
        <v/>
      </c>
      <c r="E185" s="2" t="str">
        <f t="shared" si="4"/>
        <v/>
      </c>
      <c r="F185" s="2" t="str">
        <f t="shared" si="5"/>
        <v/>
      </c>
      <c r="G185" s="1"/>
      <c r="H185" s="2">
        <v>170.0</v>
      </c>
      <c r="I185" s="4"/>
      <c r="J185" s="4"/>
      <c r="K185" s="4"/>
      <c r="L185" s="6" t="str">
        <f t="shared" si="6"/>
        <v/>
      </c>
      <c r="M185" s="6" t="str">
        <f t="shared" si="7"/>
        <v/>
      </c>
      <c r="N185" s="6" t="str">
        <f t="shared" ref="N185:O185" si="349">if(J185="","",if(and(L185&gt;=0,L185&lt;=255),"im",J185))</f>
        <v/>
      </c>
      <c r="O185" s="6" t="str">
        <f t="shared" si="349"/>
        <v/>
      </c>
      <c r="P185" s="6" t="str">
        <f t="shared" si="9"/>
        <v/>
      </c>
      <c r="Q185" s="6" t="str">
        <f t="shared" si="10"/>
        <v/>
      </c>
      <c r="R185" s="6" t="str">
        <f t="shared" si="11"/>
        <v/>
      </c>
      <c r="S185" s="5" t="str">
        <f t="shared" ref="S185:T185" si="350">if(Q185="","",dec2hex(Q185,2))</f>
        <v/>
      </c>
      <c r="T185" s="5" t="str">
        <f t="shared" si="350"/>
        <v/>
      </c>
      <c r="U185" s="9"/>
      <c r="V185" s="6"/>
      <c r="W185" s="5">
        <v>170.0</v>
      </c>
    </row>
    <row r="186">
      <c r="B186" s="6">
        <v>171.0</v>
      </c>
      <c r="C186" s="2"/>
      <c r="D186" s="2" t="str">
        <f t="shared" si="3"/>
        <v/>
      </c>
      <c r="E186" s="2" t="str">
        <f t="shared" si="4"/>
        <v/>
      </c>
      <c r="F186" s="2" t="str">
        <f t="shared" si="5"/>
        <v/>
      </c>
      <c r="G186" s="1"/>
      <c r="H186" s="2">
        <v>171.0</v>
      </c>
      <c r="I186" s="4"/>
      <c r="J186" s="4"/>
      <c r="K186" s="4"/>
      <c r="L186" s="6" t="str">
        <f t="shared" si="6"/>
        <v/>
      </c>
      <c r="M186" s="6" t="str">
        <f t="shared" si="7"/>
        <v/>
      </c>
      <c r="N186" s="6" t="str">
        <f t="shared" ref="N186:O186" si="351">if(J186="","",if(and(L186&gt;=0,L186&lt;=255),"im",J186))</f>
        <v/>
      </c>
      <c r="O186" s="6" t="str">
        <f t="shared" si="351"/>
        <v/>
      </c>
      <c r="P186" s="6" t="str">
        <f t="shared" si="9"/>
        <v/>
      </c>
      <c r="Q186" s="6" t="str">
        <f t="shared" si="10"/>
        <v/>
      </c>
      <c r="R186" s="6" t="str">
        <f t="shared" si="11"/>
        <v/>
      </c>
      <c r="S186" s="5" t="str">
        <f t="shared" ref="S186:T186" si="352">if(Q186="","",dec2hex(Q186,2))</f>
        <v/>
      </c>
      <c r="T186" s="5" t="str">
        <f t="shared" si="352"/>
        <v/>
      </c>
      <c r="U186" s="9"/>
      <c r="V186" s="6"/>
      <c r="W186" s="5">
        <v>171.0</v>
      </c>
    </row>
    <row r="187">
      <c r="B187" s="6">
        <v>172.0</v>
      </c>
      <c r="C187" s="2"/>
      <c r="D187" s="2" t="str">
        <f t="shared" si="3"/>
        <v/>
      </c>
      <c r="E187" s="2" t="str">
        <f t="shared" si="4"/>
        <v/>
      </c>
      <c r="F187" s="2" t="str">
        <f t="shared" si="5"/>
        <v/>
      </c>
      <c r="G187" s="1"/>
      <c r="H187" s="2">
        <v>172.0</v>
      </c>
      <c r="I187" s="4"/>
      <c r="J187" s="4"/>
      <c r="K187" s="4"/>
      <c r="L187" s="6" t="str">
        <f t="shared" si="6"/>
        <v/>
      </c>
      <c r="M187" s="6" t="str">
        <f t="shared" si="7"/>
        <v/>
      </c>
      <c r="N187" s="6" t="str">
        <f t="shared" ref="N187:O187" si="353">if(J187="","",if(and(L187&gt;=0,L187&lt;=255),"im",J187))</f>
        <v/>
      </c>
      <c r="O187" s="6" t="str">
        <f t="shared" si="353"/>
        <v/>
      </c>
      <c r="P187" s="6" t="str">
        <f t="shared" si="9"/>
        <v/>
      </c>
      <c r="Q187" s="6" t="str">
        <f t="shared" si="10"/>
        <v/>
      </c>
      <c r="R187" s="6" t="str">
        <f t="shared" si="11"/>
        <v/>
      </c>
      <c r="S187" s="5" t="str">
        <f t="shared" ref="S187:T187" si="354">if(Q187="","",dec2hex(Q187,2))</f>
        <v/>
      </c>
      <c r="T187" s="5" t="str">
        <f t="shared" si="354"/>
        <v/>
      </c>
      <c r="U187" s="9"/>
      <c r="V187" s="6"/>
      <c r="W187" s="5">
        <v>172.0</v>
      </c>
    </row>
    <row r="188">
      <c r="B188" s="6">
        <v>173.0</v>
      </c>
      <c r="C188" s="2"/>
      <c r="D188" s="2" t="str">
        <f t="shared" si="3"/>
        <v/>
      </c>
      <c r="E188" s="2" t="str">
        <f t="shared" si="4"/>
        <v/>
      </c>
      <c r="F188" s="2" t="str">
        <f t="shared" si="5"/>
        <v/>
      </c>
      <c r="G188" s="1"/>
      <c r="H188" s="2">
        <v>173.0</v>
      </c>
      <c r="I188" s="4"/>
      <c r="J188" s="4"/>
      <c r="K188" s="4"/>
      <c r="L188" s="6" t="str">
        <f t="shared" si="6"/>
        <v/>
      </c>
      <c r="M188" s="6" t="str">
        <f t="shared" si="7"/>
        <v/>
      </c>
      <c r="N188" s="6" t="str">
        <f t="shared" ref="N188:O188" si="355">if(J188="","",if(and(L188&gt;=0,L188&lt;=255),"im",J188))</f>
        <v/>
      </c>
      <c r="O188" s="6" t="str">
        <f t="shared" si="355"/>
        <v/>
      </c>
      <c r="P188" s="6" t="str">
        <f t="shared" si="9"/>
        <v/>
      </c>
      <c r="Q188" s="6" t="str">
        <f t="shared" si="10"/>
        <v/>
      </c>
      <c r="R188" s="6" t="str">
        <f t="shared" si="11"/>
        <v/>
      </c>
      <c r="S188" s="5" t="str">
        <f t="shared" ref="S188:T188" si="356">if(Q188="","",dec2hex(Q188,2))</f>
        <v/>
      </c>
      <c r="T188" s="5" t="str">
        <f t="shared" si="356"/>
        <v/>
      </c>
      <c r="U188" s="9"/>
      <c r="V188" s="6"/>
      <c r="W188" s="5">
        <v>173.0</v>
      </c>
    </row>
    <row r="189">
      <c r="B189" s="6">
        <v>174.0</v>
      </c>
      <c r="C189" s="2"/>
      <c r="D189" s="2" t="str">
        <f t="shared" si="3"/>
        <v/>
      </c>
      <c r="E189" s="2" t="str">
        <f t="shared" si="4"/>
        <v/>
      </c>
      <c r="F189" s="2" t="str">
        <f t="shared" si="5"/>
        <v/>
      </c>
      <c r="G189" s="1"/>
      <c r="H189" s="2">
        <v>174.0</v>
      </c>
      <c r="I189" s="4"/>
      <c r="J189" s="4"/>
      <c r="K189" s="4"/>
      <c r="L189" s="6" t="str">
        <f t="shared" si="6"/>
        <v/>
      </c>
      <c r="M189" s="6" t="str">
        <f t="shared" si="7"/>
        <v/>
      </c>
      <c r="N189" s="6" t="str">
        <f t="shared" ref="N189:O189" si="357">if(J189="","",if(and(L189&gt;=0,L189&lt;=255),"im",J189))</f>
        <v/>
      </c>
      <c r="O189" s="6" t="str">
        <f t="shared" si="357"/>
        <v/>
      </c>
      <c r="P189" s="6" t="str">
        <f t="shared" si="9"/>
        <v/>
      </c>
      <c r="Q189" s="6" t="str">
        <f t="shared" si="10"/>
        <v/>
      </c>
      <c r="R189" s="6" t="str">
        <f t="shared" si="11"/>
        <v/>
      </c>
      <c r="S189" s="5" t="str">
        <f t="shared" ref="S189:T189" si="358">if(Q189="","",dec2hex(Q189,2))</f>
        <v/>
      </c>
      <c r="T189" s="5" t="str">
        <f t="shared" si="358"/>
        <v/>
      </c>
      <c r="U189" s="9"/>
      <c r="V189" s="6"/>
      <c r="W189" s="5">
        <v>174.0</v>
      </c>
    </row>
    <row r="190">
      <c r="B190" s="6">
        <v>175.0</v>
      </c>
      <c r="C190" s="2"/>
      <c r="D190" s="2" t="str">
        <f t="shared" si="3"/>
        <v/>
      </c>
      <c r="E190" s="2" t="str">
        <f t="shared" si="4"/>
        <v/>
      </c>
      <c r="F190" s="2" t="str">
        <f t="shared" si="5"/>
        <v/>
      </c>
      <c r="G190" s="1"/>
      <c r="H190" s="2">
        <v>175.0</v>
      </c>
      <c r="I190" s="4"/>
      <c r="J190" s="4"/>
      <c r="K190" s="4"/>
      <c r="L190" s="6" t="str">
        <f t="shared" si="6"/>
        <v/>
      </c>
      <c r="M190" s="6" t="str">
        <f t="shared" si="7"/>
        <v/>
      </c>
      <c r="N190" s="6" t="str">
        <f t="shared" ref="N190:O190" si="359">if(J190="","",if(and(L190&gt;=0,L190&lt;=255),"im",J190))</f>
        <v/>
      </c>
      <c r="O190" s="6" t="str">
        <f t="shared" si="359"/>
        <v/>
      </c>
      <c r="P190" s="6" t="str">
        <f t="shared" si="9"/>
        <v/>
      </c>
      <c r="Q190" s="6" t="str">
        <f t="shared" si="10"/>
        <v/>
      </c>
      <c r="R190" s="6" t="str">
        <f t="shared" si="11"/>
        <v/>
      </c>
      <c r="S190" s="5" t="str">
        <f t="shared" ref="S190:T190" si="360">if(Q190="","",dec2hex(Q190,2))</f>
        <v/>
      </c>
      <c r="T190" s="5" t="str">
        <f t="shared" si="360"/>
        <v/>
      </c>
      <c r="U190" s="9"/>
      <c r="V190" s="6"/>
      <c r="W190" s="5">
        <v>175.0</v>
      </c>
    </row>
    <row r="191">
      <c r="B191" s="4">
        <v>176.0</v>
      </c>
      <c r="C191" s="2"/>
      <c r="D191" s="2" t="str">
        <f t="shared" si="3"/>
        <v/>
      </c>
      <c r="E191" s="2" t="str">
        <f t="shared" si="4"/>
        <v/>
      </c>
      <c r="F191" s="2" t="str">
        <f t="shared" si="5"/>
        <v/>
      </c>
      <c r="G191" s="1"/>
      <c r="H191" s="2">
        <v>176.0</v>
      </c>
      <c r="I191" s="4"/>
      <c r="J191" s="4"/>
      <c r="K191" s="4"/>
      <c r="L191" s="6" t="str">
        <f t="shared" si="6"/>
        <v/>
      </c>
      <c r="M191" s="6" t="str">
        <f t="shared" si="7"/>
        <v/>
      </c>
      <c r="N191" s="6" t="str">
        <f t="shared" ref="N191:O191" si="361">if(J191="","",if(and(L191&gt;=0,L191&lt;=255),"im",J191))</f>
        <v/>
      </c>
      <c r="O191" s="6" t="str">
        <f t="shared" si="361"/>
        <v/>
      </c>
      <c r="P191" s="6" t="str">
        <f t="shared" si="9"/>
        <v/>
      </c>
      <c r="Q191" s="6" t="str">
        <f t="shared" si="10"/>
        <v/>
      </c>
      <c r="R191" s="6" t="str">
        <f t="shared" si="11"/>
        <v/>
      </c>
      <c r="S191" s="5" t="str">
        <f t="shared" ref="S191:T191" si="362">if(Q191="","",dec2hex(Q191,2))</f>
        <v/>
      </c>
      <c r="T191" s="5" t="str">
        <f t="shared" si="362"/>
        <v/>
      </c>
      <c r="U191" s="10"/>
      <c r="V191" s="6"/>
      <c r="W191" s="5">
        <v>176.0</v>
      </c>
    </row>
    <row r="192">
      <c r="B192" s="4">
        <v>177.0</v>
      </c>
      <c r="C192" s="2"/>
      <c r="D192" s="2" t="str">
        <f t="shared" si="3"/>
        <v/>
      </c>
      <c r="E192" s="2" t="str">
        <f t="shared" si="4"/>
        <v/>
      </c>
      <c r="F192" s="2" t="str">
        <f t="shared" si="5"/>
        <v/>
      </c>
      <c r="G192" s="1"/>
      <c r="H192" s="2">
        <v>177.0</v>
      </c>
      <c r="I192" s="4"/>
      <c r="J192" s="4"/>
      <c r="K192" s="4"/>
      <c r="L192" s="6" t="str">
        <f t="shared" si="6"/>
        <v/>
      </c>
      <c r="M192" s="6" t="str">
        <f t="shared" si="7"/>
        <v/>
      </c>
      <c r="N192" s="6" t="str">
        <f t="shared" ref="N192:O192" si="363">if(J192="","",if(and(L192&gt;=0,L192&lt;=255),"im",J192))</f>
        <v/>
      </c>
      <c r="O192" s="6" t="str">
        <f t="shared" si="363"/>
        <v/>
      </c>
      <c r="P192" s="6" t="str">
        <f t="shared" si="9"/>
        <v/>
      </c>
      <c r="Q192" s="6" t="str">
        <f t="shared" si="10"/>
        <v/>
      </c>
      <c r="R192" s="6" t="str">
        <f t="shared" si="11"/>
        <v/>
      </c>
      <c r="S192" s="5" t="str">
        <f t="shared" ref="S192:T192" si="364">if(Q192="","",dec2hex(Q192,2))</f>
        <v/>
      </c>
      <c r="T192" s="5" t="str">
        <f t="shared" si="364"/>
        <v/>
      </c>
      <c r="U192" s="10"/>
      <c r="V192" s="6"/>
      <c r="W192" s="5">
        <v>177.0</v>
      </c>
    </row>
    <row r="193">
      <c r="B193" s="4">
        <v>178.0</v>
      </c>
      <c r="C193" s="2"/>
      <c r="D193" s="2" t="str">
        <f t="shared" si="3"/>
        <v/>
      </c>
      <c r="E193" s="2" t="str">
        <f t="shared" si="4"/>
        <v/>
      </c>
      <c r="F193" s="2" t="str">
        <f t="shared" si="5"/>
        <v/>
      </c>
      <c r="G193" s="1"/>
      <c r="H193" s="2">
        <v>178.0</v>
      </c>
      <c r="I193" s="4"/>
      <c r="J193" s="4"/>
      <c r="K193" s="4"/>
      <c r="L193" s="6" t="str">
        <f t="shared" si="6"/>
        <v/>
      </c>
      <c r="M193" s="6" t="str">
        <f t="shared" si="7"/>
        <v/>
      </c>
      <c r="N193" s="6" t="str">
        <f t="shared" ref="N193:O193" si="365">if(J193="","",if(and(L193&gt;=0,L193&lt;=255),"im",J193))</f>
        <v/>
      </c>
      <c r="O193" s="6" t="str">
        <f t="shared" si="365"/>
        <v/>
      </c>
      <c r="P193" s="6" t="str">
        <f t="shared" si="9"/>
        <v/>
      </c>
      <c r="Q193" s="6" t="str">
        <f t="shared" si="10"/>
        <v/>
      </c>
      <c r="R193" s="6" t="str">
        <f t="shared" si="11"/>
        <v/>
      </c>
      <c r="S193" s="5" t="str">
        <f t="shared" ref="S193:T193" si="366">if(Q193="","",dec2hex(Q193,2))</f>
        <v/>
      </c>
      <c r="T193" s="5" t="str">
        <f t="shared" si="366"/>
        <v/>
      </c>
      <c r="U193" s="10"/>
      <c r="V193" s="6"/>
      <c r="W193" s="5">
        <v>178.0</v>
      </c>
    </row>
    <row r="194">
      <c r="B194" s="4">
        <v>179.0</v>
      </c>
      <c r="C194" s="2"/>
      <c r="D194" s="2" t="str">
        <f t="shared" si="3"/>
        <v/>
      </c>
      <c r="E194" s="2" t="str">
        <f t="shared" si="4"/>
        <v/>
      </c>
      <c r="F194" s="2" t="str">
        <f t="shared" si="5"/>
        <v/>
      </c>
      <c r="G194" s="1"/>
      <c r="H194" s="2">
        <v>179.0</v>
      </c>
      <c r="I194" s="4"/>
      <c r="J194" s="4"/>
      <c r="K194" s="4"/>
      <c r="L194" s="6" t="str">
        <f t="shared" si="6"/>
        <v/>
      </c>
      <c r="M194" s="6" t="str">
        <f t="shared" si="7"/>
        <v/>
      </c>
      <c r="N194" s="6" t="str">
        <f t="shared" ref="N194:O194" si="367">if(J194="","",if(and(L194&gt;=0,L194&lt;=255),"im",J194))</f>
        <v/>
      </c>
      <c r="O194" s="6" t="str">
        <f t="shared" si="367"/>
        <v/>
      </c>
      <c r="P194" s="6" t="str">
        <f t="shared" si="9"/>
        <v/>
      </c>
      <c r="Q194" s="6" t="str">
        <f t="shared" si="10"/>
        <v/>
      </c>
      <c r="R194" s="6" t="str">
        <f t="shared" si="11"/>
        <v/>
      </c>
      <c r="S194" s="5" t="str">
        <f t="shared" ref="S194:T194" si="368">if(Q194="","",dec2hex(Q194,2))</f>
        <v/>
      </c>
      <c r="T194" s="5" t="str">
        <f t="shared" si="368"/>
        <v/>
      </c>
      <c r="U194" s="10"/>
      <c r="V194" s="6"/>
      <c r="W194" s="5">
        <v>179.0</v>
      </c>
    </row>
    <row r="195">
      <c r="B195" s="4">
        <v>180.0</v>
      </c>
      <c r="C195" s="2"/>
      <c r="D195" s="2" t="str">
        <f t="shared" si="3"/>
        <v/>
      </c>
      <c r="E195" s="2" t="str">
        <f t="shared" si="4"/>
        <v/>
      </c>
      <c r="F195" s="2" t="str">
        <f t="shared" si="5"/>
        <v/>
      </c>
      <c r="G195" s="1"/>
      <c r="H195" s="2">
        <v>180.0</v>
      </c>
      <c r="I195" s="4"/>
      <c r="J195" s="4"/>
      <c r="K195" s="4"/>
      <c r="L195" s="6" t="str">
        <f t="shared" si="6"/>
        <v/>
      </c>
      <c r="M195" s="6" t="str">
        <f t="shared" si="7"/>
        <v/>
      </c>
      <c r="N195" s="6" t="str">
        <f t="shared" ref="N195:O195" si="369">if(J195="","",if(and(L195&gt;=0,L195&lt;=255),"im",J195))</f>
        <v/>
      </c>
      <c r="O195" s="6" t="str">
        <f t="shared" si="369"/>
        <v/>
      </c>
      <c r="P195" s="6" t="str">
        <f t="shared" si="9"/>
        <v/>
      </c>
      <c r="Q195" s="6" t="str">
        <f t="shared" si="10"/>
        <v/>
      </c>
      <c r="R195" s="6" t="str">
        <f t="shared" si="11"/>
        <v/>
      </c>
      <c r="S195" s="5" t="str">
        <f t="shared" ref="S195:T195" si="370">if(Q195="","",dec2hex(Q195,2))</f>
        <v/>
      </c>
      <c r="T195" s="5" t="str">
        <f t="shared" si="370"/>
        <v/>
      </c>
      <c r="U195" s="10"/>
      <c r="V195" s="6"/>
      <c r="W195" s="5">
        <v>180.0</v>
      </c>
    </row>
    <row r="196">
      <c r="B196" s="4">
        <v>181.0</v>
      </c>
      <c r="C196" s="2"/>
      <c r="D196" s="2" t="str">
        <f t="shared" si="3"/>
        <v/>
      </c>
      <c r="E196" s="2" t="str">
        <f t="shared" si="4"/>
        <v/>
      </c>
      <c r="F196" s="2" t="str">
        <f t="shared" si="5"/>
        <v/>
      </c>
      <c r="G196" s="1"/>
      <c r="H196" s="2">
        <v>181.0</v>
      </c>
      <c r="I196" s="4"/>
      <c r="J196" s="4"/>
      <c r="K196" s="4"/>
      <c r="L196" s="6" t="str">
        <f t="shared" si="6"/>
        <v/>
      </c>
      <c r="M196" s="6" t="str">
        <f t="shared" si="7"/>
        <v/>
      </c>
      <c r="N196" s="6" t="str">
        <f t="shared" ref="N196:O196" si="371">if(J196="","",if(and(L196&gt;=0,L196&lt;=255),"im",J196))</f>
        <v/>
      </c>
      <c r="O196" s="6" t="str">
        <f t="shared" si="371"/>
        <v/>
      </c>
      <c r="P196" s="6" t="str">
        <f t="shared" si="9"/>
        <v/>
      </c>
      <c r="Q196" s="6" t="str">
        <f t="shared" si="10"/>
        <v/>
      </c>
      <c r="R196" s="6" t="str">
        <f t="shared" si="11"/>
        <v/>
      </c>
      <c r="S196" s="5" t="str">
        <f t="shared" ref="S196:T196" si="372">if(Q196="","",dec2hex(Q196,2))</f>
        <v/>
      </c>
      <c r="T196" s="5" t="str">
        <f t="shared" si="372"/>
        <v/>
      </c>
      <c r="U196" s="10"/>
      <c r="V196" s="6"/>
      <c r="W196" s="5">
        <v>181.0</v>
      </c>
    </row>
    <row r="197">
      <c r="B197" s="4">
        <v>182.0</v>
      </c>
      <c r="C197" s="2"/>
      <c r="D197" s="2" t="str">
        <f t="shared" si="3"/>
        <v/>
      </c>
      <c r="E197" s="2" t="str">
        <f t="shared" si="4"/>
        <v/>
      </c>
      <c r="F197" s="2" t="str">
        <f t="shared" si="5"/>
        <v/>
      </c>
      <c r="G197" s="1"/>
      <c r="H197" s="2">
        <v>182.0</v>
      </c>
      <c r="I197" s="4"/>
      <c r="J197" s="4"/>
      <c r="K197" s="4"/>
      <c r="L197" s="6" t="str">
        <f t="shared" si="6"/>
        <v/>
      </c>
      <c r="M197" s="6" t="str">
        <f t="shared" si="7"/>
        <v/>
      </c>
      <c r="N197" s="6" t="str">
        <f t="shared" ref="N197:O197" si="373">if(J197="","",if(and(L197&gt;=0,L197&lt;=255),"im",J197))</f>
        <v/>
      </c>
      <c r="O197" s="6" t="str">
        <f t="shared" si="373"/>
        <v/>
      </c>
      <c r="P197" s="6" t="str">
        <f t="shared" si="9"/>
        <v/>
      </c>
      <c r="Q197" s="6" t="str">
        <f t="shared" si="10"/>
        <v/>
      </c>
      <c r="R197" s="6" t="str">
        <f t="shared" si="11"/>
        <v/>
      </c>
      <c r="S197" s="5" t="str">
        <f t="shared" ref="S197:T197" si="374">if(Q197="","",dec2hex(Q197,2))</f>
        <v/>
      </c>
      <c r="T197" s="5" t="str">
        <f t="shared" si="374"/>
        <v/>
      </c>
      <c r="U197" s="10"/>
      <c r="V197" s="6"/>
      <c r="W197" s="5">
        <v>182.0</v>
      </c>
    </row>
    <row r="198">
      <c r="B198" s="4">
        <v>183.0</v>
      </c>
      <c r="C198" s="2"/>
      <c r="D198" s="2" t="str">
        <f t="shared" si="3"/>
        <v/>
      </c>
      <c r="E198" s="2" t="str">
        <f t="shared" si="4"/>
        <v/>
      </c>
      <c r="F198" s="2" t="str">
        <f t="shared" si="5"/>
        <v/>
      </c>
      <c r="G198" s="1"/>
      <c r="H198" s="2">
        <v>183.0</v>
      </c>
      <c r="I198" s="4"/>
      <c r="J198" s="4"/>
      <c r="K198" s="4"/>
      <c r="L198" s="6" t="str">
        <f t="shared" si="6"/>
        <v/>
      </c>
      <c r="M198" s="6" t="str">
        <f t="shared" si="7"/>
        <v/>
      </c>
      <c r="N198" s="6" t="str">
        <f t="shared" ref="N198:O198" si="375">if(J198="","",if(and(L198&gt;=0,L198&lt;=255),"im",J198))</f>
        <v/>
      </c>
      <c r="O198" s="6" t="str">
        <f t="shared" si="375"/>
        <v/>
      </c>
      <c r="P198" s="6" t="str">
        <f t="shared" si="9"/>
        <v/>
      </c>
      <c r="Q198" s="6" t="str">
        <f t="shared" si="10"/>
        <v/>
      </c>
      <c r="R198" s="6" t="str">
        <f t="shared" si="11"/>
        <v/>
      </c>
      <c r="S198" s="5" t="str">
        <f t="shared" ref="S198:T198" si="376">if(Q198="","",dec2hex(Q198,2))</f>
        <v/>
      </c>
      <c r="T198" s="5" t="str">
        <f t="shared" si="376"/>
        <v/>
      </c>
      <c r="U198" s="10"/>
      <c r="V198" s="6"/>
      <c r="W198" s="5">
        <v>183.0</v>
      </c>
    </row>
    <row r="199">
      <c r="B199" s="6">
        <v>184.0</v>
      </c>
      <c r="C199" s="2"/>
      <c r="D199" s="2" t="str">
        <f t="shared" si="3"/>
        <v/>
      </c>
      <c r="E199" s="2" t="str">
        <f t="shared" si="4"/>
        <v/>
      </c>
      <c r="F199" s="2" t="str">
        <f t="shared" si="5"/>
        <v/>
      </c>
      <c r="G199" s="1"/>
      <c r="H199" s="2">
        <v>184.0</v>
      </c>
      <c r="I199" s="4"/>
      <c r="J199" s="4"/>
      <c r="K199" s="4"/>
      <c r="L199" s="6" t="str">
        <f t="shared" si="6"/>
        <v/>
      </c>
      <c r="M199" s="6" t="str">
        <f t="shared" si="7"/>
        <v/>
      </c>
      <c r="N199" s="6" t="str">
        <f t="shared" ref="N199:O199" si="377">if(J199="","",if(and(L199&gt;=0,L199&lt;=255),"im",J199))</f>
        <v/>
      </c>
      <c r="O199" s="6" t="str">
        <f t="shared" si="377"/>
        <v/>
      </c>
      <c r="P199" s="6" t="str">
        <f t="shared" si="9"/>
        <v/>
      </c>
      <c r="Q199" s="6" t="str">
        <f t="shared" si="10"/>
        <v/>
      </c>
      <c r="R199" s="6" t="str">
        <f t="shared" si="11"/>
        <v/>
      </c>
      <c r="S199" s="5" t="str">
        <f t="shared" ref="S199:T199" si="378">if(Q199="","",dec2hex(Q199,2))</f>
        <v/>
      </c>
      <c r="T199" s="5" t="str">
        <f t="shared" si="378"/>
        <v/>
      </c>
      <c r="U199" s="10"/>
      <c r="V199" s="6"/>
      <c r="W199" s="5">
        <v>184.0</v>
      </c>
    </row>
    <row r="200">
      <c r="B200" s="6">
        <v>185.0</v>
      </c>
      <c r="C200" s="2"/>
      <c r="D200" s="2" t="str">
        <f t="shared" si="3"/>
        <v/>
      </c>
      <c r="E200" s="2" t="str">
        <f t="shared" si="4"/>
        <v/>
      </c>
      <c r="F200" s="2" t="str">
        <f t="shared" si="5"/>
        <v/>
      </c>
      <c r="G200" s="1"/>
      <c r="H200" s="2">
        <v>185.0</v>
      </c>
      <c r="I200" s="4"/>
      <c r="J200" s="4"/>
      <c r="K200" s="4"/>
      <c r="L200" s="6" t="str">
        <f t="shared" si="6"/>
        <v/>
      </c>
      <c r="M200" s="6" t="str">
        <f t="shared" si="7"/>
        <v/>
      </c>
      <c r="N200" s="6" t="str">
        <f t="shared" ref="N200:O200" si="379">if(J200="","",if(and(L200&gt;=0,L200&lt;=255),"im",J200))</f>
        <v/>
      </c>
      <c r="O200" s="6" t="str">
        <f t="shared" si="379"/>
        <v/>
      </c>
      <c r="P200" s="6" t="str">
        <f t="shared" si="9"/>
        <v/>
      </c>
      <c r="Q200" s="6" t="str">
        <f t="shared" si="10"/>
        <v/>
      </c>
      <c r="R200" s="6" t="str">
        <f t="shared" si="11"/>
        <v/>
      </c>
      <c r="S200" s="5" t="str">
        <f t="shared" ref="S200:T200" si="380">if(Q200="","",dec2hex(Q200,2))</f>
        <v/>
      </c>
      <c r="T200" s="5" t="str">
        <f t="shared" si="380"/>
        <v/>
      </c>
      <c r="U200" s="10"/>
      <c r="V200" s="6"/>
      <c r="W200" s="5">
        <v>185.0</v>
      </c>
    </row>
    <row r="201">
      <c r="B201" s="6">
        <v>186.0</v>
      </c>
      <c r="C201" s="2"/>
      <c r="D201" s="2" t="str">
        <f t="shared" si="3"/>
        <v/>
      </c>
      <c r="E201" s="2" t="str">
        <f t="shared" si="4"/>
        <v/>
      </c>
      <c r="F201" s="2" t="str">
        <f t="shared" si="5"/>
        <v/>
      </c>
      <c r="G201" s="1"/>
      <c r="H201" s="2">
        <v>186.0</v>
      </c>
      <c r="I201" s="4"/>
      <c r="J201" s="4"/>
      <c r="K201" s="4"/>
      <c r="L201" s="6" t="str">
        <f t="shared" si="6"/>
        <v/>
      </c>
      <c r="M201" s="6" t="str">
        <f t="shared" si="7"/>
        <v/>
      </c>
      <c r="N201" s="6" t="str">
        <f t="shared" ref="N201:O201" si="381">if(J201="","",if(and(L201&gt;=0,L201&lt;=255),"im",J201))</f>
        <v/>
      </c>
      <c r="O201" s="6" t="str">
        <f t="shared" si="381"/>
        <v/>
      </c>
      <c r="P201" s="6" t="str">
        <f t="shared" si="9"/>
        <v/>
      </c>
      <c r="Q201" s="6" t="str">
        <f t="shared" si="10"/>
        <v/>
      </c>
      <c r="R201" s="6" t="str">
        <f t="shared" si="11"/>
        <v/>
      </c>
      <c r="S201" s="5" t="str">
        <f t="shared" ref="S201:T201" si="382">if(Q201="","",dec2hex(Q201,2))</f>
        <v/>
      </c>
      <c r="T201" s="5" t="str">
        <f t="shared" si="382"/>
        <v/>
      </c>
      <c r="U201" s="10"/>
      <c r="V201" s="6"/>
      <c r="W201" s="5">
        <v>186.0</v>
      </c>
    </row>
    <row r="202">
      <c r="B202" s="6">
        <v>187.0</v>
      </c>
      <c r="C202" s="2"/>
      <c r="D202" s="2" t="str">
        <f t="shared" si="3"/>
        <v/>
      </c>
      <c r="E202" s="2" t="str">
        <f t="shared" si="4"/>
        <v/>
      </c>
      <c r="F202" s="2" t="str">
        <f t="shared" si="5"/>
        <v/>
      </c>
      <c r="G202" s="1"/>
      <c r="H202" s="2">
        <v>187.0</v>
      </c>
      <c r="I202" s="4"/>
      <c r="J202" s="4"/>
      <c r="K202" s="4"/>
      <c r="L202" s="6" t="str">
        <f t="shared" si="6"/>
        <v/>
      </c>
      <c r="M202" s="6" t="str">
        <f t="shared" si="7"/>
        <v/>
      </c>
      <c r="N202" s="6" t="str">
        <f t="shared" ref="N202:O202" si="383">if(J202="","",if(and(L202&gt;=0,L202&lt;=255),"im",J202))</f>
        <v/>
      </c>
      <c r="O202" s="6" t="str">
        <f t="shared" si="383"/>
        <v/>
      </c>
      <c r="P202" s="6" t="str">
        <f t="shared" si="9"/>
        <v/>
      </c>
      <c r="Q202" s="6" t="str">
        <f t="shared" si="10"/>
        <v/>
      </c>
      <c r="R202" s="6" t="str">
        <f t="shared" si="11"/>
        <v/>
      </c>
      <c r="S202" s="5" t="str">
        <f t="shared" ref="S202:T202" si="384">if(Q202="","",dec2hex(Q202,2))</f>
        <v/>
      </c>
      <c r="T202" s="5" t="str">
        <f t="shared" si="384"/>
        <v/>
      </c>
      <c r="U202" s="10"/>
      <c r="V202" s="6"/>
      <c r="W202" s="5">
        <v>187.0</v>
      </c>
    </row>
    <row r="203">
      <c r="B203" s="6">
        <v>188.0</v>
      </c>
      <c r="C203" s="2"/>
      <c r="D203" s="2" t="str">
        <f t="shared" si="3"/>
        <v/>
      </c>
      <c r="E203" s="2" t="str">
        <f t="shared" si="4"/>
        <v/>
      </c>
      <c r="F203" s="2" t="str">
        <f t="shared" si="5"/>
        <v/>
      </c>
      <c r="G203" s="1"/>
      <c r="H203" s="2">
        <v>188.0</v>
      </c>
      <c r="I203" s="4"/>
      <c r="J203" s="4"/>
      <c r="K203" s="4"/>
      <c r="L203" s="6" t="str">
        <f t="shared" si="6"/>
        <v/>
      </c>
      <c r="M203" s="6" t="str">
        <f t="shared" si="7"/>
        <v/>
      </c>
      <c r="N203" s="6" t="str">
        <f t="shared" ref="N203:O203" si="385">if(J203="","",if(and(L203&gt;=0,L203&lt;=255),"im",J203))</f>
        <v/>
      </c>
      <c r="O203" s="6" t="str">
        <f t="shared" si="385"/>
        <v/>
      </c>
      <c r="P203" s="6" t="str">
        <f t="shared" si="9"/>
        <v/>
      </c>
      <c r="Q203" s="6" t="str">
        <f t="shared" si="10"/>
        <v/>
      </c>
      <c r="R203" s="6" t="str">
        <f t="shared" si="11"/>
        <v/>
      </c>
      <c r="S203" s="5" t="str">
        <f t="shared" ref="S203:T203" si="386">if(Q203="","",dec2hex(Q203,2))</f>
        <v/>
      </c>
      <c r="T203" s="5" t="str">
        <f t="shared" si="386"/>
        <v/>
      </c>
      <c r="U203" s="10"/>
      <c r="V203" s="6"/>
      <c r="W203" s="5">
        <v>188.0</v>
      </c>
    </row>
    <row r="204">
      <c r="B204" s="6">
        <v>189.0</v>
      </c>
      <c r="C204" s="2"/>
      <c r="D204" s="2" t="str">
        <f t="shared" si="3"/>
        <v/>
      </c>
      <c r="E204" s="2" t="str">
        <f t="shared" si="4"/>
        <v/>
      </c>
      <c r="F204" s="2" t="str">
        <f t="shared" si="5"/>
        <v/>
      </c>
      <c r="G204" s="1"/>
      <c r="H204" s="2">
        <v>189.0</v>
      </c>
      <c r="I204" s="4"/>
      <c r="J204" s="4"/>
      <c r="K204" s="4"/>
      <c r="L204" s="6" t="str">
        <f t="shared" si="6"/>
        <v/>
      </c>
      <c r="M204" s="6" t="str">
        <f t="shared" si="7"/>
        <v/>
      </c>
      <c r="N204" s="6" t="str">
        <f t="shared" ref="N204:O204" si="387">if(J204="","",if(and(L204&gt;=0,L204&lt;=255),"im",J204))</f>
        <v/>
      </c>
      <c r="O204" s="6" t="str">
        <f t="shared" si="387"/>
        <v/>
      </c>
      <c r="P204" s="6" t="str">
        <f t="shared" si="9"/>
        <v/>
      </c>
      <c r="Q204" s="6" t="str">
        <f t="shared" si="10"/>
        <v/>
      </c>
      <c r="R204" s="6" t="str">
        <f t="shared" si="11"/>
        <v/>
      </c>
      <c r="S204" s="5" t="str">
        <f t="shared" ref="S204:T204" si="388">if(Q204="","",dec2hex(Q204,2))</f>
        <v/>
      </c>
      <c r="T204" s="5" t="str">
        <f t="shared" si="388"/>
        <v/>
      </c>
      <c r="U204" s="10"/>
      <c r="V204" s="6"/>
      <c r="W204" s="5">
        <v>189.0</v>
      </c>
    </row>
    <row r="205">
      <c r="B205" s="6">
        <v>190.0</v>
      </c>
      <c r="C205" s="2"/>
      <c r="D205" s="2" t="str">
        <f t="shared" si="3"/>
        <v/>
      </c>
      <c r="E205" s="2" t="str">
        <f t="shared" si="4"/>
        <v/>
      </c>
      <c r="F205" s="2" t="str">
        <f t="shared" si="5"/>
        <v/>
      </c>
      <c r="G205" s="1"/>
      <c r="H205" s="2">
        <v>190.0</v>
      </c>
      <c r="I205" s="4"/>
      <c r="J205" s="4"/>
      <c r="K205" s="4"/>
      <c r="L205" s="6" t="str">
        <f t="shared" si="6"/>
        <v/>
      </c>
      <c r="M205" s="6" t="str">
        <f t="shared" si="7"/>
        <v/>
      </c>
      <c r="N205" s="6" t="str">
        <f t="shared" ref="N205:O205" si="389">if(J205="","",if(and(L205&gt;=0,L205&lt;=255),"im",J205))</f>
        <v/>
      </c>
      <c r="O205" s="6" t="str">
        <f t="shared" si="389"/>
        <v/>
      </c>
      <c r="P205" s="6" t="str">
        <f t="shared" si="9"/>
        <v/>
      </c>
      <c r="Q205" s="6" t="str">
        <f t="shared" si="10"/>
        <v/>
      </c>
      <c r="R205" s="6" t="str">
        <f t="shared" si="11"/>
        <v/>
      </c>
      <c r="S205" s="5" t="str">
        <f t="shared" ref="S205:T205" si="390">if(Q205="","",dec2hex(Q205,2))</f>
        <v/>
      </c>
      <c r="T205" s="5" t="str">
        <f t="shared" si="390"/>
        <v/>
      </c>
      <c r="U205" s="10"/>
      <c r="V205" s="6"/>
      <c r="W205" s="5">
        <v>190.0</v>
      </c>
    </row>
    <row r="206">
      <c r="B206" s="6">
        <v>191.0</v>
      </c>
      <c r="C206" s="2"/>
      <c r="D206" s="2" t="str">
        <f t="shared" si="3"/>
        <v/>
      </c>
      <c r="E206" s="2" t="str">
        <f t="shared" si="4"/>
        <v/>
      </c>
      <c r="F206" s="2" t="str">
        <f t="shared" si="5"/>
        <v/>
      </c>
      <c r="G206" s="1"/>
      <c r="H206" s="2">
        <v>191.0</v>
      </c>
      <c r="I206" s="4"/>
      <c r="J206" s="4"/>
      <c r="K206" s="4"/>
      <c r="L206" s="6" t="str">
        <f t="shared" si="6"/>
        <v/>
      </c>
      <c r="M206" s="6" t="str">
        <f t="shared" si="7"/>
        <v/>
      </c>
      <c r="N206" s="6" t="str">
        <f t="shared" ref="N206:O206" si="391">if(J206="","",if(and(L206&gt;=0,L206&lt;=255),"im",J206))</f>
        <v/>
      </c>
      <c r="O206" s="6" t="str">
        <f t="shared" si="391"/>
        <v/>
      </c>
      <c r="P206" s="6" t="str">
        <f t="shared" si="9"/>
        <v/>
      </c>
      <c r="Q206" s="6" t="str">
        <f t="shared" si="10"/>
        <v/>
      </c>
      <c r="R206" s="6" t="str">
        <f t="shared" si="11"/>
        <v/>
      </c>
      <c r="S206" s="5" t="str">
        <f t="shared" ref="S206:T206" si="392">if(Q206="","",dec2hex(Q206,2))</f>
        <v/>
      </c>
      <c r="T206" s="5" t="str">
        <f t="shared" si="392"/>
        <v/>
      </c>
      <c r="U206" s="10"/>
      <c r="V206" s="6"/>
      <c r="W206" s="5">
        <v>191.0</v>
      </c>
    </row>
    <row r="207">
      <c r="B207" s="4">
        <v>192.0</v>
      </c>
      <c r="C207" s="24" t="s">
        <v>249</v>
      </c>
      <c r="D207" s="2" t="str">
        <f t="shared" si="3"/>
        <v>jg</v>
      </c>
      <c r="E207" s="2" t="str">
        <f t="shared" si="4"/>
        <v>a</v>
      </c>
      <c r="F207" s="2" t="str">
        <f t="shared" si="5"/>
        <v/>
      </c>
      <c r="G207" s="1"/>
      <c r="H207" s="2">
        <v>192.0</v>
      </c>
      <c r="I207" s="4"/>
      <c r="J207" s="4"/>
      <c r="K207" s="4"/>
      <c r="L207" s="6" t="str">
        <f t="shared" si="6"/>
        <v/>
      </c>
      <c r="M207" s="6" t="str">
        <f t="shared" si="7"/>
        <v/>
      </c>
      <c r="N207" s="6" t="str">
        <f t="shared" ref="N207:O207" si="393">if(J207="","",if(and(L207&gt;=0,L207&lt;=255),"im",J207))</f>
        <v/>
      </c>
      <c r="O207" s="6" t="str">
        <f t="shared" si="393"/>
        <v/>
      </c>
      <c r="P207" s="6" t="str">
        <f t="shared" si="9"/>
        <v/>
      </c>
      <c r="Q207" s="6" t="str">
        <f t="shared" si="10"/>
        <v/>
      </c>
      <c r="R207" s="6" t="str">
        <f t="shared" si="11"/>
        <v/>
      </c>
      <c r="S207" s="5" t="str">
        <f t="shared" ref="S207:T207" si="394">if(Q207="","",dec2hex(Q207,2))</f>
        <v/>
      </c>
      <c r="T207" s="5" t="str">
        <f t="shared" si="394"/>
        <v/>
      </c>
      <c r="U207" s="9"/>
      <c r="V207" s="28"/>
      <c r="W207" s="5">
        <v>192.0</v>
      </c>
    </row>
    <row r="208">
      <c r="B208" s="4">
        <v>193.0</v>
      </c>
      <c r="C208" s="24" t="s">
        <v>251</v>
      </c>
      <c r="D208" s="2" t="str">
        <f t="shared" si="3"/>
        <v>jg</v>
      </c>
      <c r="E208" s="2" t="str">
        <f t="shared" si="4"/>
        <v>b</v>
      </c>
      <c r="F208" s="2" t="str">
        <f t="shared" si="5"/>
        <v/>
      </c>
      <c r="G208" s="1"/>
      <c r="H208" s="2">
        <v>193.0</v>
      </c>
      <c r="I208" s="4"/>
      <c r="J208" s="4"/>
      <c r="K208" s="4"/>
      <c r="L208" s="6" t="str">
        <f t="shared" si="6"/>
        <v/>
      </c>
      <c r="M208" s="6" t="str">
        <f t="shared" si="7"/>
        <v/>
      </c>
      <c r="N208" s="6" t="str">
        <f t="shared" ref="N208:O208" si="395">if(J208="","",if(and(L208&gt;=0,L208&lt;=255),"im",J208))</f>
        <v/>
      </c>
      <c r="O208" s="6" t="str">
        <f t="shared" si="395"/>
        <v/>
      </c>
      <c r="P208" s="6" t="str">
        <f t="shared" si="9"/>
        <v/>
      </c>
      <c r="Q208" s="6" t="str">
        <f t="shared" si="10"/>
        <v/>
      </c>
      <c r="R208" s="6" t="str">
        <f t="shared" si="11"/>
        <v/>
      </c>
      <c r="S208" s="5" t="str">
        <f t="shared" ref="S208:T208" si="396">if(Q208="","",dec2hex(Q208,2))</f>
        <v/>
      </c>
      <c r="T208" s="5" t="str">
        <f t="shared" si="396"/>
        <v/>
      </c>
      <c r="U208" s="9"/>
      <c r="V208" s="28"/>
      <c r="W208" s="5">
        <v>193.0</v>
      </c>
    </row>
    <row r="209">
      <c r="B209" s="4">
        <v>194.0</v>
      </c>
      <c r="C209" s="24" t="s">
        <v>252</v>
      </c>
      <c r="D209" s="2" t="str">
        <f t="shared" si="3"/>
        <v>jg</v>
      </c>
      <c r="E209" s="2" t="str">
        <f t="shared" si="4"/>
        <v>c</v>
      </c>
      <c r="F209" s="2" t="str">
        <f t="shared" si="5"/>
        <v/>
      </c>
      <c r="G209" s="1"/>
      <c r="H209" s="2">
        <v>194.0</v>
      </c>
      <c r="I209" s="4"/>
      <c r="J209" s="4"/>
      <c r="K209" s="4"/>
      <c r="L209" s="6" t="str">
        <f t="shared" si="6"/>
        <v/>
      </c>
      <c r="M209" s="6" t="str">
        <f t="shared" si="7"/>
        <v/>
      </c>
      <c r="N209" s="6" t="str">
        <f t="shared" ref="N209:O209" si="397">if(J209="","",if(and(L209&gt;=0,L209&lt;=255),"im",J209))</f>
        <v/>
      </c>
      <c r="O209" s="6" t="str">
        <f t="shared" si="397"/>
        <v/>
      </c>
      <c r="P209" s="6" t="str">
        <f t="shared" si="9"/>
        <v/>
      </c>
      <c r="Q209" s="6" t="str">
        <f t="shared" si="10"/>
        <v/>
      </c>
      <c r="R209" s="6" t="str">
        <f t="shared" si="11"/>
        <v/>
      </c>
      <c r="S209" s="5" t="str">
        <f t="shared" ref="S209:T209" si="398">if(Q209="","",dec2hex(Q209,2))</f>
        <v/>
      </c>
      <c r="T209" s="5" t="str">
        <f t="shared" si="398"/>
        <v/>
      </c>
      <c r="U209" s="9"/>
      <c r="V209" s="28"/>
      <c r="W209" s="5">
        <v>194.0</v>
      </c>
    </row>
    <row r="210">
      <c r="B210" s="4">
        <v>195.0</v>
      </c>
      <c r="C210" s="24" t="s">
        <v>253</v>
      </c>
      <c r="D210" s="2" t="str">
        <f t="shared" si="3"/>
        <v>jg</v>
      </c>
      <c r="E210" s="2" t="str">
        <f t="shared" si="4"/>
        <v>d</v>
      </c>
      <c r="F210" s="2" t="str">
        <f t="shared" si="5"/>
        <v/>
      </c>
      <c r="G210" s="1"/>
      <c r="H210" s="2">
        <v>195.0</v>
      </c>
      <c r="I210" s="4"/>
      <c r="J210" s="4"/>
      <c r="K210" s="4"/>
      <c r="L210" s="6" t="str">
        <f t="shared" si="6"/>
        <v/>
      </c>
      <c r="M210" s="6" t="str">
        <f t="shared" si="7"/>
        <v/>
      </c>
      <c r="N210" s="6" t="str">
        <f t="shared" ref="N210:O210" si="399">if(J210="","",if(and(L210&gt;=0,L210&lt;=255),"im",J210))</f>
        <v/>
      </c>
      <c r="O210" s="6" t="str">
        <f t="shared" si="399"/>
        <v/>
      </c>
      <c r="P210" s="6" t="str">
        <f t="shared" si="9"/>
        <v/>
      </c>
      <c r="Q210" s="6" t="str">
        <f t="shared" si="10"/>
        <v/>
      </c>
      <c r="R210" s="6" t="str">
        <f t="shared" si="11"/>
        <v/>
      </c>
      <c r="S210" s="5" t="str">
        <f t="shared" ref="S210:T210" si="400">if(Q210="","",dec2hex(Q210,2))</f>
        <v/>
      </c>
      <c r="T210" s="5" t="str">
        <f t="shared" si="400"/>
        <v/>
      </c>
      <c r="U210" s="9"/>
      <c r="V210" s="28"/>
      <c r="W210" s="5">
        <v>195.0</v>
      </c>
    </row>
    <row r="211">
      <c r="B211" s="4">
        <v>196.0</v>
      </c>
      <c r="C211" s="24"/>
      <c r="D211" s="2" t="str">
        <f t="shared" si="3"/>
        <v/>
      </c>
      <c r="E211" s="2" t="str">
        <f t="shared" si="4"/>
        <v/>
      </c>
      <c r="F211" s="2" t="str">
        <f t="shared" si="5"/>
        <v/>
      </c>
      <c r="G211" s="1"/>
      <c r="H211" s="2">
        <v>196.0</v>
      </c>
      <c r="I211" s="4"/>
      <c r="J211" s="4"/>
      <c r="K211" s="4"/>
      <c r="L211" s="6" t="str">
        <f t="shared" si="6"/>
        <v/>
      </c>
      <c r="M211" s="6" t="str">
        <f t="shared" si="7"/>
        <v/>
      </c>
      <c r="N211" s="6" t="str">
        <f t="shared" ref="N211:O211" si="401">if(J211="","",if(and(L211&gt;=0,L211&lt;=255),"im",J211))</f>
        <v/>
      </c>
      <c r="O211" s="6" t="str">
        <f t="shared" si="401"/>
        <v/>
      </c>
      <c r="P211" s="6" t="str">
        <f t="shared" si="9"/>
        <v/>
      </c>
      <c r="Q211" s="6" t="str">
        <f t="shared" si="10"/>
        <v/>
      </c>
      <c r="R211" s="6" t="str">
        <f t="shared" si="11"/>
        <v/>
      </c>
      <c r="S211" s="5" t="str">
        <f t="shared" ref="S211:T211" si="402">if(Q211="","",dec2hex(Q211,2))</f>
        <v/>
      </c>
      <c r="T211" s="5" t="str">
        <f t="shared" si="402"/>
        <v/>
      </c>
      <c r="U211" s="9"/>
      <c r="V211" s="28"/>
      <c r="W211" s="5">
        <v>196.0</v>
      </c>
    </row>
    <row r="212">
      <c r="B212" s="4">
        <v>197.0</v>
      </c>
      <c r="C212" s="24"/>
      <c r="D212" s="2" t="str">
        <f t="shared" si="3"/>
        <v/>
      </c>
      <c r="E212" s="2" t="str">
        <f t="shared" si="4"/>
        <v/>
      </c>
      <c r="F212" s="2" t="str">
        <f t="shared" si="5"/>
        <v/>
      </c>
      <c r="G212" s="1"/>
      <c r="H212" s="2">
        <v>197.0</v>
      </c>
      <c r="I212" s="4"/>
      <c r="J212" s="4"/>
      <c r="K212" s="4"/>
      <c r="L212" s="6" t="str">
        <f t="shared" si="6"/>
        <v/>
      </c>
      <c r="M212" s="6" t="str">
        <f t="shared" si="7"/>
        <v/>
      </c>
      <c r="N212" s="6" t="str">
        <f t="shared" ref="N212:O212" si="403">if(J212="","",if(and(L212&gt;=0,L212&lt;=255),"im",J212))</f>
        <v/>
      </c>
      <c r="O212" s="6" t="str">
        <f t="shared" si="403"/>
        <v/>
      </c>
      <c r="P212" s="6" t="str">
        <f t="shared" si="9"/>
        <v/>
      </c>
      <c r="Q212" s="6" t="str">
        <f t="shared" si="10"/>
        <v/>
      </c>
      <c r="R212" s="6" t="str">
        <f t="shared" si="11"/>
        <v/>
      </c>
      <c r="S212" s="5" t="str">
        <f t="shared" ref="S212:T212" si="404">if(Q212="","",dec2hex(Q212,2))</f>
        <v/>
      </c>
      <c r="T212" s="5" t="str">
        <f t="shared" si="404"/>
        <v/>
      </c>
      <c r="U212" s="9"/>
      <c r="V212" s="28"/>
      <c r="W212" s="5">
        <v>197.0</v>
      </c>
    </row>
    <row r="213">
      <c r="B213" s="4">
        <v>198.0</v>
      </c>
      <c r="C213" s="24"/>
      <c r="D213" s="2" t="str">
        <f t="shared" si="3"/>
        <v/>
      </c>
      <c r="E213" s="2" t="str">
        <f t="shared" si="4"/>
        <v/>
      </c>
      <c r="F213" s="2" t="str">
        <f t="shared" si="5"/>
        <v/>
      </c>
      <c r="G213" s="1"/>
      <c r="H213" s="2">
        <v>198.0</v>
      </c>
      <c r="I213" s="4"/>
      <c r="J213" s="4"/>
      <c r="K213" s="4"/>
      <c r="L213" s="6" t="str">
        <f t="shared" si="6"/>
        <v/>
      </c>
      <c r="M213" s="6" t="str">
        <f t="shared" si="7"/>
        <v/>
      </c>
      <c r="N213" s="6" t="str">
        <f t="shared" ref="N213:O213" si="405">if(J213="","",if(and(L213&gt;=0,L213&lt;=255),"im",J213))</f>
        <v/>
      </c>
      <c r="O213" s="6" t="str">
        <f t="shared" si="405"/>
        <v/>
      </c>
      <c r="P213" s="6" t="str">
        <f t="shared" si="9"/>
        <v/>
      </c>
      <c r="Q213" s="6" t="str">
        <f t="shared" si="10"/>
        <v/>
      </c>
      <c r="R213" s="6" t="str">
        <f t="shared" si="11"/>
        <v/>
      </c>
      <c r="S213" s="5" t="str">
        <f t="shared" ref="S213:T213" si="406">if(Q213="","",dec2hex(Q213,2))</f>
        <v/>
      </c>
      <c r="T213" s="5" t="str">
        <f t="shared" si="406"/>
        <v/>
      </c>
      <c r="U213" s="9"/>
      <c r="V213" s="28"/>
      <c r="W213" s="5">
        <v>198.0</v>
      </c>
    </row>
    <row r="214">
      <c r="B214" s="4">
        <v>199.0</v>
      </c>
      <c r="C214" s="24" t="s">
        <v>256</v>
      </c>
      <c r="D214" s="2" t="str">
        <f t="shared" si="3"/>
        <v>jg</v>
      </c>
      <c r="E214" s="2" t="str">
        <f t="shared" si="4"/>
        <v>im</v>
      </c>
      <c r="F214" s="2" t="str">
        <f t="shared" si="5"/>
        <v/>
      </c>
      <c r="G214" s="1"/>
      <c r="H214" s="2">
        <v>199.0</v>
      </c>
      <c r="I214" s="4"/>
      <c r="J214" s="4"/>
      <c r="K214" s="4"/>
      <c r="L214" s="6" t="str">
        <f t="shared" si="6"/>
        <v/>
      </c>
      <c r="M214" s="6" t="str">
        <f t="shared" si="7"/>
        <v/>
      </c>
      <c r="N214" s="6" t="str">
        <f t="shared" ref="N214:O214" si="407">if(J214="","",if(and(L214&gt;=0,L214&lt;=255),"im",J214))</f>
        <v/>
      </c>
      <c r="O214" s="6" t="str">
        <f t="shared" si="407"/>
        <v/>
      </c>
      <c r="P214" s="6" t="str">
        <f t="shared" si="9"/>
        <v/>
      </c>
      <c r="Q214" s="6" t="str">
        <f t="shared" si="10"/>
        <v/>
      </c>
      <c r="R214" s="6" t="str">
        <f t="shared" si="11"/>
        <v/>
      </c>
      <c r="S214" s="5" t="str">
        <f t="shared" ref="S214:T214" si="408">if(Q214="","",dec2hex(Q214,2))</f>
        <v/>
      </c>
      <c r="T214" s="5" t="str">
        <f t="shared" si="408"/>
        <v/>
      </c>
      <c r="U214" s="9"/>
      <c r="V214" s="28"/>
      <c r="W214" s="5">
        <v>199.0</v>
      </c>
    </row>
    <row r="215">
      <c r="B215" s="6">
        <v>200.0</v>
      </c>
      <c r="C215" s="24" t="s">
        <v>277</v>
      </c>
      <c r="D215" s="2" t="str">
        <f t="shared" si="3"/>
        <v>je</v>
      </c>
      <c r="E215" s="2" t="str">
        <f t="shared" si="4"/>
        <v>a</v>
      </c>
      <c r="F215" s="2" t="str">
        <f t="shared" si="5"/>
        <v/>
      </c>
      <c r="G215" s="1"/>
      <c r="H215" s="2">
        <v>200.0</v>
      </c>
      <c r="I215" s="4"/>
      <c r="J215" s="4"/>
      <c r="K215" s="4"/>
      <c r="L215" s="6" t="str">
        <f t="shared" si="6"/>
        <v/>
      </c>
      <c r="M215" s="6" t="str">
        <f t="shared" si="7"/>
        <v/>
      </c>
      <c r="N215" s="6" t="str">
        <f t="shared" ref="N215:O215" si="409">if(J215="","",if(and(L215&gt;=0,L215&lt;=255),"im",J215))</f>
        <v/>
      </c>
      <c r="O215" s="6" t="str">
        <f t="shared" si="409"/>
        <v/>
      </c>
      <c r="P215" s="6" t="str">
        <f t="shared" si="9"/>
        <v/>
      </c>
      <c r="Q215" s="6" t="str">
        <f t="shared" si="10"/>
        <v/>
      </c>
      <c r="R215" s="6" t="str">
        <f t="shared" si="11"/>
        <v/>
      </c>
      <c r="S215" s="5" t="str">
        <f t="shared" ref="S215:T215" si="410">if(Q215="","",dec2hex(Q215,2))</f>
        <v/>
      </c>
      <c r="T215" s="5" t="str">
        <f t="shared" si="410"/>
        <v/>
      </c>
      <c r="U215" s="9"/>
      <c r="V215" s="6"/>
      <c r="W215" s="5">
        <v>200.0</v>
      </c>
    </row>
    <row r="216">
      <c r="B216" s="6">
        <v>201.0</v>
      </c>
      <c r="C216" s="24" t="s">
        <v>278</v>
      </c>
      <c r="D216" s="2" t="str">
        <f t="shared" si="3"/>
        <v>je</v>
      </c>
      <c r="E216" s="2" t="str">
        <f t="shared" si="4"/>
        <v>b</v>
      </c>
      <c r="F216" s="2" t="str">
        <f t="shared" si="5"/>
        <v/>
      </c>
      <c r="G216" s="1"/>
      <c r="H216" s="2">
        <v>201.0</v>
      </c>
      <c r="I216" s="4"/>
      <c r="J216" s="4"/>
      <c r="K216" s="4"/>
      <c r="L216" s="6" t="str">
        <f t="shared" si="6"/>
        <v/>
      </c>
      <c r="M216" s="6" t="str">
        <f t="shared" si="7"/>
        <v/>
      </c>
      <c r="N216" s="6" t="str">
        <f t="shared" ref="N216:O216" si="411">if(J216="","",if(and(L216&gt;=0,L216&lt;=255),"im",J216))</f>
        <v/>
      </c>
      <c r="O216" s="6" t="str">
        <f t="shared" si="411"/>
        <v/>
      </c>
      <c r="P216" s="6" t="str">
        <f t="shared" si="9"/>
        <v/>
      </c>
      <c r="Q216" s="6" t="str">
        <f t="shared" si="10"/>
        <v/>
      </c>
      <c r="R216" s="6" t="str">
        <f t="shared" si="11"/>
        <v/>
      </c>
      <c r="S216" s="5" t="str">
        <f t="shared" ref="S216:T216" si="412">if(Q216="","",dec2hex(Q216,2))</f>
        <v/>
      </c>
      <c r="T216" s="5" t="str">
        <f t="shared" si="412"/>
        <v/>
      </c>
      <c r="U216" s="9"/>
      <c r="V216" s="6"/>
      <c r="W216" s="5">
        <v>201.0</v>
      </c>
    </row>
    <row r="217">
      <c r="B217" s="6">
        <v>202.0</v>
      </c>
      <c r="C217" s="24" t="s">
        <v>279</v>
      </c>
      <c r="D217" s="2" t="str">
        <f t="shared" si="3"/>
        <v>je</v>
      </c>
      <c r="E217" s="2" t="str">
        <f t="shared" si="4"/>
        <v>c</v>
      </c>
      <c r="F217" s="2" t="str">
        <f t="shared" si="5"/>
        <v/>
      </c>
      <c r="G217" s="1"/>
      <c r="H217" s="2">
        <v>202.0</v>
      </c>
      <c r="I217" s="4"/>
      <c r="J217" s="4"/>
      <c r="K217" s="4"/>
      <c r="L217" s="6" t="str">
        <f t="shared" si="6"/>
        <v/>
      </c>
      <c r="M217" s="6" t="str">
        <f t="shared" si="7"/>
        <v/>
      </c>
      <c r="N217" s="6" t="str">
        <f t="shared" ref="N217:O217" si="413">if(J217="","",if(and(L217&gt;=0,L217&lt;=255),"im",J217))</f>
        <v/>
      </c>
      <c r="O217" s="6" t="str">
        <f t="shared" si="413"/>
        <v/>
      </c>
      <c r="P217" s="6" t="str">
        <f t="shared" si="9"/>
        <v/>
      </c>
      <c r="Q217" s="6" t="str">
        <f t="shared" si="10"/>
        <v/>
      </c>
      <c r="R217" s="6" t="str">
        <f t="shared" si="11"/>
        <v/>
      </c>
      <c r="S217" s="5" t="str">
        <f t="shared" ref="S217:T217" si="414">if(Q217="","",dec2hex(Q217,2))</f>
        <v/>
      </c>
      <c r="T217" s="5" t="str">
        <f t="shared" si="414"/>
        <v/>
      </c>
      <c r="U217" s="9"/>
      <c r="V217" s="6"/>
      <c r="W217" s="5">
        <v>202.0</v>
      </c>
    </row>
    <row r="218">
      <c r="B218" s="6">
        <v>203.0</v>
      </c>
      <c r="C218" s="24" t="s">
        <v>280</v>
      </c>
      <c r="D218" s="2" t="str">
        <f t="shared" si="3"/>
        <v>je</v>
      </c>
      <c r="E218" s="2" t="str">
        <f t="shared" si="4"/>
        <v>d</v>
      </c>
      <c r="F218" s="2" t="str">
        <f t="shared" si="5"/>
        <v/>
      </c>
      <c r="G218" s="1"/>
      <c r="H218" s="2">
        <v>203.0</v>
      </c>
      <c r="I218" s="4"/>
      <c r="J218" s="4"/>
      <c r="K218" s="4"/>
      <c r="L218" s="6" t="str">
        <f t="shared" si="6"/>
        <v/>
      </c>
      <c r="M218" s="6" t="str">
        <f t="shared" si="7"/>
        <v/>
      </c>
      <c r="N218" s="6" t="str">
        <f t="shared" ref="N218:O218" si="415">if(J218="","",if(and(L218&gt;=0,L218&lt;=255),"im",J218))</f>
        <v/>
      </c>
      <c r="O218" s="6" t="str">
        <f t="shared" si="415"/>
        <v/>
      </c>
      <c r="P218" s="6" t="str">
        <f t="shared" si="9"/>
        <v/>
      </c>
      <c r="Q218" s="6" t="str">
        <f t="shared" si="10"/>
        <v/>
      </c>
      <c r="R218" s="6" t="str">
        <f t="shared" si="11"/>
        <v/>
      </c>
      <c r="S218" s="5" t="str">
        <f t="shared" ref="S218:T218" si="416">if(Q218="","",dec2hex(Q218,2))</f>
        <v/>
      </c>
      <c r="T218" s="5" t="str">
        <f t="shared" si="416"/>
        <v/>
      </c>
      <c r="U218" s="9"/>
      <c r="V218" s="6"/>
      <c r="W218" s="5">
        <v>203.0</v>
      </c>
    </row>
    <row r="219">
      <c r="B219" s="6">
        <v>204.0</v>
      </c>
      <c r="C219" s="24"/>
      <c r="D219" s="2" t="str">
        <f t="shared" si="3"/>
        <v/>
      </c>
      <c r="E219" s="2" t="str">
        <f t="shared" si="4"/>
        <v/>
      </c>
      <c r="F219" s="2" t="str">
        <f t="shared" si="5"/>
        <v/>
      </c>
      <c r="G219" s="1"/>
      <c r="H219" s="2">
        <v>204.0</v>
      </c>
      <c r="I219" s="4"/>
      <c r="J219" s="4"/>
      <c r="K219" s="4"/>
      <c r="L219" s="6" t="str">
        <f t="shared" si="6"/>
        <v/>
      </c>
      <c r="M219" s="6" t="str">
        <f t="shared" si="7"/>
        <v/>
      </c>
      <c r="N219" s="6" t="str">
        <f t="shared" ref="N219:O219" si="417">if(J219="","",if(and(L219&gt;=0,L219&lt;=255),"im",J219))</f>
        <v/>
      </c>
      <c r="O219" s="6" t="str">
        <f t="shared" si="417"/>
        <v/>
      </c>
      <c r="P219" s="6" t="str">
        <f t="shared" si="9"/>
        <v/>
      </c>
      <c r="Q219" s="6" t="str">
        <f t="shared" si="10"/>
        <v/>
      </c>
      <c r="R219" s="6" t="str">
        <f t="shared" si="11"/>
        <v/>
      </c>
      <c r="S219" s="5" t="str">
        <f t="shared" ref="S219:T219" si="418">if(Q219="","",dec2hex(Q219,2))</f>
        <v/>
      </c>
      <c r="T219" s="5" t="str">
        <f t="shared" si="418"/>
        <v/>
      </c>
      <c r="U219" s="9"/>
      <c r="V219" s="6"/>
      <c r="W219" s="5">
        <v>204.0</v>
      </c>
    </row>
    <row r="220">
      <c r="B220" s="6">
        <v>205.0</v>
      </c>
      <c r="C220" s="24"/>
      <c r="D220" s="2" t="str">
        <f t="shared" si="3"/>
        <v/>
      </c>
      <c r="E220" s="2" t="str">
        <f t="shared" si="4"/>
        <v/>
      </c>
      <c r="F220" s="2" t="str">
        <f t="shared" si="5"/>
        <v/>
      </c>
      <c r="G220" s="1"/>
      <c r="H220" s="2">
        <v>205.0</v>
      </c>
      <c r="I220" s="4"/>
      <c r="J220" s="4"/>
      <c r="K220" s="4"/>
      <c r="L220" s="6" t="str">
        <f t="shared" si="6"/>
        <v/>
      </c>
      <c r="M220" s="6" t="str">
        <f t="shared" si="7"/>
        <v/>
      </c>
      <c r="N220" s="6" t="str">
        <f t="shared" ref="N220:O220" si="419">if(J220="","",if(and(L220&gt;=0,L220&lt;=255),"im",J220))</f>
        <v/>
      </c>
      <c r="O220" s="6" t="str">
        <f t="shared" si="419"/>
        <v/>
      </c>
      <c r="P220" s="6" t="str">
        <f t="shared" si="9"/>
        <v/>
      </c>
      <c r="Q220" s="6" t="str">
        <f t="shared" si="10"/>
        <v/>
      </c>
      <c r="R220" s="6" t="str">
        <f t="shared" si="11"/>
        <v/>
      </c>
      <c r="S220" s="5" t="str">
        <f t="shared" ref="S220:T220" si="420">if(Q220="","",dec2hex(Q220,2))</f>
        <v/>
      </c>
      <c r="T220" s="5" t="str">
        <f t="shared" si="420"/>
        <v/>
      </c>
      <c r="U220" s="9"/>
      <c r="V220" s="6"/>
      <c r="W220" s="5">
        <v>205.0</v>
      </c>
    </row>
    <row r="221">
      <c r="B221" s="6">
        <v>206.0</v>
      </c>
      <c r="C221" s="24"/>
      <c r="D221" s="2" t="str">
        <f t="shared" si="3"/>
        <v/>
      </c>
      <c r="E221" s="2" t="str">
        <f t="shared" si="4"/>
        <v/>
      </c>
      <c r="F221" s="2" t="str">
        <f t="shared" si="5"/>
        <v/>
      </c>
      <c r="G221" s="1"/>
      <c r="H221" s="2">
        <v>206.0</v>
      </c>
      <c r="I221" s="4"/>
      <c r="J221" s="4"/>
      <c r="K221" s="4"/>
      <c r="L221" s="6" t="str">
        <f t="shared" si="6"/>
        <v/>
      </c>
      <c r="M221" s="6" t="str">
        <f t="shared" si="7"/>
        <v/>
      </c>
      <c r="N221" s="6" t="str">
        <f t="shared" ref="N221:O221" si="421">if(J221="","",if(and(L221&gt;=0,L221&lt;=255),"im",J221))</f>
        <v/>
      </c>
      <c r="O221" s="6" t="str">
        <f t="shared" si="421"/>
        <v/>
      </c>
      <c r="P221" s="6" t="str">
        <f t="shared" si="9"/>
        <v/>
      </c>
      <c r="Q221" s="6" t="str">
        <f t="shared" si="10"/>
        <v/>
      </c>
      <c r="R221" s="6" t="str">
        <f t="shared" si="11"/>
        <v/>
      </c>
      <c r="S221" s="5" t="str">
        <f t="shared" ref="S221:T221" si="422">if(Q221="","",dec2hex(Q221,2))</f>
        <v/>
      </c>
      <c r="T221" s="5" t="str">
        <f t="shared" si="422"/>
        <v/>
      </c>
      <c r="U221" s="9"/>
      <c r="V221" s="6"/>
      <c r="W221" s="5">
        <v>206.0</v>
      </c>
    </row>
    <row r="222">
      <c r="B222" s="6">
        <v>207.0</v>
      </c>
      <c r="C222" s="24" t="s">
        <v>128</v>
      </c>
      <c r="D222" s="2" t="str">
        <f t="shared" si="3"/>
        <v>je</v>
      </c>
      <c r="E222" s="2" t="str">
        <f t="shared" si="4"/>
        <v>im</v>
      </c>
      <c r="F222" s="2" t="str">
        <f t="shared" si="5"/>
        <v/>
      </c>
      <c r="G222" s="1"/>
      <c r="H222" s="2">
        <v>207.0</v>
      </c>
      <c r="I222" s="4"/>
      <c r="J222" s="4"/>
      <c r="K222" s="4"/>
      <c r="L222" s="6" t="str">
        <f t="shared" si="6"/>
        <v/>
      </c>
      <c r="M222" s="6" t="str">
        <f t="shared" si="7"/>
        <v/>
      </c>
      <c r="N222" s="6" t="str">
        <f t="shared" ref="N222:O222" si="423">if(J222="","",if(and(L222&gt;=0,L222&lt;=255),"im",J222))</f>
        <v/>
      </c>
      <c r="O222" s="6" t="str">
        <f t="shared" si="423"/>
        <v/>
      </c>
      <c r="P222" s="6" t="str">
        <f t="shared" si="9"/>
        <v/>
      </c>
      <c r="Q222" s="6" t="str">
        <f t="shared" si="10"/>
        <v/>
      </c>
      <c r="R222" s="6" t="str">
        <f t="shared" si="11"/>
        <v/>
      </c>
      <c r="S222" s="5" t="str">
        <f t="shared" ref="S222:T222" si="424">if(Q222="","",dec2hex(Q222,2))</f>
        <v/>
      </c>
      <c r="T222" s="5" t="str">
        <f t="shared" si="424"/>
        <v/>
      </c>
      <c r="U222" s="9"/>
      <c r="V222" s="6"/>
      <c r="W222" s="5">
        <v>207.0</v>
      </c>
    </row>
    <row r="223">
      <c r="B223" s="4">
        <v>208.0</v>
      </c>
      <c r="C223" s="24" t="s">
        <v>281</v>
      </c>
      <c r="D223" s="2" t="str">
        <f t="shared" si="3"/>
        <v>jl</v>
      </c>
      <c r="E223" s="2" t="str">
        <f t="shared" si="4"/>
        <v>a</v>
      </c>
      <c r="F223" s="2" t="str">
        <f t="shared" si="5"/>
        <v/>
      </c>
      <c r="G223" s="1"/>
      <c r="H223" s="2">
        <v>208.0</v>
      </c>
      <c r="I223" s="4"/>
      <c r="J223" s="4"/>
      <c r="K223" s="4"/>
      <c r="L223" s="6" t="str">
        <f t="shared" si="6"/>
        <v/>
      </c>
      <c r="M223" s="6" t="str">
        <f t="shared" si="7"/>
        <v/>
      </c>
      <c r="N223" s="6" t="str">
        <f t="shared" ref="N223:O223" si="425">if(J223="","",if(and(L223&gt;=0,L223&lt;=255),"im",J223))</f>
        <v/>
      </c>
      <c r="O223" s="6" t="str">
        <f t="shared" si="425"/>
        <v/>
      </c>
      <c r="P223" s="6" t="str">
        <f t="shared" si="9"/>
        <v/>
      </c>
      <c r="Q223" s="6" t="str">
        <f t="shared" si="10"/>
        <v/>
      </c>
      <c r="R223" s="6" t="str">
        <f t="shared" si="11"/>
        <v/>
      </c>
      <c r="S223" s="5" t="str">
        <f t="shared" ref="S223:T223" si="426">if(Q223="","",dec2hex(Q223,2))</f>
        <v/>
      </c>
      <c r="T223" s="5" t="str">
        <f t="shared" si="426"/>
        <v/>
      </c>
      <c r="U223" s="10"/>
      <c r="V223" s="6"/>
      <c r="W223" s="5">
        <v>208.0</v>
      </c>
    </row>
    <row r="224">
      <c r="B224" s="4">
        <v>209.0</v>
      </c>
      <c r="C224" s="24" t="s">
        <v>282</v>
      </c>
      <c r="D224" s="2" t="str">
        <f t="shared" si="3"/>
        <v>jl</v>
      </c>
      <c r="E224" s="2" t="str">
        <f t="shared" si="4"/>
        <v>b</v>
      </c>
      <c r="F224" s="2" t="str">
        <f t="shared" si="5"/>
        <v/>
      </c>
      <c r="G224" s="1"/>
      <c r="H224" s="2">
        <v>209.0</v>
      </c>
      <c r="I224" s="4"/>
      <c r="J224" s="4"/>
      <c r="K224" s="4"/>
      <c r="L224" s="6" t="str">
        <f t="shared" si="6"/>
        <v/>
      </c>
      <c r="M224" s="6" t="str">
        <f t="shared" si="7"/>
        <v/>
      </c>
      <c r="N224" s="6" t="str">
        <f t="shared" ref="N224:O224" si="427">if(J224="","",if(and(L224&gt;=0,L224&lt;=255),"im",J224))</f>
        <v/>
      </c>
      <c r="O224" s="6" t="str">
        <f t="shared" si="427"/>
        <v/>
      </c>
      <c r="P224" s="6" t="str">
        <f t="shared" si="9"/>
        <v/>
      </c>
      <c r="Q224" s="6" t="str">
        <f t="shared" si="10"/>
        <v/>
      </c>
      <c r="R224" s="6" t="str">
        <f t="shared" si="11"/>
        <v/>
      </c>
      <c r="S224" s="5" t="str">
        <f t="shared" ref="S224:T224" si="428">if(Q224="","",dec2hex(Q224,2))</f>
        <v/>
      </c>
      <c r="T224" s="5" t="str">
        <f t="shared" si="428"/>
        <v/>
      </c>
      <c r="U224" s="10"/>
      <c r="V224" s="6"/>
      <c r="W224" s="5">
        <v>209.0</v>
      </c>
    </row>
    <row r="225">
      <c r="B225" s="4">
        <v>210.0</v>
      </c>
      <c r="C225" s="24" t="s">
        <v>283</v>
      </c>
      <c r="D225" s="2" t="str">
        <f t="shared" si="3"/>
        <v>jl</v>
      </c>
      <c r="E225" s="2" t="str">
        <f t="shared" si="4"/>
        <v>c</v>
      </c>
      <c r="F225" s="2" t="str">
        <f t="shared" si="5"/>
        <v/>
      </c>
      <c r="G225" s="1"/>
      <c r="H225" s="2">
        <v>210.0</v>
      </c>
      <c r="I225" s="4"/>
      <c r="J225" s="4"/>
      <c r="K225" s="4"/>
      <c r="L225" s="6" t="str">
        <f t="shared" si="6"/>
        <v/>
      </c>
      <c r="M225" s="6" t="str">
        <f t="shared" si="7"/>
        <v/>
      </c>
      <c r="N225" s="6" t="str">
        <f t="shared" ref="N225:O225" si="429">if(J225="","",if(and(L225&gt;=0,L225&lt;=255),"im",J225))</f>
        <v/>
      </c>
      <c r="O225" s="6" t="str">
        <f t="shared" si="429"/>
        <v/>
      </c>
      <c r="P225" s="6" t="str">
        <f t="shared" si="9"/>
        <v/>
      </c>
      <c r="Q225" s="6" t="str">
        <f t="shared" si="10"/>
        <v/>
      </c>
      <c r="R225" s="6" t="str">
        <f t="shared" si="11"/>
        <v/>
      </c>
      <c r="S225" s="5" t="str">
        <f t="shared" ref="S225:T225" si="430">if(Q225="","",dec2hex(Q225,2))</f>
        <v/>
      </c>
      <c r="T225" s="5" t="str">
        <f t="shared" si="430"/>
        <v/>
      </c>
      <c r="U225" s="10"/>
      <c r="V225" s="6"/>
      <c r="W225" s="5">
        <v>210.0</v>
      </c>
    </row>
    <row r="226">
      <c r="B226" s="4">
        <v>211.0</v>
      </c>
      <c r="C226" s="24" t="s">
        <v>284</v>
      </c>
      <c r="D226" s="2" t="str">
        <f t="shared" si="3"/>
        <v>jl</v>
      </c>
      <c r="E226" s="2" t="str">
        <f t="shared" si="4"/>
        <v>d</v>
      </c>
      <c r="F226" s="2" t="str">
        <f t="shared" si="5"/>
        <v/>
      </c>
      <c r="G226" s="1"/>
      <c r="H226" s="2">
        <v>211.0</v>
      </c>
      <c r="I226" s="4"/>
      <c r="J226" s="4"/>
      <c r="K226" s="4"/>
      <c r="L226" s="6" t="str">
        <f t="shared" si="6"/>
        <v/>
      </c>
      <c r="M226" s="6" t="str">
        <f t="shared" si="7"/>
        <v/>
      </c>
      <c r="N226" s="6" t="str">
        <f t="shared" ref="N226:O226" si="431">if(J226="","",if(and(L226&gt;=0,L226&lt;=255),"im",J226))</f>
        <v/>
      </c>
      <c r="O226" s="6" t="str">
        <f t="shared" si="431"/>
        <v/>
      </c>
      <c r="P226" s="6" t="str">
        <f t="shared" si="9"/>
        <v/>
      </c>
      <c r="Q226" s="6" t="str">
        <f t="shared" si="10"/>
        <v/>
      </c>
      <c r="R226" s="6" t="str">
        <f t="shared" si="11"/>
        <v/>
      </c>
      <c r="S226" s="5" t="str">
        <f t="shared" ref="S226:T226" si="432">if(Q226="","",dec2hex(Q226,2))</f>
        <v/>
      </c>
      <c r="T226" s="5" t="str">
        <f t="shared" si="432"/>
        <v/>
      </c>
      <c r="U226" s="10"/>
      <c r="V226" s="6"/>
      <c r="W226" s="5">
        <v>211.0</v>
      </c>
    </row>
    <row r="227">
      <c r="B227" s="4">
        <v>212.0</v>
      </c>
      <c r="C227" s="24"/>
      <c r="D227" s="2" t="str">
        <f t="shared" si="3"/>
        <v/>
      </c>
      <c r="E227" s="2" t="str">
        <f t="shared" si="4"/>
        <v/>
      </c>
      <c r="F227" s="2" t="str">
        <f t="shared" si="5"/>
        <v/>
      </c>
      <c r="G227" s="1"/>
      <c r="H227" s="2">
        <v>212.0</v>
      </c>
      <c r="I227" s="4"/>
      <c r="J227" s="4"/>
      <c r="K227" s="4"/>
      <c r="L227" s="6" t="str">
        <f t="shared" si="6"/>
        <v/>
      </c>
      <c r="M227" s="6" t="str">
        <f t="shared" si="7"/>
        <v/>
      </c>
      <c r="N227" s="6" t="str">
        <f t="shared" ref="N227:O227" si="433">if(J227="","",if(and(L227&gt;=0,L227&lt;=255),"im",J227))</f>
        <v/>
      </c>
      <c r="O227" s="6" t="str">
        <f t="shared" si="433"/>
        <v/>
      </c>
      <c r="P227" s="6" t="str">
        <f t="shared" si="9"/>
        <v/>
      </c>
      <c r="Q227" s="6" t="str">
        <f t="shared" si="10"/>
        <v/>
      </c>
      <c r="R227" s="6" t="str">
        <f t="shared" si="11"/>
        <v/>
      </c>
      <c r="S227" s="5" t="str">
        <f t="shared" ref="S227:T227" si="434">if(Q227="","",dec2hex(Q227,2))</f>
        <v/>
      </c>
      <c r="T227" s="5" t="str">
        <f t="shared" si="434"/>
        <v/>
      </c>
      <c r="U227" s="10"/>
      <c r="V227" s="6"/>
      <c r="W227" s="5">
        <v>212.0</v>
      </c>
    </row>
    <row r="228">
      <c r="B228" s="4">
        <v>213.0</v>
      </c>
      <c r="C228" s="24"/>
      <c r="D228" s="2" t="str">
        <f t="shared" si="3"/>
        <v/>
      </c>
      <c r="E228" s="2" t="str">
        <f t="shared" si="4"/>
        <v/>
      </c>
      <c r="F228" s="2" t="str">
        <f t="shared" si="5"/>
        <v/>
      </c>
      <c r="G228" s="1"/>
      <c r="H228" s="2">
        <v>213.0</v>
      </c>
      <c r="I228" s="4"/>
      <c r="J228" s="4"/>
      <c r="K228" s="4"/>
      <c r="L228" s="6" t="str">
        <f t="shared" si="6"/>
        <v/>
      </c>
      <c r="M228" s="6" t="str">
        <f t="shared" si="7"/>
        <v/>
      </c>
      <c r="N228" s="6" t="str">
        <f t="shared" ref="N228:O228" si="435">if(J228="","",if(and(L228&gt;=0,L228&lt;=255),"im",J228))</f>
        <v/>
      </c>
      <c r="O228" s="6" t="str">
        <f t="shared" si="435"/>
        <v/>
      </c>
      <c r="P228" s="6" t="str">
        <f t="shared" si="9"/>
        <v/>
      </c>
      <c r="Q228" s="6" t="str">
        <f t="shared" si="10"/>
        <v/>
      </c>
      <c r="R228" s="6" t="str">
        <f t="shared" si="11"/>
        <v/>
      </c>
      <c r="S228" s="5" t="str">
        <f t="shared" ref="S228:T228" si="436">if(Q228="","",dec2hex(Q228,2))</f>
        <v/>
      </c>
      <c r="T228" s="5" t="str">
        <f t="shared" si="436"/>
        <v/>
      </c>
      <c r="U228" s="10"/>
      <c r="V228" s="6"/>
      <c r="W228" s="5">
        <v>213.0</v>
      </c>
    </row>
    <row r="229">
      <c r="B229" s="4">
        <v>214.0</v>
      </c>
      <c r="C229" s="24"/>
      <c r="D229" s="2" t="str">
        <f t="shared" si="3"/>
        <v/>
      </c>
      <c r="E229" s="2" t="str">
        <f t="shared" si="4"/>
        <v/>
      </c>
      <c r="F229" s="2" t="str">
        <f t="shared" si="5"/>
        <v/>
      </c>
      <c r="G229" s="1"/>
      <c r="H229" s="2">
        <v>214.0</v>
      </c>
      <c r="I229" s="4"/>
      <c r="J229" s="4"/>
      <c r="K229" s="4"/>
      <c r="L229" s="6" t="str">
        <f t="shared" si="6"/>
        <v/>
      </c>
      <c r="M229" s="6" t="str">
        <f t="shared" si="7"/>
        <v/>
      </c>
      <c r="N229" s="6" t="str">
        <f t="shared" ref="N229:O229" si="437">if(J229="","",if(and(L229&gt;=0,L229&lt;=255),"im",J229))</f>
        <v/>
      </c>
      <c r="O229" s="6" t="str">
        <f t="shared" si="437"/>
        <v/>
      </c>
      <c r="P229" s="6" t="str">
        <f t="shared" si="9"/>
        <v/>
      </c>
      <c r="Q229" s="6" t="str">
        <f t="shared" si="10"/>
        <v/>
      </c>
      <c r="R229" s="6" t="str">
        <f t="shared" si="11"/>
        <v/>
      </c>
      <c r="S229" s="5" t="str">
        <f t="shared" ref="S229:T229" si="438">if(Q229="","",dec2hex(Q229,2))</f>
        <v/>
      </c>
      <c r="T229" s="5" t="str">
        <f t="shared" si="438"/>
        <v/>
      </c>
      <c r="U229" s="10"/>
      <c r="V229" s="6"/>
      <c r="W229" s="5">
        <v>214.0</v>
      </c>
    </row>
    <row r="230">
      <c r="B230" s="4">
        <v>215.0</v>
      </c>
      <c r="C230" s="24" t="s">
        <v>164</v>
      </c>
      <c r="D230" s="2" t="str">
        <f t="shared" si="3"/>
        <v>jl</v>
      </c>
      <c r="E230" s="2" t="str">
        <f t="shared" si="4"/>
        <v>im</v>
      </c>
      <c r="F230" s="2" t="str">
        <f t="shared" si="5"/>
        <v/>
      </c>
      <c r="G230" s="1"/>
      <c r="H230" s="2">
        <v>215.0</v>
      </c>
      <c r="I230" s="4"/>
      <c r="J230" s="4"/>
      <c r="K230" s="4"/>
      <c r="L230" s="6" t="str">
        <f t="shared" si="6"/>
        <v/>
      </c>
      <c r="M230" s="6" t="str">
        <f t="shared" si="7"/>
        <v/>
      </c>
      <c r="N230" s="6" t="str">
        <f t="shared" ref="N230:O230" si="439">if(J230="","",if(and(L230&gt;=0,L230&lt;=255),"im",J230))</f>
        <v/>
      </c>
      <c r="O230" s="6" t="str">
        <f t="shared" si="439"/>
        <v/>
      </c>
      <c r="P230" s="6" t="str">
        <f t="shared" si="9"/>
        <v/>
      </c>
      <c r="Q230" s="6" t="str">
        <f t="shared" si="10"/>
        <v/>
      </c>
      <c r="R230" s="6" t="str">
        <f t="shared" si="11"/>
        <v/>
      </c>
      <c r="S230" s="5" t="str">
        <f t="shared" ref="S230:T230" si="440">if(Q230="","",dec2hex(Q230,2))</f>
        <v/>
      </c>
      <c r="T230" s="5" t="str">
        <f t="shared" si="440"/>
        <v/>
      </c>
      <c r="U230" s="10"/>
      <c r="V230" s="6"/>
      <c r="W230" s="5">
        <v>215.0</v>
      </c>
    </row>
    <row r="231">
      <c r="B231" s="6">
        <v>216.0</v>
      </c>
      <c r="C231" s="4"/>
      <c r="D231" s="2" t="str">
        <f t="shared" si="3"/>
        <v/>
      </c>
      <c r="E231" s="2" t="str">
        <f t="shared" si="4"/>
        <v/>
      </c>
      <c r="F231" s="2" t="str">
        <f t="shared" si="5"/>
        <v/>
      </c>
      <c r="G231" s="1"/>
      <c r="H231" s="2">
        <v>216.0</v>
      </c>
      <c r="I231" s="4"/>
      <c r="J231" s="4"/>
      <c r="K231" s="4"/>
      <c r="L231" s="6" t="str">
        <f t="shared" si="6"/>
        <v/>
      </c>
      <c r="M231" s="6" t="str">
        <f t="shared" si="7"/>
        <v/>
      </c>
      <c r="N231" s="6" t="str">
        <f t="shared" ref="N231:O231" si="441">if(J231="","",if(and(L231&gt;=0,L231&lt;=255),"im",J231))</f>
        <v/>
      </c>
      <c r="O231" s="6" t="str">
        <f t="shared" si="441"/>
        <v/>
      </c>
      <c r="P231" s="6" t="str">
        <f t="shared" si="9"/>
        <v/>
      </c>
      <c r="Q231" s="6" t="str">
        <f t="shared" si="10"/>
        <v/>
      </c>
      <c r="R231" s="6" t="str">
        <f t="shared" si="11"/>
        <v/>
      </c>
      <c r="S231" s="5" t="str">
        <f t="shared" ref="S231:T231" si="442">if(Q231="","",dec2hex(Q231,2))</f>
        <v/>
      </c>
      <c r="T231" s="5" t="str">
        <f t="shared" si="442"/>
        <v/>
      </c>
      <c r="U231" s="10"/>
      <c r="V231" s="6"/>
      <c r="W231" s="5">
        <v>216.0</v>
      </c>
    </row>
    <row r="232">
      <c r="B232" s="6">
        <v>217.0</v>
      </c>
      <c r="C232" s="4"/>
      <c r="D232" s="2" t="str">
        <f t="shared" si="3"/>
        <v/>
      </c>
      <c r="E232" s="2" t="str">
        <f t="shared" si="4"/>
        <v/>
      </c>
      <c r="F232" s="2" t="str">
        <f t="shared" si="5"/>
        <v/>
      </c>
      <c r="G232" s="1"/>
      <c r="H232" s="2">
        <v>217.0</v>
      </c>
      <c r="I232" s="4"/>
      <c r="J232" s="4"/>
      <c r="K232" s="4"/>
      <c r="L232" s="6" t="str">
        <f t="shared" si="6"/>
        <v/>
      </c>
      <c r="M232" s="6" t="str">
        <f t="shared" si="7"/>
        <v/>
      </c>
      <c r="N232" s="6" t="str">
        <f t="shared" ref="N232:O232" si="443">if(J232="","",if(and(L232&gt;=0,L232&lt;=255),"im",J232))</f>
        <v/>
      </c>
      <c r="O232" s="6" t="str">
        <f t="shared" si="443"/>
        <v/>
      </c>
      <c r="P232" s="6" t="str">
        <f t="shared" si="9"/>
        <v/>
      </c>
      <c r="Q232" s="6" t="str">
        <f t="shared" si="10"/>
        <v/>
      </c>
      <c r="R232" s="6" t="str">
        <f t="shared" si="11"/>
        <v/>
      </c>
      <c r="S232" s="5" t="str">
        <f t="shared" ref="S232:T232" si="444">if(Q232="","",dec2hex(Q232,2))</f>
        <v/>
      </c>
      <c r="T232" s="5" t="str">
        <f t="shared" si="444"/>
        <v/>
      </c>
      <c r="U232" s="10"/>
      <c r="V232" s="6"/>
      <c r="W232" s="5">
        <v>217.0</v>
      </c>
    </row>
    <row r="233">
      <c r="B233" s="6">
        <v>218.0</v>
      </c>
      <c r="C233" s="4"/>
      <c r="D233" s="2" t="str">
        <f t="shared" si="3"/>
        <v/>
      </c>
      <c r="E233" s="2" t="str">
        <f t="shared" si="4"/>
        <v/>
      </c>
      <c r="F233" s="2" t="str">
        <f t="shared" si="5"/>
        <v/>
      </c>
      <c r="G233" s="1"/>
      <c r="H233" s="2">
        <v>218.0</v>
      </c>
      <c r="I233" s="4"/>
      <c r="J233" s="4"/>
      <c r="K233" s="4"/>
      <c r="L233" s="6" t="str">
        <f t="shared" si="6"/>
        <v/>
      </c>
      <c r="M233" s="6" t="str">
        <f t="shared" si="7"/>
        <v/>
      </c>
      <c r="N233" s="6" t="str">
        <f t="shared" ref="N233:O233" si="445">if(J233="","",if(and(L233&gt;=0,L233&lt;=255),"im",J233))</f>
        <v/>
      </c>
      <c r="O233" s="6" t="str">
        <f t="shared" si="445"/>
        <v/>
      </c>
      <c r="P233" s="6" t="str">
        <f t="shared" si="9"/>
        <v/>
      </c>
      <c r="Q233" s="6" t="str">
        <f t="shared" si="10"/>
        <v/>
      </c>
      <c r="R233" s="6" t="str">
        <f t="shared" si="11"/>
        <v/>
      </c>
      <c r="S233" s="5" t="str">
        <f t="shared" ref="S233:T233" si="446">if(Q233="","",dec2hex(Q233,2))</f>
        <v/>
      </c>
      <c r="T233" s="5" t="str">
        <f t="shared" si="446"/>
        <v/>
      </c>
      <c r="U233" s="10"/>
      <c r="V233" s="6"/>
      <c r="W233" s="5">
        <v>218.0</v>
      </c>
    </row>
    <row r="234">
      <c r="B234" s="6">
        <v>219.0</v>
      </c>
      <c r="C234" s="4"/>
      <c r="D234" s="2" t="str">
        <f t="shared" si="3"/>
        <v/>
      </c>
      <c r="E234" s="2" t="str">
        <f t="shared" si="4"/>
        <v/>
      </c>
      <c r="F234" s="2" t="str">
        <f t="shared" si="5"/>
        <v/>
      </c>
      <c r="G234" s="1"/>
      <c r="H234" s="2">
        <v>219.0</v>
      </c>
      <c r="I234" s="4"/>
      <c r="J234" s="4"/>
      <c r="K234" s="4"/>
      <c r="L234" s="6" t="str">
        <f t="shared" si="6"/>
        <v/>
      </c>
      <c r="M234" s="6" t="str">
        <f t="shared" si="7"/>
        <v/>
      </c>
      <c r="N234" s="6" t="str">
        <f t="shared" ref="N234:O234" si="447">if(J234="","",if(and(L234&gt;=0,L234&lt;=255),"im",J234))</f>
        <v/>
      </c>
      <c r="O234" s="6" t="str">
        <f t="shared" si="447"/>
        <v/>
      </c>
      <c r="P234" s="6" t="str">
        <f t="shared" si="9"/>
        <v/>
      </c>
      <c r="Q234" s="6" t="str">
        <f t="shared" si="10"/>
        <v/>
      </c>
      <c r="R234" s="6" t="str">
        <f t="shared" si="11"/>
        <v/>
      </c>
      <c r="S234" s="5" t="str">
        <f t="shared" ref="S234:T234" si="448">if(Q234="","",dec2hex(Q234,2))</f>
        <v/>
      </c>
      <c r="T234" s="5" t="str">
        <f t="shared" si="448"/>
        <v/>
      </c>
      <c r="U234" s="10"/>
      <c r="V234" s="6"/>
      <c r="W234" s="5">
        <v>219.0</v>
      </c>
    </row>
    <row r="235">
      <c r="B235" s="6">
        <v>220.0</v>
      </c>
      <c r="C235" s="4"/>
      <c r="D235" s="2" t="str">
        <f t="shared" si="3"/>
        <v/>
      </c>
      <c r="E235" s="2" t="str">
        <f t="shared" si="4"/>
        <v/>
      </c>
      <c r="F235" s="2" t="str">
        <f t="shared" si="5"/>
        <v/>
      </c>
      <c r="G235" s="1"/>
      <c r="H235" s="2">
        <v>220.0</v>
      </c>
      <c r="I235" s="4"/>
      <c r="J235" s="4"/>
      <c r="K235" s="4"/>
      <c r="L235" s="6" t="str">
        <f t="shared" si="6"/>
        <v/>
      </c>
      <c r="M235" s="6" t="str">
        <f t="shared" si="7"/>
        <v/>
      </c>
      <c r="N235" s="6" t="str">
        <f t="shared" ref="N235:O235" si="449">if(J235="","",if(and(L235&gt;=0,L235&lt;=255),"im",J235))</f>
        <v/>
      </c>
      <c r="O235" s="6" t="str">
        <f t="shared" si="449"/>
        <v/>
      </c>
      <c r="P235" s="6" t="str">
        <f t="shared" si="9"/>
        <v/>
      </c>
      <c r="Q235" s="6" t="str">
        <f t="shared" si="10"/>
        <v/>
      </c>
      <c r="R235" s="6" t="str">
        <f t="shared" si="11"/>
        <v/>
      </c>
      <c r="S235" s="5" t="str">
        <f t="shared" ref="S235:T235" si="450">if(Q235="","",dec2hex(Q235,2))</f>
        <v/>
      </c>
      <c r="T235" s="5" t="str">
        <f t="shared" si="450"/>
        <v/>
      </c>
      <c r="U235" s="10"/>
      <c r="V235" s="6"/>
      <c r="W235" s="5">
        <v>220.0</v>
      </c>
    </row>
    <row r="236">
      <c r="B236" s="6">
        <v>221.0</v>
      </c>
      <c r="C236" s="4"/>
      <c r="D236" s="2" t="str">
        <f t="shared" si="3"/>
        <v/>
      </c>
      <c r="E236" s="2" t="str">
        <f t="shared" si="4"/>
        <v/>
      </c>
      <c r="F236" s="2" t="str">
        <f t="shared" si="5"/>
        <v/>
      </c>
      <c r="G236" s="1"/>
      <c r="H236" s="2">
        <v>221.0</v>
      </c>
      <c r="I236" s="4"/>
      <c r="J236" s="4"/>
      <c r="K236" s="4"/>
      <c r="L236" s="6" t="str">
        <f t="shared" si="6"/>
        <v/>
      </c>
      <c r="M236" s="6" t="str">
        <f t="shared" si="7"/>
        <v/>
      </c>
      <c r="N236" s="6" t="str">
        <f t="shared" ref="N236:O236" si="451">if(J236="","",if(and(L236&gt;=0,L236&lt;=255),"im",J236))</f>
        <v/>
      </c>
      <c r="O236" s="6" t="str">
        <f t="shared" si="451"/>
        <v/>
      </c>
      <c r="P236" s="6" t="str">
        <f t="shared" si="9"/>
        <v/>
      </c>
      <c r="Q236" s="6" t="str">
        <f t="shared" si="10"/>
        <v/>
      </c>
      <c r="R236" s="6" t="str">
        <f t="shared" si="11"/>
        <v/>
      </c>
      <c r="S236" s="5" t="str">
        <f t="shared" ref="S236:T236" si="452">if(Q236="","",dec2hex(Q236,2))</f>
        <v/>
      </c>
      <c r="T236" s="5" t="str">
        <f t="shared" si="452"/>
        <v/>
      </c>
      <c r="U236" s="10"/>
      <c r="V236" s="6"/>
      <c r="W236" s="5">
        <v>221.0</v>
      </c>
    </row>
    <row r="237">
      <c r="B237" s="6">
        <v>222.0</v>
      </c>
      <c r="C237" s="4"/>
      <c r="D237" s="2" t="str">
        <f t="shared" si="3"/>
        <v/>
      </c>
      <c r="E237" s="2" t="str">
        <f t="shared" si="4"/>
        <v/>
      </c>
      <c r="F237" s="2" t="str">
        <f t="shared" si="5"/>
        <v/>
      </c>
      <c r="G237" s="1"/>
      <c r="H237" s="2">
        <v>222.0</v>
      </c>
      <c r="I237" s="4"/>
      <c r="J237" s="4"/>
      <c r="K237" s="4"/>
      <c r="L237" s="6" t="str">
        <f t="shared" si="6"/>
        <v/>
      </c>
      <c r="M237" s="6" t="str">
        <f t="shared" si="7"/>
        <v/>
      </c>
      <c r="N237" s="6" t="str">
        <f t="shared" ref="N237:O237" si="453">if(J237="","",if(and(L237&gt;=0,L237&lt;=255),"im",J237))</f>
        <v/>
      </c>
      <c r="O237" s="6" t="str">
        <f t="shared" si="453"/>
        <v/>
      </c>
      <c r="P237" s="6" t="str">
        <f t="shared" si="9"/>
        <v/>
      </c>
      <c r="Q237" s="6" t="str">
        <f t="shared" si="10"/>
        <v/>
      </c>
      <c r="R237" s="6" t="str">
        <f t="shared" si="11"/>
        <v/>
      </c>
      <c r="S237" s="5" t="str">
        <f t="shared" ref="S237:T237" si="454">if(Q237="","",dec2hex(Q237,2))</f>
        <v/>
      </c>
      <c r="T237" s="5" t="str">
        <f t="shared" si="454"/>
        <v/>
      </c>
      <c r="U237" s="10"/>
      <c r="V237" s="6"/>
      <c r="W237" s="5">
        <v>222.0</v>
      </c>
    </row>
    <row r="238">
      <c r="B238" s="6">
        <v>223.0</v>
      </c>
      <c r="C238" s="4"/>
      <c r="D238" s="2" t="str">
        <f t="shared" si="3"/>
        <v/>
      </c>
      <c r="E238" s="2" t="str">
        <f t="shared" si="4"/>
        <v/>
      </c>
      <c r="F238" s="2" t="str">
        <f t="shared" si="5"/>
        <v/>
      </c>
      <c r="G238" s="1"/>
      <c r="H238" s="2">
        <v>223.0</v>
      </c>
      <c r="I238" s="4"/>
      <c r="J238" s="4"/>
      <c r="K238" s="4"/>
      <c r="L238" s="6" t="str">
        <f t="shared" si="6"/>
        <v/>
      </c>
      <c r="M238" s="6" t="str">
        <f t="shared" si="7"/>
        <v/>
      </c>
      <c r="N238" s="6" t="str">
        <f t="shared" ref="N238:O238" si="455">if(J238="","",if(and(L238&gt;=0,L238&lt;=255),"im",J238))</f>
        <v/>
      </c>
      <c r="O238" s="6" t="str">
        <f t="shared" si="455"/>
        <v/>
      </c>
      <c r="P238" s="6" t="str">
        <f t="shared" si="9"/>
        <v/>
      </c>
      <c r="Q238" s="6" t="str">
        <f t="shared" si="10"/>
        <v/>
      </c>
      <c r="R238" s="6" t="str">
        <f t="shared" si="11"/>
        <v/>
      </c>
      <c r="S238" s="5" t="str">
        <f t="shared" ref="S238:T238" si="456">if(Q238="","",dec2hex(Q238,2))</f>
        <v/>
      </c>
      <c r="T238" s="5" t="str">
        <f t="shared" si="456"/>
        <v/>
      </c>
      <c r="U238" s="10"/>
      <c r="V238" s="6"/>
      <c r="W238" s="5">
        <v>223.0</v>
      </c>
    </row>
    <row r="239">
      <c r="B239" s="4">
        <v>224.0</v>
      </c>
      <c r="C239" s="4"/>
      <c r="D239" s="2" t="str">
        <f t="shared" si="3"/>
        <v/>
      </c>
      <c r="E239" s="2" t="str">
        <f t="shared" si="4"/>
        <v/>
      </c>
      <c r="F239" s="2" t="str">
        <f t="shared" si="5"/>
        <v/>
      </c>
      <c r="G239" s="1"/>
      <c r="H239" s="2">
        <v>224.0</v>
      </c>
      <c r="I239" s="4"/>
      <c r="J239" s="4"/>
      <c r="K239" s="4"/>
      <c r="L239" s="6" t="str">
        <f t="shared" si="6"/>
        <v/>
      </c>
      <c r="M239" s="6" t="str">
        <f t="shared" si="7"/>
        <v/>
      </c>
      <c r="N239" s="6" t="str">
        <f t="shared" ref="N239:O239" si="457">if(J239="","",if(and(L239&gt;=0,L239&lt;=255),"im",J239))</f>
        <v/>
      </c>
      <c r="O239" s="6" t="str">
        <f t="shared" si="457"/>
        <v/>
      </c>
      <c r="P239" s="6" t="str">
        <f t="shared" si="9"/>
        <v/>
      </c>
      <c r="Q239" s="6" t="str">
        <f t="shared" si="10"/>
        <v/>
      </c>
      <c r="R239" s="6" t="str">
        <f t="shared" si="11"/>
        <v/>
      </c>
      <c r="S239" s="5" t="str">
        <f t="shared" ref="S239:T239" si="458">if(Q239="","",dec2hex(Q239,2))</f>
        <v/>
      </c>
      <c r="T239" s="5" t="str">
        <f t="shared" si="458"/>
        <v/>
      </c>
      <c r="U239" s="9"/>
      <c r="V239" s="6"/>
      <c r="W239" s="5">
        <v>224.0</v>
      </c>
    </row>
    <row r="240">
      <c r="B240" s="4">
        <v>225.0</v>
      </c>
      <c r="C240" s="4"/>
      <c r="D240" s="2" t="str">
        <f t="shared" si="3"/>
        <v/>
      </c>
      <c r="E240" s="2" t="str">
        <f t="shared" si="4"/>
        <v/>
      </c>
      <c r="F240" s="2" t="str">
        <f t="shared" si="5"/>
        <v/>
      </c>
      <c r="G240" s="1"/>
      <c r="H240" s="2">
        <v>225.0</v>
      </c>
      <c r="I240" s="4"/>
      <c r="J240" s="4"/>
      <c r="K240" s="4"/>
      <c r="L240" s="6" t="str">
        <f t="shared" si="6"/>
        <v/>
      </c>
      <c r="M240" s="6" t="str">
        <f t="shared" si="7"/>
        <v/>
      </c>
      <c r="N240" s="6" t="str">
        <f t="shared" ref="N240:O240" si="459">if(J240="","",if(and(L240&gt;=0,L240&lt;=255),"im",J240))</f>
        <v/>
      </c>
      <c r="O240" s="6" t="str">
        <f t="shared" si="459"/>
        <v/>
      </c>
      <c r="P240" s="6" t="str">
        <f t="shared" si="9"/>
        <v/>
      </c>
      <c r="Q240" s="6" t="str">
        <f t="shared" si="10"/>
        <v/>
      </c>
      <c r="R240" s="6" t="str">
        <f t="shared" si="11"/>
        <v/>
      </c>
      <c r="S240" s="5" t="str">
        <f t="shared" ref="S240:T240" si="460">if(Q240="","",dec2hex(Q240,2))</f>
        <v/>
      </c>
      <c r="T240" s="5" t="str">
        <f t="shared" si="460"/>
        <v/>
      </c>
      <c r="U240" s="9"/>
      <c r="V240" s="6"/>
      <c r="W240" s="5">
        <v>225.0</v>
      </c>
    </row>
    <row r="241">
      <c r="B241" s="4">
        <v>226.0</v>
      </c>
      <c r="C241" s="4"/>
      <c r="D241" s="2" t="str">
        <f t="shared" si="3"/>
        <v/>
      </c>
      <c r="E241" s="2" t="str">
        <f t="shared" si="4"/>
        <v/>
      </c>
      <c r="F241" s="2" t="str">
        <f t="shared" si="5"/>
        <v/>
      </c>
      <c r="G241" s="1"/>
      <c r="H241" s="2">
        <v>226.0</v>
      </c>
      <c r="I241" s="4"/>
      <c r="J241" s="4"/>
      <c r="K241" s="4"/>
      <c r="L241" s="6" t="str">
        <f t="shared" si="6"/>
        <v/>
      </c>
      <c r="M241" s="6" t="str">
        <f t="shared" si="7"/>
        <v/>
      </c>
      <c r="N241" s="6" t="str">
        <f t="shared" ref="N241:O241" si="461">if(J241="","",if(and(L241&gt;=0,L241&lt;=255),"im",J241))</f>
        <v/>
      </c>
      <c r="O241" s="6" t="str">
        <f t="shared" si="461"/>
        <v/>
      </c>
      <c r="P241" s="6" t="str">
        <f t="shared" si="9"/>
        <v/>
      </c>
      <c r="Q241" s="6" t="str">
        <f t="shared" si="10"/>
        <v/>
      </c>
      <c r="R241" s="6" t="str">
        <f t="shared" si="11"/>
        <v/>
      </c>
      <c r="S241" s="5" t="str">
        <f t="shared" ref="S241:T241" si="462">if(Q241="","",dec2hex(Q241,2))</f>
        <v/>
      </c>
      <c r="T241" s="5" t="str">
        <f t="shared" si="462"/>
        <v/>
      </c>
      <c r="U241" s="9"/>
      <c r="V241" s="6"/>
      <c r="W241" s="5">
        <v>226.0</v>
      </c>
    </row>
    <row r="242">
      <c r="B242" s="4">
        <v>227.0</v>
      </c>
      <c r="C242" s="4"/>
      <c r="D242" s="2" t="str">
        <f t="shared" si="3"/>
        <v/>
      </c>
      <c r="E242" s="2" t="str">
        <f t="shared" si="4"/>
        <v/>
      </c>
      <c r="F242" s="2" t="str">
        <f t="shared" si="5"/>
        <v/>
      </c>
      <c r="G242" s="1"/>
      <c r="H242" s="2">
        <v>227.0</v>
      </c>
      <c r="I242" s="4"/>
      <c r="J242" s="4"/>
      <c r="K242" s="4"/>
      <c r="L242" s="6" t="str">
        <f t="shared" si="6"/>
        <v/>
      </c>
      <c r="M242" s="6" t="str">
        <f t="shared" si="7"/>
        <v/>
      </c>
      <c r="N242" s="6" t="str">
        <f t="shared" ref="N242:O242" si="463">if(J242="","",if(and(L242&gt;=0,L242&lt;=255),"im",J242))</f>
        <v/>
      </c>
      <c r="O242" s="6" t="str">
        <f t="shared" si="463"/>
        <v/>
      </c>
      <c r="P242" s="6" t="str">
        <f t="shared" si="9"/>
        <v/>
      </c>
      <c r="Q242" s="6" t="str">
        <f t="shared" si="10"/>
        <v/>
      </c>
      <c r="R242" s="6" t="str">
        <f t="shared" si="11"/>
        <v/>
      </c>
      <c r="S242" s="5" t="str">
        <f t="shared" ref="S242:T242" si="464">if(Q242="","",dec2hex(Q242,2))</f>
        <v/>
      </c>
      <c r="T242" s="5" t="str">
        <f t="shared" si="464"/>
        <v/>
      </c>
      <c r="U242" s="9"/>
      <c r="V242" s="6"/>
      <c r="W242" s="5">
        <v>227.0</v>
      </c>
    </row>
    <row r="243">
      <c r="B243" s="4">
        <v>228.0</v>
      </c>
      <c r="C243" s="4"/>
      <c r="D243" s="2" t="str">
        <f t="shared" si="3"/>
        <v/>
      </c>
      <c r="E243" s="2" t="str">
        <f t="shared" si="4"/>
        <v/>
      </c>
      <c r="F243" s="2" t="str">
        <f t="shared" si="5"/>
        <v/>
      </c>
      <c r="G243" s="1"/>
      <c r="H243" s="2">
        <v>228.0</v>
      </c>
      <c r="I243" s="4"/>
      <c r="J243" s="4"/>
      <c r="K243" s="4"/>
      <c r="L243" s="6" t="str">
        <f t="shared" si="6"/>
        <v/>
      </c>
      <c r="M243" s="6" t="str">
        <f t="shared" si="7"/>
        <v/>
      </c>
      <c r="N243" s="6" t="str">
        <f t="shared" ref="N243:O243" si="465">if(J243="","",if(and(L243&gt;=0,L243&lt;=255),"im",J243))</f>
        <v/>
      </c>
      <c r="O243" s="6" t="str">
        <f t="shared" si="465"/>
        <v/>
      </c>
      <c r="P243" s="6" t="str">
        <f t="shared" si="9"/>
        <v/>
      </c>
      <c r="Q243" s="6" t="str">
        <f t="shared" si="10"/>
        <v/>
      </c>
      <c r="R243" s="6" t="str">
        <f t="shared" si="11"/>
        <v/>
      </c>
      <c r="S243" s="5" t="str">
        <f t="shared" ref="S243:T243" si="466">if(Q243="","",dec2hex(Q243,2))</f>
        <v/>
      </c>
      <c r="T243" s="5" t="str">
        <f t="shared" si="466"/>
        <v/>
      </c>
      <c r="U243" s="9"/>
      <c r="V243" s="6"/>
      <c r="W243" s="5">
        <v>228.0</v>
      </c>
    </row>
    <row r="244">
      <c r="B244" s="4">
        <v>229.0</v>
      </c>
      <c r="C244" s="4"/>
      <c r="D244" s="2" t="str">
        <f t="shared" si="3"/>
        <v/>
      </c>
      <c r="E244" s="2" t="str">
        <f t="shared" si="4"/>
        <v/>
      </c>
      <c r="F244" s="2" t="str">
        <f t="shared" si="5"/>
        <v/>
      </c>
      <c r="G244" s="1"/>
      <c r="H244" s="2">
        <v>229.0</v>
      </c>
      <c r="I244" s="4"/>
      <c r="J244" s="4"/>
      <c r="K244" s="4"/>
      <c r="L244" s="6" t="str">
        <f t="shared" si="6"/>
        <v/>
      </c>
      <c r="M244" s="6" t="str">
        <f t="shared" si="7"/>
        <v/>
      </c>
      <c r="N244" s="6" t="str">
        <f t="shared" ref="N244:O244" si="467">if(J244="","",if(and(L244&gt;=0,L244&lt;=255),"im",J244))</f>
        <v/>
      </c>
      <c r="O244" s="6" t="str">
        <f t="shared" si="467"/>
        <v/>
      </c>
      <c r="P244" s="6" t="str">
        <f t="shared" si="9"/>
        <v/>
      </c>
      <c r="Q244" s="6" t="str">
        <f t="shared" si="10"/>
        <v/>
      </c>
      <c r="R244" s="6" t="str">
        <f t="shared" si="11"/>
        <v/>
      </c>
      <c r="S244" s="5" t="str">
        <f t="shared" ref="S244:T244" si="468">if(Q244="","",dec2hex(Q244,2))</f>
        <v/>
      </c>
      <c r="T244" s="5" t="str">
        <f t="shared" si="468"/>
        <v/>
      </c>
      <c r="U244" s="9"/>
      <c r="V244" s="6"/>
      <c r="W244" s="5">
        <v>229.0</v>
      </c>
    </row>
    <row r="245">
      <c r="B245" s="4">
        <v>230.0</v>
      </c>
      <c r="C245" s="4"/>
      <c r="D245" s="2" t="str">
        <f t="shared" si="3"/>
        <v/>
      </c>
      <c r="E245" s="2" t="str">
        <f t="shared" si="4"/>
        <v/>
      </c>
      <c r="F245" s="2" t="str">
        <f t="shared" si="5"/>
        <v/>
      </c>
      <c r="G245" s="1"/>
      <c r="H245" s="2">
        <v>230.0</v>
      </c>
      <c r="I245" s="4"/>
      <c r="J245" s="4"/>
      <c r="K245" s="4"/>
      <c r="L245" s="6" t="str">
        <f t="shared" si="6"/>
        <v/>
      </c>
      <c r="M245" s="6" t="str">
        <f t="shared" si="7"/>
        <v/>
      </c>
      <c r="N245" s="6" t="str">
        <f t="shared" ref="N245:O245" si="469">if(J245="","",if(and(L245&gt;=0,L245&lt;=255),"im",J245))</f>
        <v/>
      </c>
      <c r="O245" s="6" t="str">
        <f t="shared" si="469"/>
        <v/>
      </c>
      <c r="P245" s="6" t="str">
        <f t="shared" si="9"/>
        <v/>
      </c>
      <c r="Q245" s="6" t="str">
        <f t="shared" si="10"/>
        <v/>
      </c>
      <c r="R245" s="6" t="str">
        <f t="shared" si="11"/>
        <v/>
      </c>
      <c r="S245" s="5" t="str">
        <f t="shared" ref="S245:T245" si="470">if(Q245="","",dec2hex(Q245,2))</f>
        <v/>
      </c>
      <c r="T245" s="5" t="str">
        <f t="shared" si="470"/>
        <v/>
      </c>
      <c r="U245" s="9"/>
      <c r="V245" s="6"/>
      <c r="W245" s="5">
        <v>230.0</v>
      </c>
    </row>
    <row r="246">
      <c r="B246" s="4">
        <v>231.0</v>
      </c>
      <c r="C246" s="4"/>
      <c r="D246" s="2" t="str">
        <f t="shared" si="3"/>
        <v/>
      </c>
      <c r="E246" s="2" t="str">
        <f t="shared" si="4"/>
        <v/>
      </c>
      <c r="F246" s="2" t="str">
        <f t="shared" si="5"/>
        <v/>
      </c>
      <c r="G246" s="1"/>
      <c r="H246" s="2">
        <v>231.0</v>
      </c>
      <c r="I246" s="4"/>
      <c r="J246" s="4"/>
      <c r="K246" s="4"/>
      <c r="L246" s="6" t="str">
        <f t="shared" si="6"/>
        <v/>
      </c>
      <c r="M246" s="6" t="str">
        <f t="shared" si="7"/>
        <v/>
      </c>
      <c r="N246" s="6" t="str">
        <f t="shared" ref="N246:O246" si="471">if(J246="","",if(and(L246&gt;=0,L246&lt;=255),"im",J246))</f>
        <v/>
      </c>
      <c r="O246" s="6" t="str">
        <f t="shared" si="471"/>
        <v/>
      </c>
      <c r="P246" s="6" t="str">
        <f t="shared" si="9"/>
        <v/>
      </c>
      <c r="Q246" s="6" t="str">
        <f t="shared" si="10"/>
        <v/>
      </c>
      <c r="R246" s="6" t="str">
        <f t="shared" si="11"/>
        <v/>
      </c>
      <c r="S246" s="5" t="str">
        <f t="shared" ref="S246:T246" si="472">if(Q246="","",dec2hex(Q246,2))</f>
        <v/>
      </c>
      <c r="T246" s="5" t="str">
        <f t="shared" si="472"/>
        <v/>
      </c>
      <c r="U246" s="9"/>
      <c r="V246" s="6"/>
      <c r="W246" s="5">
        <v>231.0</v>
      </c>
    </row>
    <row r="247">
      <c r="B247" s="6">
        <v>232.0</v>
      </c>
      <c r="C247" s="4"/>
      <c r="D247" s="2" t="str">
        <f t="shared" si="3"/>
        <v/>
      </c>
      <c r="E247" s="2" t="str">
        <f t="shared" si="4"/>
        <v/>
      </c>
      <c r="F247" s="2" t="str">
        <f t="shared" si="5"/>
        <v/>
      </c>
      <c r="G247" s="1"/>
      <c r="H247" s="2">
        <v>232.0</v>
      </c>
      <c r="I247" s="4"/>
      <c r="J247" s="4"/>
      <c r="K247" s="4"/>
      <c r="L247" s="6" t="str">
        <f t="shared" si="6"/>
        <v/>
      </c>
      <c r="M247" s="6" t="str">
        <f t="shared" si="7"/>
        <v/>
      </c>
      <c r="N247" s="6" t="str">
        <f t="shared" ref="N247:O247" si="473">if(J247="","",if(and(L247&gt;=0,L247&lt;=255),"im",J247))</f>
        <v/>
      </c>
      <c r="O247" s="6" t="str">
        <f t="shared" si="473"/>
        <v/>
      </c>
      <c r="P247" s="6" t="str">
        <f t="shared" si="9"/>
        <v/>
      </c>
      <c r="Q247" s="6" t="str">
        <f t="shared" si="10"/>
        <v/>
      </c>
      <c r="R247" s="6" t="str">
        <f t="shared" si="11"/>
        <v/>
      </c>
      <c r="S247" s="5" t="str">
        <f t="shared" ref="S247:T247" si="474">if(Q247="","",dec2hex(Q247,2))</f>
        <v/>
      </c>
      <c r="T247" s="5" t="str">
        <f t="shared" si="474"/>
        <v/>
      </c>
      <c r="U247" s="9"/>
      <c r="V247" s="6"/>
      <c r="W247" s="5">
        <v>232.0</v>
      </c>
    </row>
    <row r="248">
      <c r="B248" s="6">
        <v>233.0</v>
      </c>
      <c r="C248" s="4"/>
      <c r="D248" s="2" t="str">
        <f t="shared" si="3"/>
        <v/>
      </c>
      <c r="E248" s="2" t="str">
        <f t="shared" si="4"/>
        <v/>
      </c>
      <c r="F248" s="2" t="str">
        <f t="shared" si="5"/>
        <v/>
      </c>
      <c r="G248" s="1"/>
      <c r="H248" s="2">
        <v>233.0</v>
      </c>
      <c r="I248" s="4"/>
      <c r="J248" s="4"/>
      <c r="K248" s="4"/>
      <c r="L248" s="6" t="str">
        <f t="shared" si="6"/>
        <v/>
      </c>
      <c r="M248" s="6" t="str">
        <f t="shared" si="7"/>
        <v/>
      </c>
      <c r="N248" s="6" t="str">
        <f t="shared" ref="N248:O248" si="475">if(J248="","",if(and(L248&gt;=0,L248&lt;=255),"im",J248))</f>
        <v/>
      </c>
      <c r="O248" s="6" t="str">
        <f t="shared" si="475"/>
        <v/>
      </c>
      <c r="P248" s="6" t="str">
        <f t="shared" si="9"/>
        <v/>
      </c>
      <c r="Q248" s="6" t="str">
        <f t="shared" si="10"/>
        <v/>
      </c>
      <c r="R248" s="6" t="str">
        <f t="shared" si="11"/>
        <v/>
      </c>
      <c r="S248" s="5" t="str">
        <f t="shared" ref="S248:T248" si="476">if(Q248="","",dec2hex(Q248,2))</f>
        <v/>
      </c>
      <c r="T248" s="5" t="str">
        <f t="shared" si="476"/>
        <v/>
      </c>
      <c r="U248" s="9"/>
      <c r="V248" s="6"/>
      <c r="W248" s="5">
        <v>233.0</v>
      </c>
    </row>
    <row r="249">
      <c r="B249" s="6">
        <v>234.0</v>
      </c>
      <c r="C249" s="4"/>
      <c r="D249" s="2" t="str">
        <f t="shared" si="3"/>
        <v/>
      </c>
      <c r="E249" s="2" t="str">
        <f t="shared" si="4"/>
        <v/>
      </c>
      <c r="F249" s="2" t="str">
        <f t="shared" si="5"/>
        <v/>
      </c>
      <c r="G249" s="1"/>
      <c r="H249" s="2">
        <v>234.0</v>
      </c>
      <c r="I249" s="4"/>
      <c r="J249" s="4"/>
      <c r="K249" s="4"/>
      <c r="L249" s="6" t="str">
        <f t="shared" si="6"/>
        <v/>
      </c>
      <c r="M249" s="6" t="str">
        <f t="shared" si="7"/>
        <v/>
      </c>
      <c r="N249" s="6" t="str">
        <f t="shared" ref="N249:O249" si="477">if(J249="","",if(and(L249&gt;=0,L249&lt;=255),"im",J249))</f>
        <v/>
      </c>
      <c r="O249" s="6" t="str">
        <f t="shared" si="477"/>
        <v/>
      </c>
      <c r="P249" s="6" t="str">
        <f t="shared" si="9"/>
        <v/>
      </c>
      <c r="Q249" s="6" t="str">
        <f t="shared" si="10"/>
        <v/>
      </c>
      <c r="R249" s="6" t="str">
        <f t="shared" si="11"/>
        <v/>
      </c>
      <c r="S249" s="5" t="str">
        <f t="shared" ref="S249:T249" si="478">if(Q249="","",dec2hex(Q249,2))</f>
        <v/>
      </c>
      <c r="T249" s="5" t="str">
        <f t="shared" si="478"/>
        <v/>
      </c>
      <c r="U249" s="9"/>
      <c r="V249" s="6"/>
      <c r="W249" s="5">
        <v>234.0</v>
      </c>
    </row>
    <row r="250">
      <c r="B250" s="6">
        <v>235.0</v>
      </c>
      <c r="C250" s="4"/>
      <c r="D250" s="2" t="str">
        <f t="shared" si="3"/>
        <v/>
      </c>
      <c r="E250" s="2" t="str">
        <f t="shared" si="4"/>
        <v/>
      </c>
      <c r="F250" s="2" t="str">
        <f t="shared" si="5"/>
        <v/>
      </c>
      <c r="G250" s="1"/>
      <c r="H250" s="2">
        <v>235.0</v>
      </c>
      <c r="I250" s="4"/>
      <c r="J250" s="4"/>
      <c r="K250" s="4"/>
      <c r="L250" s="6" t="str">
        <f t="shared" si="6"/>
        <v/>
      </c>
      <c r="M250" s="6" t="str">
        <f t="shared" si="7"/>
        <v/>
      </c>
      <c r="N250" s="6" t="str">
        <f t="shared" ref="N250:O250" si="479">if(J250="","",if(and(L250&gt;=0,L250&lt;=255),"im",J250))</f>
        <v/>
      </c>
      <c r="O250" s="6" t="str">
        <f t="shared" si="479"/>
        <v/>
      </c>
      <c r="P250" s="6" t="str">
        <f t="shared" si="9"/>
        <v/>
      </c>
      <c r="Q250" s="6" t="str">
        <f t="shared" si="10"/>
        <v/>
      </c>
      <c r="R250" s="6" t="str">
        <f t="shared" si="11"/>
        <v/>
      </c>
      <c r="S250" s="5" t="str">
        <f t="shared" ref="S250:T250" si="480">if(Q250="","",dec2hex(Q250,2))</f>
        <v/>
      </c>
      <c r="T250" s="5" t="str">
        <f t="shared" si="480"/>
        <v/>
      </c>
      <c r="U250" s="9"/>
      <c r="V250" s="6"/>
      <c r="W250" s="5">
        <v>235.0</v>
      </c>
    </row>
    <row r="251">
      <c r="B251" s="6">
        <v>236.0</v>
      </c>
      <c r="C251" s="4"/>
      <c r="D251" s="2" t="str">
        <f t="shared" si="3"/>
        <v/>
      </c>
      <c r="E251" s="2" t="str">
        <f t="shared" si="4"/>
        <v/>
      </c>
      <c r="F251" s="2" t="str">
        <f t="shared" si="5"/>
        <v/>
      </c>
      <c r="G251" s="1"/>
      <c r="H251" s="2">
        <v>236.0</v>
      </c>
      <c r="I251" s="4"/>
      <c r="J251" s="4"/>
      <c r="K251" s="4"/>
      <c r="L251" s="6" t="str">
        <f t="shared" si="6"/>
        <v/>
      </c>
      <c r="M251" s="6" t="str">
        <f t="shared" si="7"/>
        <v/>
      </c>
      <c r="N251" s="6" t="str">
        <f t="shared" ref="N251:O251" si="481">if(J251="","",if(and(L251&gt;=0,L251&lt;=255),"im",J251))</f>
        <v/>
      </c>
      <c r="O251" s="6" t="str">
        <f t="shared" si="481"/>
        <v/>
      </c>
      <c r="P251" s="6" t="str">
        <f t="shared" si="9"/>
        <v/>
      </c>
      <c r="Q251" s="6" t="str">
        <f t="shared" si="10"/>
        <v/>
      </c>
      <c r="R251" s="6" t="str">
        <f t="shared" si="11"/>
        <v/>
      </c>
      <c r="S251" s="5" t="str">
        <f t="shared" ref="S251:T251" si="482">if(Q251="","",dec2hex(Q251,2))</f>
        <v/>
      </c>
      <c r="T251" s="5" t="str">
        <f t="shared" si="482"/>
        <v/>
      </c>
      <c r="U251" s="9"/>
      <c r="V251" s="6"/>
      <c r="W251" s="5">
        <v>236.0</v>
      </c>
    </row>
    <row r="252">
      <c r="B252" s="6">
        <v>237.0</v>
      </c>
      <c r="C252" s="4"/>
      <c r="D252" s="2" t="str">
        <f t="shared" si="3"/>
        <v/>
      </c>
      <c r="E252" s="2" t="str">
        <f t="shared" si="4"/>
        <v/>
      </c>
      <c r="F252" s="2" t="str">
        <f t="shared" si="5"/>
        <v/>
      </c>
      <c r="G252" s="1"/>
      <c r="H252" s="2">
        <v>237.0</v>
      </c>
      <c r="I252" s="4"/>
      <c r="J252" s="4"/>
      <c r="K252" s="4"/>
      <c r="L252" s="6" t="str">
        <f t="shared" si="6"/>
        <v/>
      </c>
      <c r="M252" s="6" t="str">
        <f t="shared" si="7"/>
        <v/>
      </c>
      <c r="N252" s="6" t="str">
        <f t="shared" ref="N252:O252" si="483">if(J252="","",if(and(L252&gt;=0,L252&lt;=255),"im",J252))</f>
        <v/>
      </c>
      <c r="O252" s="6" t="str">
        <f t="shared" si="483"/>
        <v/>
      </c>
      <c r="P252" s="6" t="str">
        <f t="shared" si="9"/>
        <v/>
      </c>
      <c r="Q252" s="6" t="str">
        <f t="shared" si="10"/>
        <v/>
      </c>
      <c r="R252" s="6" t="str">
        <f t="shared" si="11"/>
        <v/>
      </c>
      <c r="S252" s="5" t="str">
        <f t="shared" ref="S252:T252" si="484">if(Q252="","",dec2hex(Q252,2))</f>
        <v/>
      </c>
      <c r="T252" s="5" t="str">
        <f t="shared" si="484"/>
        <v/>
      </c>
      <c r="U252" s="9"/>
      <c r="V252" s="6"/>
      <c r="W252" s="5">
        <v>237.0</v>
      </c>
    </row>
    <row r="253">
      <c r="B253" s="6">
        <v>238.0</v>
      </c>
      <c r="C253" s="4"/>
      <c r="D253" s="2" t="str">
        <f t="shared" si="3"/>
        <v/>
      </c>
      <c r="E253" s="2" t="str">
        <f t="shared" si="4"/>
        <v/>
      </c>
      <c r="F253" s="2" t="str">
        <f t="shared" si="5"/>
        <v/>
      </c>
      <c r="G253" s="1"/>
      <c r="H253" s="2">
        <v>238.0</v>
      </c>
      <c r="I253" s="4"/>
      <c r="J253" s="4"/>
      <c r="K253" s="4"/>
      <c r="L253" s="6" t="str">
        <f t="shared" si="6"/>
        <v/>
      </c>
      <c r="M253" s="6" t="str">
        <f t="shared" si="7"/>
        <v/>
      </c>
      <c r="N253" s="6" t="str">
        <f t="shared" ref="N253:O253" si="485">if(J253="","",if(and(L253&gt;=0,L253&lt;=255),"im",J253))</f>
        <v/>
      </c>
      <c r="O253" s="6" t="str">
        <f t="shared" si="485"/>
        <v/>
      </c>
      <c r="P253" s="6" t="str">
        <f t="shared" si="9"/>
        <v/>
      </c>
      <c r="Q253" s="6" t="str">
        <f t="shared" si="10"/>
        <v/>
      </c>
      <c r="R253" s="6" t="str">
        <f t="shared" si="11"/>
        <v/>
      </c>
      <c r="S253" s="5" t="str">
        <f t="shared" ref="S253:T253" si="486">if(Q253="","",dec2hex(Q253,2))</f>
        <v/>
      </c>
      <c r="T253" s="5" t="str">
        <f t="shared" si="486"/>
        <v/>
      </c>
      <c r="U253" s="9"/>
      <c r="V253" s="6"/>
      <c r="W253" s="5">
        <v>238.0</v>
      </c>
    </row>
    <row r="254">
      <c r="B254" s="6">
        <v>239.0</v>
      </c>
      <c r="C254" s="4"/>
      <c r="D254" s="2" t="str">
        <f t="shared" si="3"/>
        <v/>
      </c>
      <c r="E254" s="2" t="str">
        <f t="shared" si="4"/>
        <v/>
      </c>
      <c r="F254" s="2" t="str">
        <f t="shared" si="5"/>
        <v/>
      </c>
      <c r="G254" s="1"/>
      <c r="H254" s="2">
        <v>239.0</v>
      </c>
      <c r="I254" s="4"/>
      <c r="J254" s="4"/>
      <c r="K254" s="4"/>
      <c r="L254" s="6" t="str">
        <f t="shared" si="6"/>
        <v/>
      </c>
      <c r="M254" s="6" t="str">
        <f t="shared" si="7"/>
        <v/>
      </c>
      <c r="N254" s="6" t="str">
        <f t="shared" ref="N254:O254" si="487">if(J254="","",if(and(L254&gt;=0,L254&lt;=255),"im",J254))</f>
        <v/>
      </c>
      <c r="O254" s="6" t="str">
        <f t="shared" si="487"/>
        <v/>
      </c>
      <c r="P254" s="6" t="str">
        <f t="shared" si="9"/>
        <v/>
      </c>
      <c r="Q254" s="6" t="str">
        <f t="shared" si="10"/>
        <v/>
      </c>
      <c r="R254" s="6" t="str">
        <f t="shared" si="11"/>
        <v/>
      </c>
      <c r="S254" s="5" t="str">
        <f t="shared" ref="S254:T254" si="488">if(Q254="","",dec2hex(Q254,2))</f>
        <v/>
      </c>
      <c r="T254" s="5" t="str">
        <f t="shared" si="488"/>
        <v/>
      </c>
      <c r="U254" s="9"/>
      <c r="V254" s="6"/>
      <c r="W254" s="5">
        <v>239.0</v>
      </c>
    </row>
    <row r="255">
      <c r="B255" s="4">
        <v>240.0</v>
      </c>
      <c r="C255" s="4"/>
      <c r="D255" s="2" t="str">
        <f t="shared" si="3"/>
        <v/>
      </c>
      <c r="E255" s="2" t="str">
        <f t="shared" si="4"/>
        <v/>
      </c>
      <c r="F255" s="2" t="str">
        <f t="shared" si="5"/>
        <v/>
      </c>
      <c r="G255" s="1"/>
      <c r="H255" s="2">
        <v>240.0</v>
      </c>
      <c r="I255" s="4"/>
      <c r="J255" s="4"/>
      <c r="K255" s="4"/>
      <c r="L255" s="6" t="str">
        <f t="shared" si="6"/>
        <v/>
      </c>
      <c r="M255" s="6" t="str">
        <f t="shared" si="7"/>
        <v/>
      </c>
      <c r="N255" s="6" t="str">
        <f t="shared" ref="N255:O255" si="489">if(J255="","",if(and(L255&gt;=0,L255&lt;=255),"im",J255))</f>
        <v/>
      </c>
      <c r="O255" s="6" t="str">
        <f t="shared" si="489"/>
        <v/>
      </c>
      <c r="P255" s="6" t="str">
        <f t="shared" si="9"/>
        <v/>
      </c>
      <c r="Q255" s="6" t="str">
        <f t="shared" si="10"/>
        <v/>
      </c>
      <c r="R255" s="6" t="str">
        <f t="shared" si="11"/>
        <v/>
      </c>
      <c r="S255" s="5" t="str">
        <f t="shared" ref="S255:T255" si="490">if(Q255="","",dec2hex(Q255,2))</f>
        <v/>
      </c>
      <c r="T255" s="5" t="str">
        <f t="shared" si="490"/>
        <v/>
      </c>
      <c r="U255" s="10"/>
      <c r="V255" s="6"/>
      <c r="W255" s="5">
        <v>240.0</v>
      </c>
    </row>
    <row r="256">
      <c r="B256" s="4">
        <v>241.0</v>
      </c>
      <c r="C256" s="4"/>
      <c r="D256" s="2" t="str">
        <f t="shared" si="3"/>
        <v/>
      </c>
      <c r="E256" s="2" t="str">
        <f t="shared" si="4"/>
        <v/>
      </c>
      <c r="F256" s="2" t="str">
        <f t="shared" si="5"/>
        <v/>
      </c>
      <c r="G256" s="1"/>
      <c r="H256" s="2">
        <v>241.0</v>
      </c>
      <c r="I256" s="4"/>
      <c r="J256" s="4"/>
      <c r="K256" s="4"/>
      <c r="L256" s="6" t="str">
        <f t="shared" si="6"/>
        <v/>
      </c>
      <c r="M256" s="6" t="str">
        <f t="shared" si="7"/>
        <v/>
      </c>
      <c r="N256" s="6" t="str">
        <f t="shared" ref="N256:O256" si="491">if(J256="","",if(and(L256&gt;=0,L256&lt;=255),"im",J256))</f>
        <v/>
      </c>
      <c r="O256" s="6" t="str">
        <f t="shared" si="491"/>
        <v/>
      </c>
      <c r="P256" s="6" t="str">
        <f t="shared" si="9"/>
        <v/>
      </c>
      <c r="Q256" s="6" t="str">
        <f t="shared" si="10"/>
        <v/>
      </c>
      <c r="R256" s="6" t="str">
        <f t="shared" si="11"/>
        <v/>
      </c>
      <c r="S256" s="5" t="str">
        <f t="shared" ref="S256:T256" si="492">if(Q256="","",dec2hex(Q256,2))</f>
        <v/>
      </c>
      <c r="T256" s="5" t="str">
        <f t="shared" si="492"/>
        <v/>
      </c>
      <c r="U256" s="10"/>
      <c r="V256" s="6"/>
      <c r="W256" s="5">
        <v>241.0</v>
      </c>
    </row>
    <row r="257">
      <c r="B257" s="4">
        <v>242.0</v>
      </c>
      <c r="C257" s="4"/>
      <c r="D257" s="2" t="str">
        <f t="shared" si="3"/>
        <v/>
      </c>
      <c r="E257" s="2" t="str">
        <f t="shared" si="4"/>
        <v/>
      </c>
      <c r="F257" s="2" t="str">
        <f t="shared" si="5"/>
        <v/>
      </c>
      <c r="G257" s="1"/>
      <c r="H257" s="2">
        <v>242.0</v>
      </c>
      <c r="I257" s="4"/>
      <c r="J257" s="4"/>
      <c r="K257" s="4"/>
      <c r="L257" s="6" t="str">
        <f t="shared" si="6"/>
        <v/>
      </c>
      <c r="M257" s="6" t="str">
        <f t="shared" si="7"/>
        <v/>
      </c>
      <c r="N257" s="6" t="str">
        <f t="shared" ref="N257:O257" si="493">if(J257="","",if(and(L257&gt;=0,L257&lt;=255),"im",J257))</f>
        <v/>
      </c>
      <c r="O257" s="6" t="str">
        <f t="shared" si="493"/>
        <v/>
      </c>
      <c r="P257" s="6" t="str">
        <f t="shared" si="9"/>
        <v/>
      </c>
      <c r="Q257" s="6" t="str">
        <f t="shared" si="10"/>
        <v/>
      </c>
      <c r="R257" s="6" t="str">
        <f t="shared" si="11"/>
        <v/>
      </c>
      <c r="S257" s="5" t="str">
        <f t="shared" ref="S257:T257" si="494">if(Q257="","",dec2hex(Q257,2))</f>
        <v/>
      </c>
      <c r="T257" s="5" t="str">
        <f t="shared" si="494"/>
        <v/>
      </c>
      <c r="U257" s="10"/>
      <c r="V257" s="6"/>
      <c r="W257" s="5">
        <v>242.0</v>
      </c>
    </row>
    <row r="258">
      <c r="B258" s="4">
        <v>243.0</v>
      </c>
      <c r="C258" s="4"/>
      <c r="D258" s="2" t="str">
        <f t="shared" si="3"/>
        <v/>
      </c>
      <c r="E258" s="2" t="str">
        <f t="shared" si="4"/>
        <v/>
      </c>
      <c r="F258" s="2" t="str">
        <f t="shared" si="5"/>
        <v/>
      </c>
      <c r="G258" s="1"/>
      <c r="H258" s="2">
        <v>243.0</v>
      </c>
      <c r="I258" s="4"/>
      <c r="J258" s="4"/>
      <c r="K258" s="4"/>
      <c r="L258" s="6" t="str">
        <f t="shared" si="6"/>
        <v/>
      </c>
      <c r="M258" s="6" t="str">
        <f t="shared" si="7"/>
        <v/>
      </c>
      <c r="N258" s="6" t="str">
        <f t="shared" ref="N258:O258" si="495">if(J258="","",if(and(L258&gt;=0,L258&lt;=255),"im",J258))</f>
        <v/>
      </c>
      <c r="O258" s="6" t="str">
        <f t="shared" si="495"/>
        <v/>
      </c>
      <c r="P258" s="6" t="str">
        <f t="shared" si="9"/>
        <v/>
      </c>
      <c r="Q258" s="6" t="str">
        <f t="shared" si="10"/>
        <v/>
      </c>
      <c r="R258" s="6" t="str">
        <f t="shared" si="11"/>
        <v/>
      </c>
      <c r="S258" s="5" t="str">
        <f t="shared" ref="S258:T258" si="496">if(Q258="","",dec2hex(Q258,2))</f>
        <v/>
      </c>
      <c r="T258" s="5" t="str">
        <f t="shared" si="496"/>
        <v/>
      </c>
      <c r="U258" s="10"/>
      <c r="V258" s="6"/>
      <c r="W258" s="5">
        <v>243.0</v>
      </c>
    </row>
    <row r="259">
      <c r="B259" s="4">
        <v>244.0</v>
      </c>
      <c r="C259" s="4"/>
      <c r="D259" s="2" t="str">
        <f t="shared" si="3"/>
        <v/>
      </c>
      <c r="E259" s="2" t="str">
        <f t="shared" si="4"/>
        <v/>
      </c>
      <c r="F259" s="2" t="str">
        <f t="shared" si="5"/>
        <v/>
      </c>
      <c r="G259" s="1"/>
      <c r="H259" s="2">
        <v>244.0</v>
      </c>
      <c r="I259" s="4"/>
      <c r="J259" s="4"/>
      <c r="K259" s="4"/>
      <c r="L259" s="6" t="str">
        <f t="shared" si="6"/>
        <v/>
      </c>
      <c r="M259" s="6" t="str">
        <f t="shared" si="7"/>
        <v/>
      </c>
      <c r="N259" s="6" t="str">
        <f t="shared" ref="N259:O259" si="497">if(J259="","",if(and(L259&gt;=0,L259&lt;=255),"im",J259))</f>
        <v/>
      </c>
      <c r="O259" s="6" t="str">
        <f t="shared" si="497"/>
        <v/>
      </c>
      <c r="P259" s="6" t="str">
        <f t="shared" si="9"/>
        <v/>
      </c>
      <c r="Q259" s="6" t="str">
        <f t="shared" si="10"/>
        <v/>
      </c>
      <c r="R259" s="6" t="str">
        <f t="shared" si="11"/>
        <v/>
      </c>
      <c r="S259" s="5" t="str">
        <f t="shared" ref="S259:T259" si="498">if(Q259="","",dec2hex(Q259,2))</f>
        <v/>
      </c>
      <c r="T259" s="5" t="str">
        <f t="shared" si="498"/>
        <v/>
      </c>
      <c r="U259" s="10"/>
      <c r="V259" s="6"/>
      <c r="W259" s="5">
        <v>244.0</v>
      </c>
    </row>
    <row r="260">
      <c r="B260" s="4">
        <f t="shared" ref="B260:B270" si="501">B259+1</f>
        <v>245</v>
      </c>
      <c r="C260" s="4"/>
      <c r="D260" s="2" t="str">
        <f t="shared" si="3"/>
        <v/>
      </c>
      <c r="E260" s="2" t="str">
        <f t="shared" si="4"/>
        <v/>
      </c>
      <c r="F260" s="2" t="str">
        <f t="shared" si="5"/>
        <v/>
      </c>
      <c r="G260" s="1"/>
      <c r="H260" s="2">
        <v>245.0</v>
      </c>
      <c r="I260" s="4"/>
      <c r="J260" s="4"/>
      <c r="K260" s="4"/>
      <c r="L260" s="6" t="str">
        <f t="shared" si="6"/>
        <v/>
      </c>
      <c r="M260" s="6" t="str">
        <f t="shared" si="7"/>
        <v/>
      </c>
      <c r="N260" s="6" t="str">
        <f t="shared" ref="N260:O260" si="499">if(J260="","",if(and(L260&gt;=0,L260&lt;=255),"im",J260))</f>
        <v/>
      </c>
      <c r="O260" s="6" t="str">
        <f t="shared" si="499"/>
        <v/>
      </c>
      <c r="P260" s="6" t="str">
        <f t="shared" si="9"/>
        <v/>
      </c>
      <c r="Q260" s="6" t="str">
        <f t="shared" si="10"/>
        <v/>
      </c>
      <c r="R260" s="6" t="str">
        <f t="shared" si="11"/>
        <v/>
      </c>
      <c r="S260" s="5" t="str">
        <f t="shared" ref="S260:T260" si="500">if(Q260="","",dec2hex(Q260,2))</f>
        <v/>
      </c>
      <c r="T260" s="5" t="str">
        <f t="shared" si="500"/>
        <v/>
      </c>
      <c r="U260" s="10"/>
      <c r="V260" s="6"/>
      <c r="W260" s="5">
        <v>245.0</v>
      </c>
    </row>
    <row r="261">
      <c r="B261" s="4">
        <f t="shared" si="501"/>
        <v>246</v>
      </c>
      <c r="C261" s="4"/>
      <c r="D261" s="2" t="str">
        <f t="shared" si="3"/>
        <v/>
      </c>
      <c r="E261" s="2" t="str">
        <f t="shared" si="4"/>
        <v/>
      </c>
      <c r="F261" s="2" t="str">
        <f t="shared" si="5"/>
        <v/>
      </c>
      <c r="G261" s="1"/>
      <c r="H261" s="2">
        <v>246.0</v>
      </c>
      <c r="I261" s="4"/>
      <c r="J261" s="4"/>
      <c r="K261" s="4"/>
      <c r="L261" s="6" t="str">
        <f t="shared" si="6"/>
        <v/>
      </c>
      <c r="M261" s="6" t="str">
        <f t="shared" si="7"/>
        <v/>
      </c>
      <c r="N261" s="6" t="str">
        <f t="shared" ref="N261:O261" si="502">if(J261="","",if(and(L261&gt;=0,L261&lt;=255),"im",J261))</f>
        <v/>
      </c>
      <c r="O261" s="6" t="str">
        <f t="shared" si="502"/>
        <v/>
      </c>
      <c r="P261" s="6" t="str">
        <f t="shared" si="9"/>
        <v/>
      </c>
      <c r="Q261" s="6" t="str">
        <f t="shared" si="10"/>
        <v/>
      </c>
      <c r="R261" s="6" t="str">
        <f t="shared" si="11"/>
        <v/>
      </c>
      <c r="S261" s="5" t="str">
        <f t="shared" ref="S261:T261" si="503">if(Q261="","",dec2hex(Q261,2))</f>
        <v/>
      </c>
      <c r="T261" s="5" t="str">
        <f t="shared" si="503"/>
        <v/>
      </c>
      <c r="U261" s="10"/>
      <c r="V261" s="6"/>
      <c r="W261" s="5">
        <v>246.0</v>
      </c>
    </row>
    <row r="262">
      <c r="B262" s="4">
        <f t="shared" si="501"/>
        <v>247</v>
      </c>
      <c r="C262" s="4"/>
      <c r="D262" s="2" t="str">
        <f t="shared" si="3"/>
        <v/>
      </c>
      <c r="E262" s="2" t="str">
        <f t="shared" si="4"/>
        <v/>
      </c>
      <c r="F262" s="2" t="str">
        <f t="shared" si="5"/>
        <v/>
      </c>
      <c r="G262" s="1"/>
      <c r="H262" s="2">
        <v>247.0</v>
      </c>
      <c r="I262" s="4"/>
      <c r="J262" s="4"/>
      <c r="K262" s="4"/>
      <c r="L262" s="6" t="str">
        <f t="shared" si="6"/>
        <v/>
      </c>
      <c r="M262" s="6" t="str">
        <f t="shared" si="7"/>
        <v/>
      </c>
      <c r="N262" s="6" t="str">
        <f t="shared" ref="N262:O262" si="504">if(J262="","",if(and(L262&gt;=0,L262&lt;=255),"im",J262))</f>
        <v/>
      </c>
      <c r="O262" s="6" t="str">
        <f t="shared" si="504"/>
        <v/>
      </c>
      <c r="P262" s="6" t="str">
        <f t="shared" si="9"/>
        <v/>
      </c>
      <c r="Q262" s="6" t="str">
        <f t="shared" si="10"/>
        <v/>
      </c>
      <c r="R262" s="6" t="str">
        <f t="shared" si="11"/>
        <v/>
      </c>
      <c r="S262" s="5" t="str">
        <f t="shared" ref="S262:T262" si="505">if(Q262="","",dec2hex(Q262,2))</f>
        <v/>
      </c>
      <c r="T262" s="5" t="str">
        <f t="shared" si="505"/>
        <v/>
      </c>
      <c r="U262" s="10"/>
      <c r="V262" s="6"/>
      <c r="W262" s="5">
        <v>247.0</v>
      </c>
    </row>
    <row r="263">
      <c r="B263" s="6">
        <f t="shared" si="501"/>
        <v>248</v>
      </c>
      <c r="C263" s="4"/>
      <c r="D263" s="2" t="str">
        <f t="shared" si="3"/>
        <v/>
      </c>
      <c r="E263" s="2" t="str">
        <f t="shared" si="4"/>
        <v/>
      </c>
      <c r="F263" s="2" t="str">
        <f t="shared" si="5"/>
        <v/>
      </c>
      <c r="G263" s="1"/>
      <c r="H263" s="2">
        <v>248.0</v>
      </c>
      <c r="I263" s="4"/>
      <c r="J263" s="4"/>
      <c r="K263" s="4"/>
      <c r="L263" s="6" t="str">
        <f t="shared" si="6"/>
        <v/>
      </c>
      <c r="M263" s="6" t="str">
        <f t="shared" si="7"/>
        <v/>
      </c>
      <c r="N263" s="6" t="str">
        <f t="shared" ref="N263:O263" si="506">if(J263="","",if(and(L263&gt;=0,L263&lt;=255),"im",J263))</f>
        <v/>
      </c>
      <c r="O263" s="6" t="str">
        <f t="shared" si="506"/>
        <v/>
      </c>
      <c r="P263" s="6" t="str">
        <f t="shared" si="9"/>
        <v/>
      </c>
      <c r="Q263" s="6" t="str">
        <f t="shared" si="10"/>
        <v/>
      </c>
      <c r="R263" s="6" t="str">
        <f t="shared" si="11"/>
        <v/>
      </c>
      <c r="S263" s="5" t="str">
        <f t="shared" ref="S263:T263" si="507">if(Q263="","",dec2hex(Q263,2))</f>
        <v/>
      </c>
      <c r="T263" s="5" t="str">
        <f t="shared" si="507"/>
        <v/>
      </c>
      <c r="U263" s="10"/>
      <c r="V263" s="6"/>
      <c r="W263" s="5">
        <v>248.0</v>
      </c>
    </row>
    <row r="264">
      <c r="B264" s="6">
        <f t="shared" si="501"/>
        <v>249</v>
      </c>
      <c r="C264" s="4"/>
      <c r="D264" s="2" t="str">
        <f t="shared" si="3"/>
        <v/>
      </c>
      <c r="E264" s="2" t="str">
        <f t="shared" si="4"/>
        <v/>
      </c>
      <c r="F264" s="2" t="str">
        <f t="shared" si="5"/>
        <v/>
      </c>
      <c r="G264" s="1"/>
      <c r="H264" s="2">
        <v>249.0</v>
      </c>
      <c r="I264" s="4"/>
      <c r="J264" s="4"/>
      <c r="K264" s="4"/>
      <c r="L264" s="6" t="str">
        <f t="shared" si="6"/>
        <v/>
      </c>
      <c r="M264" s="6" t="str">
        <f t="shared" si="7"/>
        <v/>
      </c>
      <c r="N264" s="6" t="str">
        <f t="shared" ref="N264:O264" si="508">if(J264="","",if(and(L264&gt;=0,L264&lt;=255),"im",J264))</f>
        <v/>
      </c>
      <c r="O264" s="6" t="str">
        <f t="shared" si="508"/>
        <v/>
      </c>
      <c r="P264" s="6" t="str">
        <f t="shared" si="9"/>
        <v/>
      </c>
      <c r="Q264" s="6" t="str">
        <f t="shared" si="10"/>
        <v/>
      </c>
      <c r="R264" s="6" t="str">
        <f t="shared" si="11"/>
        <v/>
      </c>
      <c r="S264" s="5" t="str">
        <f t="shared" ref="S264:T264" si="509">if(Q264="","",dec2hex(Q264,2))</f>
        <v/>
      </c>
      <c r="T264" s="5" t="str">
        <f t="shared" si="509"/>
        <v/>
      </c>
      <c r="U264" s="10"/>
      <c r="V264" s="6"/>
      <c r="W264" s="5">
        <v>249.0</v>
      </c>
    </row>
    <row r="265">
      <c r="B265" s="6">
        <f t="shared" si="501"/>
        <v>250</v>
      </c>
      <c r="C265" s="4"/>
      <c r="D265" s="2" t="str">
        <f t="shared" si="3"/>
        <v/>
      </c>
      <c r="E265" s="2" t="str">
        <f t="shared" si="4"/>
        <v/>
      </c>
      <c r="F265" s="2" t="str">
        <f t="shared" si="5"/>
        <v/>
      </c>
      <c r="G265" s="1"/>
      <c r="H265" s="2">
        <v>250.0</v>
      </c>
      <c r="I265" s="4"/>
      <c r="J265" s="4"/>
      <c r="K265" s="4"/>
      <c r="L265" s="6" t="str">
        <f t="shared" si="6"/>
        <v/>
      </c>
      <c r="M265" s="6" t="str">
        <f t="shared" si="7"/>
        <v/>
      </c>
      <c r="N265" s="6" t="str">
        <f t="shared" ref="N265:O265" si="510">if(J265="","",if(and(L265&gt;=0,L265&lt;=255),"im",J265))</f>
        <v/>
      </c>
      <c r="O265" s="6" t="str">
        <f t="shared" si="510"/>
        <v/>
      </c>
      <c r="P265" s="6" t="str">
        <f t="shared" si="9"/>
        <v/>
      </c>
      <c r="Q265" s="6" t="str">
        <f t="shared" si="10"/>
        <v/>
      </c>
      <c r="R265" s="6" t="str">
        <f t="shared" si="11"/>
        <v/>
      </c>
      <c r="S265" s="5" t="str">
        <f t="shared" ref="S265:T265" si="511">if(Q265="","",dec2hex(Q265,2))</f>
        <v/>
      </c>
      <c r="T265" s="5" t="str">
        <f t="shared" si="511"/>
        <v/>
      </c>
      <c r="U265" s="10"/>
      <c r="V265" s="6"/>
      <c r="W265" s="5">
        <v>250.0</v>
      </c>
    </row>
    <row r="266">
      <c r="B266" s="6">
        <f t="shared" si="501"/>
        <v>251</v>
      </c>
      <c r="C266" s="4"/>
      <c r="D266" s="2" t="str">
        <f t="shared" si="3"/>
        <v/>
      </c>
      <c r="E266" s="2" t="str">
        <f t="shared" si="4"/>
        <v/>
      </c>
      <c r="F266" s="2" t="str">
        <f t="shared" si="5"/>
        <v/>
      </c>
      <c r="G266" s="1"/>
      <c r="H266" s="2">
        <v>251.0</v>
      </c>
      <c r="I266" s="4"/>
      <c r="J266" s="4"/>
      <c r="K266" s="4"/>
      <c r="L266" s="6" t="str">
        <f t="shared" si="6"/>
        <v/>
      </c>
      <c r="M266" s="6" t="str">
        <f t="shared" si="7"/>
        <v/>
      </c>
      <c r="N266" s="6" t="str">
        <f t="shared" ref="N266:O266" si="512">if(J266="","",if(and(L266&gt;=0,L266&lt;=255),"im",J266))</f>
        <v/>
      </c>
      <c r="O266" s="6" t="str">
        <f t="shared" si="512"/>
        <v/>
      </c>
      <c r="P266" s="6" t="str">
        <f t="shared" si="9"/>
        <v/>
      </c>
      <c r="Q266" s="6" t="str">
        <f t="shared" si="10"/>
        <v/>
      </c>
      <c r="R266" s="6" t="str">
        <f t="shared" si="11"/>
        <v/>
      </c>
      <c r="S266" s="5" t="str">
        <f t="shared" ref="S266:T266" si="513">if(Q266="","",dec2hex(Q266,2))</f>
        <v/>
      </c>
      <c r="T266" s="5" t="str">
        <f t="shared" si="513"/>
        <v/>
      </c>
      <c r="U266" s="10"/>
      <c r="V266" s="6"/>
      <c r="W266" s="5">
        <v>251.0</v>
      </c>
    </row>
    <row r="267">
      <c r="B267" s="6">
        <f t="shared" si="501"/>
        <v>252</v>
      </c>
      <c r="C267" s="4"/>
      <c r="D267" s="2" t="str">
        <f t="shared" si="3"/>
        <v/>
      </c>
      <c r="E267" s="2" t="str">
        <f t="shared" si="4"/>
        <v/>
      </c>
      <c r="F267" s="2" t="str">
        <f t="shared" si="5"/>
        <v/>
      </c>
      <c r="G267" s="1"/>
      <c r="H267" s="2">
        <v>252.0</v>
      </c>
      <c r="I267" s="4"/>
      <c r="J267" s="4"/>
      <c r="K267" s="4"/>
      <c r="L267" s="6" t="str">
        <f t="shared" si="6"/>
        <v/>
      </c>
      <c r="M267" s="6" t="str">
        <f t="shared" si="7"/>
        <v/>
      </c>
      <c r="N267" s="6" t="str">
        <f t="shared" ref="N267:O267" si="514">if(J267="","",if(and(L267&gt;=0,L267&lt;=255),"im",J267))</f>
        <v/>
      </c>
      <c r="O267" s="6" t="str">
        <f t="shared" si="514"/>
        <v/>
      </c>
      <c r="P267" s="6" t="str">
        <f t="shared" si="9"/>
        <v/>
      </c>
      <c r="Q267" s="6" t="str">
        <f t="shared" si="10"/>
        <v/>
      </c>
      <c r="R267" s="6" t="str">
        <f t="shared" si="11"/>
        <v/>
      </c>
      <c r="S267" s="5" t="str">
        <f t="shared" ref="S267:T267" si="515">if(Q267="","",dec2hex(Q267,2))</f>
        <v/>
      </c>
      <c r="T267" s="5" t="str">
        <f t="shared" si="515"/>
        <v/>
      </c>
      <c r="U267" s="10"/>
      <c r="V267" s="6"/>
      <c r="W267" s="5">
        <v>252.0</v>
      </c>
    </row>
    <row r="268">
      <c r="B268" s="6">
        <f t="shared" si="501"/>
        <v>253</v>
      </c>
      <c r="C268" s="4"/>
      <c r="D268" s="2" t="str">
        <f t="shared" si="3"/>
        <v/>
      </c>
      <c r="E268" s="2" t="str">
        <f t="shared" si="4"/>
        <v/>
      </c>
      <c r="F268" s="2" t="str">
        <f t="shared" si="5"/>
        <v/>
      </c>
      <c r="G268" s="1"/>
      <c r="H268" s="2">
        <v>253.0</v>
      </c>
      <c r="I268" s="4"/>
      <c r="J268" s="4"/>
      <c r="K268" s="4"/>
      <c r="L268" s="6" t="str">
        <f t="shared" si="6"/>
        <v/>
      </c>
      <c r="M268" s="6" t="str">
        <f t="shared" si="7"/>
        <v/>
      </c>
      <c r="N268" s="6" t="str">
        <f t="shared" ref="N268:O268" si="516">if(J268="","",if(and(L268&gt;=0,L268&lt;=255),"im",J268))</f>
        <v/>
      </c>
      <c r="O268" s="6" t="str">
        <f t="shared" si="516"/>
        <v/>
      </c>
      <c r="P268" s="6" t="str">
        <f t="shared" si="9"/>
        <v/>
      </c>
      <c r="Q268" s="6" t="str">
        <f t="shared" si="10"/>
        <v/>
      </c>
      <c r="R268" s="6" t="str">
        <f t="shared" si="11"/>
        <v/>
      </c>
      <c r="S268" s="5" t="str">
        <f t="shared" ref="S268:T268" si="517">if(Q268="","",dec2hex(Q268,2))</f>
        <v/>
      </c>
      <c r="T268" s="5" t="str">
        <f t="shared" si="517"/>
        <v/>
      </c>
      <c r="U268" s="10"/>
      <c r="V268" s="6"/>
      <c r="W268" s="5">
        <v>253.0</v>
      </c>
    </row>
    <row r="269">
      <c r="B269" s="6">
        <f t="shared" si="501"/>
        <v>254</v>
      </c>
      <c r="C269" s="4"/>
      <c r="D269" s="2" t="str">
        <f t="shared" si="3"/>
        <v/>
      </c>
      <c r="E269" s="2" t="str">
        <f t="shared" si="4"/>
        <v/>
      </c>
      <c r="F269" s="2" t="str">
        <f t="shared" si="5"/>
        <v/>
      </c>
      <c r="G269" s="1"/>
      <c r="H269" s="2">
        <v>254.0</v>
      </c>
      <c r="I269" s="4"/>
      <c r="J269" s="4"/>
      <c r="K269" s="4"/>
      <c r="L269" s="6" t="str">
        <f t="shared" si="6"/>
        <v/>
      </c>
      <c r="M269" s="6" t="str">
        <f t="shared" si="7"/>
        <v/>
      </c>
      <c r="N269" s="6" t="str">
        <f t="shared" ref="N269:O269" si="518">if(J269="","",if(and(L269&gt;=0,L269&lt;=255),"im",J269))</f>
        <v/>
      </c>
      <c r="O269" s="6" t="str">
        <f t="shared" si="518"/>
        <v/>
      </c>
      <c r="P269" s="6" t="str">
        <f t="shared" si="9"/>
        <v/>
      </c>
      <c r="Q269" s="6" t="str">
        <f t="shared" si="10"/>
        <v/>
      </c>
      <c r="R269" s="6" t="str">
        <f t="shared" si="11"/>
        <v/>
      </c>
      <c r="S269" s="5" t="str">
        <f t="shared" ref="S269:T269" si="519">if(Q269="","",dec2hex(Q269,2))</f>
        <v/>
      </c>
      <c r="T269" s="5" t="str">
        <f t="shared" si="519"/>
        <v/>
      </c>
      <c r="U269" s="10"/>
      <c r="V269" s="6"/>
      <c r="W269" s="5">
        <v>254.0</v>
      </c>
    </row>
    <row r="270">
      <c r="B270" s="6">
        <f t="shared" si="501"/>
        <v>255</v>
      </c>
      <c r="C270" s="4"/>
      <c r="D270" s="2" t="str">
        <f t="shared" si="3"/>
        <v/>
      </c>
      <c r="E270" s="2" t="str">
        <f t="shared" si="4"/>
        <v/>
      </c>
      <c r="F270" s="2" t="str">
        <f t="shared" si="5"/>
        <v/>
      </c>
      <c r="G270" s="1"/>
      <c r="H270" s="2">
        <v>255.0</v>
      </c>
      <c r="I270" s="4"/>
      <c r="J270" s="4"/>
      <c r="K270" s="4"/>
      <c r="L270" s="6" t="str">
        <f t="shared" si="6"/>
        <v/>
      </c>
      <c r="M270" s="6" t="str">
        <f t="shared" si="7"/>
        <v/>
      </c>
      <c r="N270" s="6" t="str">
        <f t="shared" ref="N270:O270" si="520">if(J270="","",if(and(L270&gt;=0,L270&lt;=255),"im",J270))</f>
        <v/>
      </c>
      <c r="O270" s="6" t="str">
        <f t="shared" si="520"/>
        <v/>
      </c>
      <c r="P270" s="6" t="str">
        <f t="shared" si="9"/>
        <v/>
      </c>
      <c r="Q270" s="6" t="str">
        <f t="shared" si="10"/>
        <v/>
      </c>
      <c r="R270" s="6" t="str">
        <f t="shared" si="11"/>
        <v/>
      </c>
      <c r="S270" s="5" t="str">
        <f t="shared" ref="S270:T270" si="521">if(Q270="","",dec2hex(Q270,2))</f>
        <v/>
      </c>
      <c r="T270" s="5" t="str">
        <f t="shared" si="521"/>
        <v/>
      </c>
      <c r="U270" s="10"/>
      <c r="V270" s="6"/>
      <c r="W270" s="5">
        <v>255.0</v>
      </c>
    </row>
    <row r="271">
      <c r="G271" s="1"/>
      <c r="H271" s="1"/>
    </row>
    <row r="272">
      <c r="G272" s="1"/>
      <c r="H272" s="1"/>
    </row>
    <row r="273">
      <c r="G273" s="1"/>
      <c r="H273" s="1"/>
    </row>
    <row r="274">
      <c r="G274" s="1"/>
      <c r="H274" s="1"/>
    </row>
    <row r="275">
      <c r="G275" s="1"/>
      <c r="H275" s="1"/>
    </row>
    <row r="276">
      <c r="G276" s="1"/>
      <c r="H276" s="1"/>
    </row>
    <row r="277">
      <c r="G277" s="1"/>
      <c r="H277" s="1"/>
    </row>
    <row r="278">
      <c r="G278" s="1"/>
      <c r="H278" s="1"/>
    </row>
    <row r="279">
      <c r="G279" s="1"/>
      <c r="H279" s="1"/>
    </row>
    <row r="280">
      <c r="G280" s="1"/>
      <c r="H280" s="1"/>
    </row>
    <row r="281">
      <c r="G281" s="1"/>
      <c r="H281" s="1"/>
    </row>
    <row r="282">
      <c r="G282" s="1"/>
      <c r="H282" s="1"/>
    </row>
    <row r="283">
      <c r="G283" s="1"/>
      <c r="H283" s="1"/>
    </row>
    <row r="284">
      <c r="G284" s="1"/>
      <c r="H284" s="1"/>
    </row>
    <row r="285">
      <c r="G285" s="1"/>
      <c r="H285" s="1"/>
    </row>
    <row r="286">
      <c r="G286" s="1"/>
      <c r="H286" s="1"/>
    </row>
    <row r="287">
      <c r="G287" s="1"/>
      <c r="H287" s="1"/>
    </row>
    <row r="288">
      <c r="G288" s="1"/>
      <c r="H288" s="1"/>
    </row>
    <row r="289">
      <c r="G289" s="1"/>
      <c r="H289" s="1"/>
    </row>
    <row r="290">
      <c r="G290" s="1"/>
      <c r="H29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57"/>
    <col customWidth="1" min="3" max="3" width="6.29"/>
    <col customWidth="1" min="4" max="5" width="8.57"/>
    <col customWidth="1" min="6" max="7" width="8.0"/>
    <col customWidth="1" min="8" max="9" width="7.14"/>
    <col customWidth="1" min="10" max="10" width="10.0"/>
    <col customWidth="1" min="11" max="11" width="8.57"/>
    <col customWidth="1" min="12" max="12" width="6.71"/>
    <col customWidth="1" min="13" max="14" width="5.0"/>
  </cols>
  <sheetData>
    <row r="2">
      <c r="B2" s="1" t="s">
        <v>2</v>
      </c>
    </row>
    <row r="3">
      <c r="B3" s="3" t="s">
        <v>4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17</v>
      </c>
      <c r="J3" s="3" t="s">
        <v>19</v>
      </c>
      <c r="K3" s="3" t="s">
        <v>20</v>
      </c>
      <c r="L3" s="3" t="s">
        <v>22</v>
      </c>
      <c r="M3" s="3" t="s">
        <v>24</v>
      </c>
      <c r="N3" s="3" t="s">
        <v>24</v>
      </c>
    </row>
    <row r="4">
      <c r="B4" s="3">
        <v>0.0</v>
      </c>
      <c r="C4" s="3" t="s">
        <v>29</v>
      </c>
      <c r="D4" s="3"/>
      <c r="E4" s="4"/>
      <c r="F4" s="4"/>
      <c r="G4" s="4"/>
      <c r="H4" s="4" t="s">
        <v>36</v>
      </c>
      <c r="I4" s="4" t="s">
        <v>36</v>
      </c>
      <c r="J4" s="4" t="s">
        <v>38</v>
      </c>
      <c r="K4" s="4">
        <v>64.0</v>
      </c>
      <c r="L4" s="4">
        <v>0.0</v>
      </c>
      <c r="M4" s="3" t="s">
        <v>41</v>
      </c>
      <c r="N4" s="3" t="s">
        <v>44</v>
      </c>
    </row>
    <row r="5">
      <c r="B5" s="3">
        <v>1.0</v>
      </c>
      <c r="C5" s="3" t="s">
        <v>56</v>
      </c>
      <c r="D5" s="3" t="s">
        <v>16</v>
      </c>
      <c r="E5" s="3">
        <v>0.0</v>
      </c>
      <c r="F5" s="4" t="s">
        <v>16</v>
      </c>
      <c r="G5" s="4">
        <v>0.0</v>
      </c>
      <c r="H5" s="4" t="s">
        <v>16</v>
      </c>
      <c r="I5" s="4" t="s">
        <v>58</v>
      </c>
      <c r="J5" s="4" t="s">
        <v>60</v>
      </c>
      <c r="K5" s="4">
        <v>71.0</v>
      </c>
      <c r="L5" s="4">
        <v>0.0</v>
      </c>
      <c r="M5" s="3" t="s">
        <v>63</v>
      </c>
      <c r="N5" s="3" t="s">
        <v>44</v>
      </c>
    </row>
    <row r="6">
      <c r="B6" s="3">
        <v>2.0</v>
      </c>
      <c r="C6" s="3" t="s">
        <v>64</v>
      </c>
      <c r="D6" s="3"/>
      <c r="E6" s="4"/>
      <c r="F6" s="4"/>
      <c r="G6" s="4"/>
      <c r="H6" s="4" t="s">
        <v>36</v>
      </c>
      <c r="I6" s="4" t="s">
        <v>36</v>
      </c>
      <c r="J6" s="4" t="s">
        <v>38</v>
      </c>
      <c r="K6" s="4">
        <v>64.0</v>
      </c>
      <c r="L6" s="4">
        <v>0.0</v>
      </c>
      <c r="M6" s="3" t="s">
        <v>41</v>
      </c>
      <c r="N6" s="3" t="s">
        <v>44</v>
      </c>
    </row>
    <row r="7">
      <c r="B7" s="3">
        <v>3.0</v>
      </c>
      <c r="C7" s="3" t="s">
        <v>66</v>
      </c>
      <c r="D7" s="3" t="s">
        <v>16</v>
      </c>
      <c r="E7" s="4"/>
      <c r="F7" s="4" t="s">
        <v>16</v>
      </c>
      <c r="G7" s="4"/>
      <c r="H7" s="4" t="s">
        <v>16</v>
      </c>
      <c r="I7" s="4" t="s">
        <v>36</v>
      </c>
      <c r="J7" s="4" t="s">
        <v>67</v>
      </c>
      <c r="K7" s="4">
        <v>112.0</v>
      </c>
      <c r="L7" s="4">
        <v>0.0</v>
      </c>
      <c r="M7" s="3" t="s">
        <v>68</v>
      </c>
      <c r="N7" s="3" t="s">
        <v>44</v>
      </c>
    </row>
    <row r="8">
      <c r="B8" s="3">
        <v>4.0</v>
      </c>
      <c r="C8" s="3" t="s">
        <v>56</v>
      </c>
      <c r="D8" s="3" t="s">
        <v>69</v>
      </c>
      <c r="E8" s="3" t="s">
        <v>16</v>
      </c>
      <c r="F8" s="4" t="s">
        <v>69</v>
      </c>
      <c r="G8" s="4" t="s">
        <v>16</v>
      </c>
      <c r="H8" s="4" t="s">
        <v>69</v>
      </c>
      <c r="I8" s="4" t="s">
        <v>16</v>
      </c>
      <c r="J8" s="4" t="s">
        <v>70</v>
      </c>
      <c r="K8" s="4">
        <v>96.0</v>
      </c>
      <c r="L8" s="4">
        <v>0.0</v>
      </c>
      <c r="M8" s="3" t="s">
        <v>71</v>
      </c>
      <c r="N8" s="3" t="s">
        <v>44</v>
      </c>
    </row>
    <row r="9">
      <c r="B9" s="3">
        <v>5.0</v>
      </c>
      <c r="C9" s="3" t="s">
        <v>56</v>
      </c>
      <c r="D9" s="3" t="s">
        <v>72</v>
      </c>
      <c r="E9" s="3" t="s">
        <v>16</v>
      </c>
      <c r="F9" s="4" t="s">
        <v>72</v>
      </c>
      <c r="G9" s="4" t="s">
        <v>16</v>
      </c>
      <c r="H9" s="4" t="s">
        <v>72</v>
      </c>
      <c r="I9" s="4" t="s">
        <v>16</v>
      </c>
      <c r="J9" s="4" t="s">
        <v>73</v>
      </c>
      <c r="K9" s="4">
        <v>148.0</v>
      </c>
      <c r="L9" s="4">
        <v>0.0</v>
      </c>
      <c r="M9" s="3" t="s">
        <v>74</v>
      </c>
      <c r="N9" s="3" t="s">
        <v>44</v>
      </c>
    </row>
    <row r="10">
      <c r="B10" s="3">
        <v>6.0</v>
      </c>
      <c r="C10" s="3" t="s">
        <v>56</v>
      </c>
      <c r="D10" s="3" t="s">
        <v>16</v>
      </c>
      <c r="E10" s="3" t="s">
        <v>72</v>
      </c>
      <c r="F10" s="4" t="s">
        <v>16</v>
      </c>
      <c r="G10" s="4" t="s">
        <v>72</v>
      </c>
      <c r="H10" s="4" t="s">
        <v>16</v>
      </c>
      <c r="I10" s="4" t="s">
        <v>72</v>
      </c>
      <c r="J10" s="4" t="s">
        <v>76</v>
      </c>
      <c r="K10" s="4">
        <v>144.0</v>
      </c>
      <c r="L10" s="4">
        <v>0.0</v>
      </c>
      <c r="M10" s="3" t="s">
        <v>78</v>
      </c>
      <c r="N10" s="3" t="s">
        <v>44</v>
      </c>
    </row>
    <row r="11">
      <c r="B11" s="3">
        <v>7.0</v>
      </c>
      <c r="C11" s="3" t="s">
        <v>40</v>
      </c>
      <c r="D11" s="3" t="s">
        <v>16</v>
      </c>
      <c r="E11" s="3">
        <v>1.0</v>
      </c>
      <c r="F11" s="4" t="s">
        <v>16</v>
      </c>
      <c r="G11" s="4">
        <v>1.0</v>
      </c>
      <c r="H11" s="4" t="s">
        <v>16</v>
      </c>
      <c r="I11" s="4" t="s">
        <v>58</v>
      </c>
      <c r="J11" s="4" t="s">
        <v>82</v>
      </c>
      <c r="K11" s="4">
        <v>0.0</v>
      </c>
      <c r="L11" s="4">
        <v>1.0</v>
      </c>
      <c r="M11" s="3" t="s">
        <v>44</v>
      </c>
      <c r="N11" s="3" t="s">
        <v>84</v>
      </c>
    </row>
    <row r="12">
      <c r="B12" s="3">
        <v>8.0</v>
      </c>
      <c r="C12" s="3" t="s">
        <v>86</v>
      </c>
      <c r="D12" s="3" t="s">
        <v>64</v>
      </c>
      <c r="E12" s="4"/>
      <c r="F12" s="4">
        <v>2.0</v>
      </c>
      <c r="G12" s="4"/>
      <c r="H12" s="4" t="s">
        <v>58</v>
      </c>
      <c r="I12" s="4" t="s">
        <v>36</v>
      </c>
      <c r="J12" s="4" t="s">
        <v>89</v>
      </c>
      <c r="K12" s="4">
        <v>127.0</v>
      </c>
      <c r="L12" s="4">
        <v>2.0</v>
      </c>
      <c r="M12" s="3" t="s">
        <v>91</v>
      </c>
      <c r="N12" s="3" t="s">
        <v>92</v>
      </c>
    </row>
    <row r="14">
      <c r="B14" s="1" t="s">
        <v>94</v>
      </c>
      <c r="P14" s="7"/>
      <c r="Q14" s="7"/>
    </row>
    <row r="15">
      <c r="B15" s="3" t="s">
        <v>4</v>
      </c>
      <c r="C15" s="3" t="s">
        <v>10</v>
      </c>
      <c r="D15" s="3" t="s">
        <v>11</v>
      </c>
      <c r="E15" s="3" t="s">
        <v>12</v>
      </c>
      <c r="F15" s="3" t="s">
        <v>13</v>
      </c>
      <c r="G15" s="3" t="s">
        <v>14</v>
      </c>
      <c r="H15" s="3" t="s">
        <v>15</v>
      </c>
      <c r="I15" s="3" t="s">
        <v>17</v>
      </c>
      <c r="J15" s="3" t="s">
        <v>19</v>
      </c>
      <c r="K15" s="3" t="s">
        <v>20</v>
      </c>
      <c r="L15" s="3" t="s">
        <v>22</v>
      </c>
      <c r="M15" s="3" t="s">
        <v>24</v>
      </c>
      <c r="N15" s="3" t="s">
        <v>24</v>
      </c>
      <c r="Q15" s="7"/>
    </row>
    <row r="16">
      <c r="B16" s="3">
        <v>0.0</v>
      </c>
      <c r="C16" s="3" t="s">
        <v>29</v>
      </c>
      <c r="D16" s="3"/>
      <c r="E16" s="4"/>
      <c r="F16" s="4"/>
      <c r="G16" s="4"/>
      <c r="H16" s="4" t="s">
        <v>36</v>
      </c>
      <c r="I16" s="4" t="s">
        <v>36</v>
      </c>
      <c r="J16" s="4" t="s">
        <v>38</v>
      </c>
      <c r="K16" s="4">
        <v>64.0</v>
      </c>
      <c r="L16" s="4">
        <v>0.0</v>
      </c>
      <c r="M16" s="3" t="s">
        <v>41</v>
      </c>
      <c r="N16" s="3" t="s">
        <v>44</v>
      </c>
      <c r="Q16" s="7"/>
    </row>
    <row r="17">
      <c r="B17" s="3">
        <v>1.0</v>
      </c>
      <c r="C17" s="3" t="s">
        <v>56</v>
      </c>
      <c r="D17" s="3" t="s">
        <v>16</v>
      </c>
      <c r="E17" s="3">
        <v>0.0</v>
      </c>
      <c r="F17" s="4" t="s">
        <v>16</v>
      </c>
      <c r="G17" s="4">
        <v>0.0</v>
      </c>
      <c r="H17" s="4" t="s">
        <v>16</v>
      </c>
      <c r="I17" s="4" t="s">
        <v>58</v>
      </c>
      <c r="J17" s="4" t="s">
        <v>60</v>
      </c>
      <c r="K17" s="4">
        <v>71.0</v>
      </c>
      <c r="L17" s="4">
        <v>0.0</v>
      </c>
      <c r="M17" s="3" t="s">
        <v>63</v>
      </c>
      <c r="N17" s="3" t="s">
        <v>44</v>
      </c>
      <c r="Q17" s="7"/>
    </row>
    <row r="18">
      <c r="B18" s="3">
        <v>2.0</v>
      </c>
      <c r="C18" s="3" t="s">
        <v>56</v>
      </c>
      <c r="D18" s="3" t="s">
        <v>18</v>
      </c>
      <c r="E18" s="3">
        <v>0.0</v>
      </c>
      <c r="F18" s="4" t="s">
        <v>18</v>
      </c>
      <c r="G18" s="4">
        <v>0.0</v>
      </c>
      <c r="H18" s="4" t="s">
        <v>18</v>
      </c>
      <c r="I18" s="4" t="s">
        <v>58</v>
      </c>
      <c r="J18" s="4" t="s">
        <v>107</v>
      </c>
      <c r="K18" s="4">
        <v>79.0</v>
      </c>
      <c r="L18" s="4">
        <v>0.0</v>
      </c>
      <c r="M18" s="3" t="s">
        <v>108</v>
      </c>
      <c r="N18" s="3" t="s">
        <v>44</v>
      </c>
      <c r="Q18" s="7"/>
    </row>
    <row r="19">
      <c r="B19" s="3">
        <v>3.0</v>
      </c>
      <c r="C19" s="3" t="s">
        <v>56</v>
      </c>
      <c r="D19" s="3" t="s">
        <v>21</v>
      </c>
      <c r="E19" s="3">
        <v>0.0</v>
      </c>
      <c r="F19" s="4" t="s">
        <v>21</v>
      </c>
      <c r="G19" s="4">
        <v>0.0</v>
      </c>
      <c r="H19" s="4" t="s">
        <v>21</v>
      </c>
      <c r="I19" s="4" t="s">
        <v>58</v>
      </c>
      <c r="J19" s="4" t="s">
        <v>109</v>
      </c>
      <c r="K19" s="4">
        <v>87.0</v>
      </c>
      <c r="L19" s="4">
        <v>0.0</v>
      </c>
      <c r="M19" s="3" t="s">
        <v>110</v>
      </c>
      <c r="N19" s="3" t="s">
        <v>44</v>
      </c>
      <c r="Q19" s="7"/>
    </row>
    <row r="20">
      <c r="B20" s="3">
        <v>4.0</v>
      </c>
      <c r="C20" s="3" t="s">
        <v>56</v>
      </c>
      <c r="D20" s="3" t="s">
        <v>23</v>
      </c>
      <c r="E20" s="3">
        <v>0.0</v>
      </c>
      <c r="F20" s="4" t="s">
        <v>23</v>
      </c>
      <c r="G20" s="4">
        <v>0.0</v>
      </c>
      <c r="H20" s="4" t="s">
        <v>23</v>
      </c>
      <c r="I20" s="4" t="s">
        <v>58</v>
      </c>
      <c r="J20" s="4" t="s">
        <v>111</v>
      </c>
      <c r="K20" s="4">
        <v>95.0</v>
      </c>
      <c r="L20" s="4">
        <v>0.0</v>
      </c>
      <c r="M20" s="3" t="s">
        <v>112</v>
      </c>
      <c r="N20" s="3" t="s">
        <v>44</v>
      </c>
      <c r="Q20" s="7"/>
    </row>
    <row r="21">
      <c r="B21" s="3">
        <v>5.0</v>
      </c>
      <c r="C21" s="3" t="s">
        <v>56</v>
      </c>
      <c r="D21" s="3" t="s">
        <v>69</v>
      </c>
      <c r="E21" s="3">
        <v>0.0</v>
      </c>
      <c r="F21" s="4" t="s">
        <v>69</v>
      </c>
      <c r="G21" s="4">
        <v>0.0</v>
      </c>
      <c r="H21" s="4" t="s">
        <v>69</v>
      </c>
      <c r="I21" s="4" t="s">
        <v>58</v>
      </c>
      <c r="J21" s="4" t="s">
        <v>113</v>
      </c>
      <c r="K21" s="4">
        <v>103.0</v>
      </c>
      <c r="L21" s="4">
        <v>0.0</v>
      </c>
      <c r="M21" s="3" t="s">
        <v>114</v>
      </c>
      <c r="N21" s="3" t="s">
        <v>44</v>
      </c>
      <c r="Q21" s="7"/>
    </row>
    <row r="22">
      <c r="B22" s="3">
        <v>6.0</v>
      </c>
      <c r="C22" s="3" t="s">
        <v>56</v>
      </c>
      <c r="D22" s="3" t="s">
        <v>23</v>
      </c>
      <c r="E22" s="3">
        <v>1.0</v>
      </c>
      <c r="F22" s="4" t="s">
        <v>23</v>
      </c>
      <c r="G22" s="4">
        <v>1.0</v>
      </c>
      <c r="H22" s="4" t="s">
        <v>23</v>
      </c>
      <c r="I22" s="4" t="s">
        <v>58</v>
      </c>
      <c r="J22" s="4" t="s">
        <v>111</v>
      </c>
      <c r="K22" s="4">
        <v>95.0</v>
      </c>
      <c r="L22" s="4">
        <v>1.0</v>
      </c>
      <c r="M22" s="3" t="s">
        <v>112</v>
      </c>
      <c r="N22" s="3" t="s">
        <v>84</v>
      </c>
      <c r="Q22" s="7"/>
    </row>
    <row r="23">
      <c r="B23" s="3">
        <v>7.0</v>
      </c>
      <c r="C23" s="3" t="s">
        <v>56</v>
      </c>
      <c r="D23" s="3" t="s">
        <v>72</v>
      </c>
      <c r="E23" s="3" t="s">
        <v>23</v>
      </c>
      <c r="F23" s="4" t="s">
        <v>72</v>
      </c>
      <c r="G23" s="4" t="s">
        <v>23</v>
      </c>
      <c r="H23" s="4" t="s">
        <v>72</v>
      </c>
      <c r="I23" s="4" t="s">
        <v>23</v>
      </c>
      <c r="J23" s="4" t="s">
        <v>115</v>
      </c>
      <c r="K23" s="4">
        <v>151.0</v>
      </c>
      <c r="L23" s="4">
        <v>0.0</v>
      </c>
      <c r="M23" s="3" t="s">
        <v>116</v>
      </c>
      <c r="N23" s="3" t="s">
        <v>44</v>
      </c>
      <c r="Q23" s="7"/>
    </row>
    <row r="24">
      <c r="B24" s="3">
        <v>8.0</v>
      </c>
      <c r="C24" s="3"/>
      <c r="D24" s="3"/>
      <c r="E24" s="4"/>
      <c r="F24" s="4"/>
      <c r="G24" s="4"/>
      <c r="H24" s="4" t="s">
        <v>36</v>
      </c>
      <c r="I24" s="4" t="s">
        <v>36</v>
      </c>
      <c r="J24" s="4" t="s">
        <v>36</v>
      </c>
      <c r="K24" s="4" t="s">
        <v>36</v>
      </c>
      <c r="L24" s="4" t="s">
        <v>36</v>
      </c>
      <c r="M24" s="3" t="s">
        <v>36</v>
      </c>
      <c r="N24" s="3" t="s">
        <v>36</v>
      </c>
      <c r="Q24" s="7"/>
    </row>
    <row r="25">
      <c r="B25" s="3">
        <v>9.0</v>
      </c>
      <c r="C25" s="3" t="s">
        <v>117</v>
      </c>
      <c r="D25" s="3"/>
      <c r="E25" s="3"/>
      <c r="F25" s="4"/>
      <c r="G25" s="4"/>
      <c r="H25" s="4" t="s">
        <v>36</v>
      </c>
      <c r="I25" s="4" t="s">
        <v>36</v>
      </c>
      <c r="J25" s="4" t="s">
        <v>38</v>
      </c>
      <c r="K25" s="4">
        <v>64.0</v>
      </c>
      <c r="L25" s="4">
        <v>0.0</v>
      </c>
      <c r="M25" s="3" t="s">
        <v>41</v>
      </c>
      <c r="N25" s="3" t="s">
        <v>44</v>
      </c>
      <c r="Q25" s="7"/>
    </row>
    <row r="26">
      <c r="B26" s="3">
        <v>10.0</v>
      </c>
      <c r="C26" s="3" t="s">
        <v>56</v>
      </c>
      <c r="D26" s="3" t="s">
        <v>18</v>
      </c>
      <c r="E26" s="3">
        <v>1.0</v>
      </c>
      <c r="F26" s="4" t="s">
        <v>18</v>
      </c>
      <c r="G26" s="4">
        <v>1.0</v>
      </c>
      <c r="H26" s="4" t="s">
        <v>18</v>
      </c>
      <c r="I26" s="4" t="s">
        <v>58</v>
      </c>
      <c r="J26" s="4" t="s">
        <v>107</v>
      </c>
      <c r="K26" s="4">
        <v>79.0</v>
      </c>
      <c r="L26" s="4">
        <v>1.0</v>
      </c>
      <c r="M26" s="3" t="s">
        <v>108</v>
      </c>
      <c r="N26" s="3" t="s">
        <v>84</v>
      </c>
      <c r="Q26" s="7"/>
    </row>
    <row r="27">
      <c r="B27" s="3">
        <v>11.0</v>
      </c>
      <c r="C27" s="3"/>
      <c r="D27" s="3"/>
      <c r="E27" s="3"/>
      <c r="F27" s="4"/>
      <c r="G27" s="4"/>
      <c r="H27" s="4" t="s">
        <v>36</v>
      </c>
      <c r="I27" s="4" t="s">
        <v>36</v>
      </c>
      <c r="J27" s="4" t="s">
        <v>36</v>
      </c>
      <c r="K27" s="4" t="s">
        <v>36</v>
      </c>
      <c r="L27" s="4" t="s">
        <v>36</v>
      </c>
      <c r="M27" s="3" t="s">
        <v>36</v>
      </c>
      <c r="N27" s="3" t="s">
        <v>36</v>
      </c>
      <c r="Q27" s="7"/>
    </row>
    <row r="28">
      <c r="B28" s="3">
        <v>12.0</v>
      </c>
      <c r="C28" s="3" t="s">
        <v>118</v>
      </c>
      <c r="D28" s="3"/>
      <c r="E28" s="3"/>
      <c r="F28" s="4"/>
      <c r="G28" s="4"/>
      <c r="H28" s="4" t="s">
        <v>36</v>
      </c>
      <c r="I28" s="4" t="s">
        <v>36</v>
      </c>
      <c r="J28" s="4" t="s">
        <v>38</v>
      </c>
      <c r="K28" s="4">
        <v>64.0</v>
      </c>
      <c r="L28" s="4">
        <v>0.0</v>
      </c>
      <c r="M28" s="3" t="s">
        <v>41</v>
      </c>
      <c r="N28" s="3" t="s">
        <v>44</v>
      </c>
      <c r="Q28" s="7"/>
    </row>
    <row r="29">
      <c r="B29" s="3">
        <v>13.0</v>
      </c>
      <c r="C29" s="3" t="s">
        <v>56</v>
      </c>
      <c r="D29" s="3" t="s">
        <v>16</v>
      </c>
      <c r="E29" s="3" t="s">
        <v>72</v>
      </c>
      <c r="F29" s="4" t="s">
        <v>16</v>
      </c>
      <c r="G29" s="4" t="s">
        <v>72</v>
      </c>
      <c r="H29" s="4" t="s">
        <v>16</v>
      </c>
      <c r="I29" s="4" t="s">
        <v>72</v>
      </c>
      <c r="J29" s="4" t="s">
        <v>76</v>
      </c>
      <c r="K29" s="4">
        <v>144.0</v>
      </c>
      <c r="L29" s="4">
        <v>0.0</v>
      </c>
      <c r="M29" s="3" t="s">
        <v>78</v>
      </c>
      <c r="N29" s="3" t="s">
        <v>44</v>
      </c>
      <c r="Q29" s="7"/>
    </row>
    <row r="30">
      <c r="B30" s="3">
        <v>14.0</v>
      </c>
      <c r="C30" s="3" t="s">
        <v>45</v>
      </c>
      <c r="D30" s="3" t="s">
        <v>16</v>
      </c>
      <c r="E30" s="3" t="s">
        <v>18</v>
      </c>
      <c r="F30" s="4" t="s">
        <v>16</v>
      </c>
      <c r="G30" s="4" t="s">
        <v>18</v>
      </c>
      <c r="H30" s="4" t="s">
        <v>16</v>
      </c>
      <c r="I30" s="4" t="s">
        <v>18</v>
      </c>
      <c r="J30" s="4" t="s">
        <v>119</v>
      </c>
      <c r="K30" s="4">
        <v>130.0</v>
      </c>
      <c r="L30" s="4">
        <v>0.0</v>
      </c>
      <c r="M30" s="3" t="s">
        <v>120</v>
      </c>
      <c r="N30" s="3" t="s">
        <v>44</v>
      </c>
      <c r="Q30" s="7"/>
    </row>
    <row r="31">
      <c r="B31" s="3">
        <v>15.0</v>
      </c>
      <c r="C31" s="3" t="s">
        <v>56</v>
      </c>
      <c r="D31" s="3" t="s">
        <v>72</v>
      </c>
      <c r="E31" s="3" t="s">
        <v>16</v>
      </c>
      <c r="F31" s="4" t="s">
        <v>72</v>
      </c>
      <c r="G31" s="4" t="s">
        <v>16</v>
      </c>
      <c r="H31" s="4" t="s">
        <v>72</v>
      </c>
      <c r="I31" s="4" t="s">
        <v>16</v>
      </c>
      <c r="J31" s="4" t="s">
        <v>73</v>
      </c>
      <c r="K31" s="4">
        <v>148.0</v>
      </c>
      <c r="L31" s="4">
        <v>0.0</v>
      </c>
      <c r="M31" s="3" t="s">
        <v>74</v>
      </c>
      <c r="N31" s="3" t="s">
        <v>44</v>
      </c>
      <c r="Q31" s="7"/>
    </row>
    <row r="32">
      <c r="B32" s="3">
        <v>16.0</v>
      </c>
      <c r="C32" s="3" t="s">
        <v>40</v>
      </c>
      <c r="D32" s="3" t="s">
        <v>18</v>
      </c>
      <c r="E32" s="3">
        <v>1.0</v>
      </c>
      <c r="F32" s="4" t="s">
        <v>18</v>
      </c>
      <c r="G32" s="4">
        <v>1.0</v>
      </c>
      <c r="H32" s="4" t="s">
        <v>18</v>
      </c>
      <c r="I32" s="4" t="s">
        <v>58</v>
      </c>
      <c r="J32" s="4" t="s">
        <v>121</v>
      </c>
      <c r="K32" s="4">
        <v>8.0</v>
      </c>
      <c r="L32" s="4">
        <v>1.0</v>
      </c>
      <c r="M32" s="3" t="s">
        <v>122</v>
      </c>
      <c r="N32" s="3" t="s">
        <v>84</v>
      </c>
      <c r="Q32" s="7"/>
    </row>
    <row r="33">
      <c r="B33" s="3">
        <v>17.0</v>
      </c>
      <c r="C33" s="3" t="s">
        <v>49</v>
      </c>
      <c r="D33" s="3" t="s">
        <v>18</v>
      </c>
      <c r="E33" s="3">
        <v>10.0</v>
      </c>
      <c r="F33" s="4" t="s">
        <v>18</v>
      </c>
      <c r="G33" s="4">
        <v>10.0</v>
      </c>
      <c r="H33" s="4" t="s">
        <v>18</v>
      </c>
      <c r="I33" s="4" t="s">
        <v>58</v>
      </c>
      <c r="J33" s="4" t="s">
        <v>123</v>
      </c>
      <c r="K33" s="4">
        <v>12.0</v>
      </c>
      <c r="L33" s="4">
        <v>10.0</v>
      </c>
      <c r="M33" s="3" t="s">
        <v>124</v>
      </c>
      <c r="N33" s="3" t="s">
        <v>125</v>
      </c>
      <c r="Q33" s="7"/>
    </row>
    <row r="34">
      <c r="B34" s="3">
        <v>18.0</v>
      </c>
      <c r="C34" s="3" t="s">
        <v>126</v>
      </c>
      <c r="D34" s="3" t="s">
        <v>127</v>
      </c>
      <c r="E34" s="4"/>
      <c r="F34" s="4">
        <v>21.0</v>
      </c>
      <c r="G34" s="4"/>
      <c r="H34" s="4" t="s">
        <v>58</v>
      </c>
      <c r="I34" s="4" t="s">
        <v>36</v>
      </c>
      <c r="J34" s="4" t="s">
        <v>128</v>
      </c>
      <c r="K34" s="4">
        <v>207.0</v>
      </c>
      <c r="L34" s="4">
        <v>21.0</v>
      </c>
      <c r="M34" s="3" t="s">
        <v>129</v>
      </c>
      <c r="N34" s="3" t="s">
        <v>130</v>
      </c>
      <c r="Q34" s="7"/>
    </row>
    <row r="35">
      <c r="B35" s="3">
        <v>19.0</v>
      </c>
      <c r="C35" s="3" t="s">
        <v>86</v>
      </c>
      <c r="D35" s="3" t="s">
        <v>118</v>
      </c>
      <c r="E35" s="4"/>
      <c r="F35" s="4">
        <v>12.0</v>
      </c>
      <c r="G35" s="4"/>
      <c r="H35" s="4" t="s">
        <v>58</v>
      </c>
      <c r="I35" s="4" t="s">
        <v>36</v>
      </c>
      <c r="J35" s="4" t="s">
        <v>89</v>
      </c>
      <c r="K35" s="4">
        <v>127.0</v>
      </c>
      <c r="L35" s="4">
        <v>12.0</v>
      </c>
      <c r="M35" s="3" t="s">
        <v>91</v>
      </c>
      <c r="N35" s="3" t="s">
        <v>124</v>
      </c>
      <c r="Q35" s="7"/>
    </row>
    <row r="36">
      <c r="B36" s="3">
        <v>20.0</v>
      </c>
      <c r="C36" s="3"/>
      <c r="D36" s="3"/>
      <c r="E36" s="3"/>
      <c r="F36" s="4"/>
      <c r="G36" s="4"/>
      <c r="H36" s="4" t="s">
        <v>36</v>
      </c>
      <c r="I36" s="4" t="s">
        <v>36</v>
      </c>
      <c r="J36" s="4" t="s">
        <v>36</v>
      </c>
      <c r="K36" s="4" t="s">
        <v>36</v>
      </c>
      <c r="L36" s="4" t="s">
        <v>36</v>
      </c>
      <c r="M36" s="3" t="s">
        <v>36</v>
      </c>
      <c r="N36" s="3" t="s">
        <v>36</v>
      </c>
      <c r="Q36" s="7"/>
    </row>
    <row r="37">
      <c r="B37" s="3">
        <v>21.0</v>
      </c>
      <c r="C37" s="3" t="s">
        <v>127</v>
      </c>
      <c r="D37" s="3"/>
      <c r="E37" s="3"/>
      <c r="F37" s="4"/>
      <c r="G37" s="4"/>
      <c r="H37" s="4" t="s">
        <v>36</v>
      </c>
      <c r="I37" s="4" t="s">
        <v>36</v>
      </c>
      <c r="J37" s="4" t="s">
        <v>38</v>
      </c>
      <c r="K37" s="4">
        <v>64.0</v>
      </c>
      <c r="L37" s="4">
        <v>0.0</v>
      </c>
      <c r="M37" s="3" t="s">
        <v>41</v>
      </c>
      <c r="N37" s="3" t="s">
        <v>44</v>
      </c>
      <c r="Q37" s="7"/>
    </row>
    <row r="38">
      <c r="B38" s="3">
        <v>22.0</v>
      </c>
      <c r="C38" s="3" t="s">
        <v>66</v>
      </c>
      <c r="D38" s="3">
        <v>255.0</v>
      </c>
      <c r="E38" s="4"/>
      <c r="F38" s="4">
        <v>255.0</v>
      </c>
      <c r="G38" s="4"/>
      <c r="H38" s="4" t="s">
        <v>58</v>
      </c>
      <c r="I38" s="4" t="s">
        <v>36</v>
      </c>
      <c r="J38" s="4" t="s">
        <v>131</v>
      </c>
      <c r="K38" s="4">
        <v>119.0</v>
      </c>
      <c r="L38" s="4">
        <v>255.0</v>
      </c>
      <c r="M38" s="3" t="s">
        <v>132</v>
      </c>
      <c r="N38" s="3" t="s">
        <v>133</v>
      </c>
      <c r="Q38" s="7"/>
    </row>
    <row r="39">
      <c r="B39" s="3">
        <v>23.0</v>
      </c>
      <c r="C39" s="3" t="s">
        <v>66</v>
      </c>
      <c r="D39" s="3">
        <v>0.0</v>
      </c>
      <c r="E39" s="4"/>
      <c r="F39" s="4">
        <v>0.0</v>
      </c>
      <c r="G39" s="4"/>
      <c r="H39" s="4" t="s">
        <v>58</v>
      </c>
      <c r="I39" s="4" t="s">
        <v>36</v>
      </c>
      <c r="J39" s="4" t="s">
        <v>131</v>
      </c>
      <c r="K39" s="4">
        <v>119.0</v>
      </c>
      <c r="L39" s="4">
        <v>0.0</v>
      </c>
      <c r="M39" s="3" t="s">
        <v>132</v>
      </c>
      <c r="N39" s="3" t="s">
        <v>44</v>
      </c>
      <c r="Q39" s="7"/>
    </row>
    <row r="40">
      <c r="B40" s="3">
        <v>24.0</v>
      </c>
      <c r="C40" s="3" t="s">
        <v>86</v>
      </c>
      <c r="D40" s="3" t="s">
        <v>127</v>
      </c>
      <c r="E40" s="4"/>
      <c r="F40" s="4">
        <v>21.0</v>
      </c>
      <c r="G40" s="4"/>
      <c r="H40" s="4" t="s">
        <v>58</v>
      </c>
      <c r="I40" s="4" t="s">
        <v>36</v>
      </c>
      <c r="J40" s="4" t="s">
        <v>89</v>
      </c>
      <c r="K40" s="4">
        <v>127.0</v>
      </c>
      <c r="L40" s="4">
        <v>21.0</v>
      </c>
      <c r="M40" s="3" t="s">
        <v>91</v>
      </c>
      <c r="N40" s="3" t="s">
        <v>130</v>
      </c>
    </row>
    <row r="42">
      <c r="B42" s="1" t="s">
        <v>134</v>
      </c>
    </row>
    <row r="43">
      <c r="B43" s="3" t="s">
        <v>4</v>
      </c>
      <c r="C43" s="3" t="s">
        <v>10</v>
      </c>
      <c r="D43" s="3" t="s">
        <v>11</v>
      </c>
      <c r="E43" s="3" t="s">
        <v>12</v>
      </c>
      <c r="F43" s="3" t="s">
        <v>13</v>
      </c>
      <c r="G43" s="3" t="s">
        <v>14</v>
      </c>
      <c r="H43" s="3" t="s">
        <v>15</v>
      </c>
      <c r="I43" s="3" t="s">
        <v>17</v>
      </c>
      <c r="J43" s="3" t="s">
        <v>19</v>
      </c>
      <c r="K43" s="3" t="s">
        <v>20</v>
      </c>
      <c r="L43" s="3" t="s">
        <v>22</v>
      </c>
      <c r="M43" s="3" t="s">
        <v>24</v>
      </c>
      <c r="N43" s="3" t="s">
        <v>24</v>
      </c>
    </row>
    <row r="44">
      <c r="B44" s="3">
        <v>0.0</v>
      </c>
      <c r="C44" s="3" t="s">
        <v>29</v>
      </c>
      <c r="D44" s="3"/>
      <c r="E44" s="4"/>
      <c r="F44" s="4"/>
      <c r="G44" s="4"/>
      <c r="H44" s="4" t="s">
        <v>36</v>
      </c>
      <c r="I44" s="4" t="s">
        <v>36</v>
      </c>
      <c r="J44" s="4" t="s">
        <v>82</v>
      </c>
      <c r="K44" s="4">
        <v>0.0</v>
      </c>
      <c r="L44" s="4">
        <v>0.0</v>
      </c>
      <c r="M44" s="3" t="s">
        <v>135</v>
      </c>
      <c r="N44" s="3" t="s">
        <v>135</v>
      </c>
    </row>
    <row r="45">
      <c r="B45" s="3">
        <v>1.0</v>
      </c>
      <c r="C45" s="3" t="s">
        <v>56</v>
      </c>
      <c r="D45" s="3" t="s">
        <v>16</v>
      </c>
      <c r="E45" s="3">
        <v>0.0</v>
      </c>
      <c r="F45" s="4" t="s">
        <v>16</v>
      </c>
      <c r="G45" s="4">
        <v>0.0</v>
      </c>
      <c r="H45" s="4" t="s">
        <v>16</v>
      </c>
      <c r="I45" s="4" t="s">
        <v>58</v>
      </c>
      <c r="J45" s="4" t="s">
        <v>60</v>
      </c>
      <c r="K45" s="4">
        <v>71.0</v>
      </c>
      <c r="L45" s="4">
        <v>0.0</v>
      </c>
      <c r="M45" s="3" t="s">
        <v>63</v>
      </c>
      <c r="N45" s="3" t="s">
        <v>135</v>
      </c>
    </row>
    <row r="46">
      <c r="B46" s="3">
        <v>2.0</v>
      </c>
      <c r="C46" s="3" t="s">
        <v>56</v>
      </c>
      <c r="D46" s="3" t="s">
        <v>18</v>
      </c>
      <c r="E46" s="3">
        <v>0.0</v>
      </c>
      <c r="F46" s="4" t="s">
        <v>18</v>
      </c>
      <c r="G46" s="4">
        <v>0.0</v>
      </c>
      <c r="H46" s="4" t="s">
        <v>18</v>
      </c>
      <c r="I46" s="4" t="s">
        <v>58</v>
      </c>
      <c r="J46" s="4" t="s">
        <v>107</v>
      </c>
      <c r="K46" s="4">
        <v>79.0</v>
      </c>
      <c r="L46" s="4">
        <v>0.0</v>
      </c>
      <c r="M46" s="3" t="s">
        <v>108</v>
      </c>
      <c r="N46" s="3" t="s">
        <v>135</v>
      </c>
    </row>
    <row r="47">
      <c r="B47" s="3">
        <v>3.0</v>
      </c>
      <c r="C47" s="3" t="s">
        <v>56</v>
      </c>
      <c r="D47" s="3" t="s">
        <v>21</v>
      </c>
      <c r="E47" s="3">
        <v>0.0</v>
      </c>
      <c r="F47" s="4" t="s">
        <v>21</v>
      </c>
      <c r="G47" s="4">
        <v>0.0</v>
      </c>
      <c r="H47" s="4" t="s">
        <v>21</v>
      </c>
      <c r="I47" s="4" t="s">
        <v>58</v>
      </c>
      <c r="J47" s="4" t="s">
        <v>109</v>
      </c>
      <c r="K47" s="4">
        <v>87.0</v>
      </c>
      <c r="L47" s="4">
        <v>0.0</v>
      </c>
      <c r="M47" s="3" t="s">
        <v>110</v>
      </c>
      <c r="N47" s="3" t="s">
        <v>135</v>
      </c>
    </row>
    <row r="48">
      <c r="B48" s="3">
        <v>4.0</v>
      </c>
      <c r="C48" s="3" t="s">
        <v>56</v>
      </c>
      <c r="D48" s="3" t="s">
        <v>23</v>
      </c>
      <c r="E48" s="3">
        <v>0.0</v>
      </c>
      <c r="F48" s="4" t="s">
        <v>23</v>
      </c>
      <c r="G48" s="4">
        <v>0.0</v>
      </c>
      <c r="H48" s="4" t="s">
        <v>23</v>
      </c>
      <c r="I48" s="4" t="s">
        <v>58</v>
      </c>
      <c r="J48" s="4" t="s">
        <v>111</v>
      </c>
      <c r="K48" s="4">
        <v>95.0</v>
      </c>
      <c r="L48" s="4">
        <v>0.0</v>
      </c>
      <c r="M48" s="3" t="s">
        <v>112</v>
      </c>
      <c r="N48" s="3" t="s">
        <v>135</v>
      </c>
    </row>
    <row r="49">
      <c r="B49" s="3">
        <v>5.0</v>
      </c>
      <c r="C49" s="3" t="s">
        <v>56</v>
      </c>
      <c r="D49" s="3" t="s">
        <v>69</v>
      </c>
      <c r="E49" s="3">
        <v>0.0</v>
      </c>
      <c r="F49" s="4" t="s">
        <v>69</v>
      </c>
      <c r="G49" s="4">
        <v>0.0</v>
      </c>
      <c r="H49" s="4" t="s">
        <v>69</v>
      </c>
      <c r="I49" s="4" t="s">
        <v>58</v>
      </c>
      <c r="J49" s="4" t="s">
        <v>113</v>
      </c>
      <c r="K49" s="4">
        <v>103.0</v>
      </c>
      <c r="L49" s="4">
        <v>0.0</v>
      </c>
      <c r="M49" s="3" t="s">
        <v>114</v>
      </c>
      <c r="N49" s="3" t="s">
        <v>135</v>
      </c>
    </row>
    <row r="50">
      <c r="B50" s="3">
        <v>6.0</v>
      </c>
      <c r="C50" s="3" t="s">
        <v>56</v>
      </c>
      <c r="D50" s="3" t="s">
        <v>23</v>
      </c>
      <c r="E50" s="3">
        <v>1.0</v>
      </c>
      <c r="F50" s="4" t="s">
        <v>23</v>
      </c>
      <c r="G50" s="4">
        <v>1.0</v>
      </c>
      <c r="H50" s="4" t="s">
        <v>23</v>
      </c>
      <c r="I50" s="4" t="s">
        <v>58</v>
      </c>
      <c r="J50" s="4" t="s">
        <v>111</v>
      </c>
      <c r="K50" s="4">
        <v>95.0</v>
      </c>
      <c r="L50" s="4">
        <v>1.0</v>
      </c>
      <c r="M50" s="3" t="s">
        <v>112</v>
      </c>
      <c r="N50" s="3" t="s">
        <v>136</v>
      </c>
    </row>
    <row r="51">
      <c r="B51" s="3">
        <v>7.0</v>
      </c>
      <c r="C51" s="3" t="s">
        <v>56</v>
      </c>
      <c r="D51" s="3" t="s">
        <v>72</v>
      </c>
      <c r="E51" s="3" t="s">
        <v>23</v>
      </c>
      <c r="F51" s="4" t="s">
        <v>72</v>
      </c>
      <c r="G51" s="4" t="s">
        <v>23</v>
      </c>
      <c r="H51" s="4" t="s">
        <v>72</v>
      </c>
      <c r="I51" s="4" t="s">
        <v>23</v>
      </c>
      <c r="J51" s="4" t="s">
        <v>115</v>
      </c>
      <c r="K51" s="4">
        <v>151.0</v>
      </c>
      <c r="L51" s="4">
        <v>0.0</v>
      </c>
      <c r="M51" s="3" t="s">
        <v>116</v>
      </c>
      <c r="N51" s="3" t="s">
        <v>135</v>
      </c>
    </row>
    <row r="52">
      <c r="B52" s="3">
        <v>8.0</v>
      </c>
      <c r="C52" s="3" t="s">
        <v>137</v>
      </c>
      <c r="D52" s="3"/>
      <c r="E52" s="4"/>
      <c r="F52" s="4"/>
      <c r="G52" s="4"/>
      <c r="H52" s="4" t="s">
        <v>36</v>
      </c>
      <c r="I52" s="4" t="s">
        <v>36</v>
      </c>
      <c r="J52" s="4" t="s">
        <v>82</v>
      </c>
      <c r="K52" s="4">
        <v>0.0</v>
      </c>
      <c r="L52" s="4">
        <v>0.0</v>
      </c>
      <c r="M52" s="3" t="s">
        <v>135</v>
      </c>
      <c r="N52" s="3" t="s">
        <v>135</v>
      </c>
    </row>
    <row r="53">
      <c r="B53" s="3">
        <v>9.0</v>
      </c>
      <c r="C53" s="3" t="s">
        <v>117</v>
      </c>
      <c r="D53" s="3"/>
      <c r="E53" s="3"/>
      <c r="F53" s="4"/>
      <c r="G53" s="4"/>
      <c r="H53" s="4" t="s">
        <v>36</v>
      </c>
      <c r="I53" s="4" t="s">
        <v>36</v>
      </c>
      <c r="J53" s="4" t="s">
        <v>82</v>
      </c>
      <c r="K53" s="4">
        <v>0.0</v>
      </c>
      <c r="L53" s="4">
        <v>0.0</v>
      </c>
      <c r="M53" s="3" t="s">
        <v>135</v>
      </c>
      <c r="N53" s="3" t="s">
        <v>135</v>
      </c>
    </row>
    <row r="54">
      <c r="B54" s="3">
        <v>10.0</v>
      </c>
      <c r="C54" s="3" t="s">
        <v>138</v>
      </c>
      <c r="D54" s="3"/>
      <c r="E54" s="3"/>
      <c r="F54" s="4"/>
      <c r="G54" s="4"/>
      <c r="H54" s="4" t="s">
        <v>36</v>
      </c>
      <c r="I54" s="4" t="s">
        <v>36</v>
      </c>
      <c r="J54" s="4" t="s">
        <v>82</v>
      </c>
      <c r="K54" s="4">
        <v>0.0</v>
      </c>
      <c r="L54" s="4">
        <v>0.0</v>
      </c>
      <c r="M54" s="3" t="s">
        <v>135</v>
      </c>
      <c r="N54" s="3" t="s">
        <v>135</v>
      </c>
    </row>
    <row r="55">
      <c r="B55" s="3">
        <v>11.0</v>
      </c>
      <c r="C55" s="3" t="s">
        <v>56</v>
      </c>
      <c r="D55" s="3" t="s">
        <v>23</v>
      </c>
      <c r="E55" s="3">
        <v>1.0</v>
      </c>
      <c r="F55" s="4" t="s">
        <v>23</v>
      </c>
      <c r="G55" s="4">
        <v>1.0</v>
      </c>
      <c r="H55" s="4" t="s">
        <v>23</v>
      </c>
      <c r="I55" s="4" t="s">
        <v>58</v>
      </c>
      <c r="J55" s="4" t="s">
        <v>111</v>
      </c>
      <c r="K55" s="4">
        <v>95.0</v>
      </c>
      <c r="L55" s="4">
        <v>1.0</v>
      </c>
      <c r="M55" s="3" t="s">
        <v>112</v>
      </c>
      <c r="N55" s="3" t="s">
        <v>136</v>
      </c>
    </row>
    <row r="56">
      <c r="B56" s="3">
        <v>12.0</v>
      </c>
      <c r="C56" s="3" t="s">
        <v>140</v>
      </c>
      <c r="D56" s="3"/>
      <c r="E56" s="3"/>
      <c r="F56" s="4"/>
      <c r="G56" s="4"/>
      <c r="H56" s="4" t="s">
        <v>36</v>
      </c>
      <c r="I56" s="4" t="s">
        <v>36</v>
      </c>
      <c r="J56" s="4" t="s">
        <v>82</v>
      </c>
      <c r="K56" s="4">
        <v>0.0</v>
      </c>
      <c r="L56" s="4">
        <v>0.0</v>
      </c>
      <c r="M56" s="3" t="s">
        <v>135</v>
      </c>
      <c r="N56" s="3" t="s">
        <v>135</v>
      </c>
    </row>
    <row r="57">
      <c r="B57" s="3">
        <v>13.0</v>
      </c>
      <c r="C57" s="3" t="s">
        <v>141</v>
      </c>
      <c r="D57" s="3"/>
      <c r="E57" s="3"/>
      <c r="F57" s="4"/>
      <c r="G57" s="4"/>
      <c r="H57" s="4" t="s">
        <v>36</v>
      </c>
      <c r="I57" s="4" t="s">
        <v>36</v>
      </c>
      <c r="J57" s="4" t="s">
        <v>82</v>
      </c>
      <c r="K57" s="4">
        <v>0.0</v>
      </c>
      <c r="L57" s="4">
        <v>0.0</v>
      </c>
      <c r="M57" s="3" t="s">
        <v>135</v>
      </c>
      <c r="N57" s="3" t="s">
        <v>135</v>
      </c>
    </row>
    <row r="58">
      <c r="B58" s="3">
        <v>14.0</v>
      </c>
      <c r="C58" s="3" t="s">
        <v>56</v>
      </c>
      <c r="D58" s="3" t="s">
        <v>21</v>
      </c>
      <c r="E58" s="3">
        <v>0.0</v>
      </c>
      <c r="F58" s="4" t="s">
        <v>21</v>
      </c>
      <c r="G58" s="4">
        <v>0.0</v>
      </c>
      <c r="H58" s="4" t="s">
        <v>21</v>
      </c>
      <c r="I58" s="4" t="s">
        <v>58</v>
      </c>
      <c r="J58" s="4" t="s">
        <v>109</v>
      </c>
      <c r="K58" s="4">
        <v>87.0</v>
      </c>
      <c r="L58" s="4">
        <v>0.0</v>
      </c>
      <c r="M58" s="3" t="s">
        <v>110</v>
      </c>
      <c r="N58" s="3" t="s">
        <v>135</v>
      </c>
    </row>
    <row r="59">
      <c r="B59" s="3">
        <v>15.0</v>
      </c>
      <c r="C59" s="3" t="s">
        <v>142</v>
      </c>
      <c r="D59" s="3"/>
      <c r="E59" s="3"/>
      <c r="F59" s="4"/>
      <c r="G59" s="4"/>
      <c r="H59" s="4" t="s">
        <v>36</v>
      </c>
      <c r="I59" s="4" t="s">
        <v>36</v>
      </c>
      <c r="J59" s="4" t="s">
        <v>82</v>
      </c>
      <c r="K59" s="4">
        <v>0.0</v>
      </c>
      <c r="L59" s="4">
        <v>0.0</v>
      </c>
      <c r="M59" s="3" t="s">
        <v>135</v>
      </c>
      <c r="N59" s="3" t="s">
        <v>135</v>
      </c>
    </row>
    <row r="60">
      <c r="B60" s="3">
        <v>16.0</v>
      </c>
      <c r="C60" s="3" t="s">
        <v>143</v>
      </c>
      <c r="D60" s="3"/>
      <c r="E60" s="3"/>
      <c r="F60" s="4"/>
      <c r="G60" s="4"/>
      <c r="H60" s="4" t="s">
        <v>36</v>
      </c>
      <c r="I60" s="4" t="s">
        <v>36</v>
      </c>
      <c r="J60" s="4" t="s">
        <v>82</v>
      </c>
      <c r="K60" s="4">
        <v>0.0</v>
      </c>
      <c r="L60" s="4">
        <v>0.0</v>
      </c>
      <c r="M60" s="3" t="s">
        <v>135</v>
      </c>
      <c r="N60" s="3" t="s">
        <v>135</v>
      </c>
    </row>
    <row r="61">
      <c r="B61" s="3">
        <v>17.0</v>
      </c>
      <c r="C61" s="3" t="s">
        <v>56</v>
      </c>
      <c r="D61" s="3" t="s">
        <v>69</v>
      </c>
      <c r="E61" s="3" t="s">
        <v>21</v>
      </c>
      <c r="F61" s="4" t="s">
        <v>69</v>
      </c>
      <c r="G61" s="4" t="s">
        <v>21</v>
      </c>
      <c r="H61" s="4" t="s">
        <v>69</v>
      </c>
      <c r="I61" s="4" t="s">
        <v>21</v>
      </c>
      <c r="J61" s="4" t="s">
        <v>144</v>
      </c>
      <c r="K61" s="4">
        <v>98.0</v>
      </c>
      <c r="L61" s="4">
        <v>0.0</v>
      </c>
      <c r="M61" s="3" t="s">
        <v>145</v>
      </c>
      <c r="N61" s="3" t="s">
        <v>135</v>
      </c>
    </row>
    <row r="62">
      <c r="B62" s="3">
        <v>18.0</v>
      </c>
      <c r="C62" s="3" t="s">
        <v>56</v>
      </c>
      <c r="D62" s="3" t="s">
        <v>16</v>
      </c>
      <c r="E62" s="3" t="s">
        <v>72</v>
      </c>
      <c r="F62" s="4" t="s">
        <v>16</v>
      </c>
      <c r="G62" s="4" t="s">
        <v>72</v>
      </c>
      <c r="H62" s="4" t="s">
        <v>16</v>
      </c>
      <c r="I62" s="4" t="s">
        <v>72</v>
      </c>
      <c r="J62" s="4" t="s">
        <v>76</v>
      </c>
      <c r="K62" s="4">
        <v>144.0</v>
      </c>
      <c r="L62" s="4">
        <v>0.0</v>
      </c>
      <c r="M62" s="3" t="s">
        <v>78</v>
      </c>
      <c r="N62" s="3" t="s">
        <v>135</v>
      </c>
    </row>
    <row r="63">
      <c r="B63" s="3">
        <v>19.0</v>
      </c>
      <c r="C63" s="3" t="s">
        <v>56</v>
      </c>
      <c r="D63" s="3" t="s">
        <v>18</v>
      </c>
      <c r="E63" s="3" t="s">
        <v>23</v>
      </c>
      <c r="F63" s="4" t="s">
        <v>18</v>
      </c>
      <c r="G63" s="4" t="s">
        <v>23</v>
      </c>
      <c r="H63" s="4" t="s">
        <v>18</v>
      </c>
      <c r="I63" s="4" t="s">
        <v>23</v>
      </c>
      <c r="J63" s="4" t="s">
        <v>146</v>
      </c>
      <c r="K63" s="4">
        <v>75.0</v>
      </c>
      <c r="L63" s="4">
        <v>0.0</v>
      </c>
      <c r="M63" s="3" t="s">
        <v>147</v>
      </c>
      <c r="N63" s="3" t="s">
        <v>135</v>
      </c>
    </row>
    <row r="64">
      <c r="B64" s="3">
        <v>20.0</v>
      </c>
      <c r="C64" s="3" t="s">
        <v>45</v>
      </c>
      <c r="D64" s="3" t="s">
        <v>16</v>
      </c>
      <c r="E64" s="3" t="s">
        <v>18</v>
      </c>
      <c r="F64" s="4" t="s">
        <v>16</v>
      </c>
      <c r="G64" s="4" t="s">
        <v>18</v>
      </c>
      <c r="H64" s="4" t="s">
        <v>16</v>
      </c>
      <c r="I64" s="4" t="s">
        <v>18</v>
      </c>
      <c r="J64" s="4" t="s">
        <v>119</v>
      </c>
      <c r="K64" s="4">
        <v>130.0</v>
      </c>
      <c r="L64" s="4">
        <v>0.0</v>
      </c>
      <c r="M64" s="3" t="s">
        <v>120</v>
      </c>
      <c r="N64" s="3" t="s">
        <v>135</v>
      </c>
    </row>
    <row r="65">
      <c r="B65" s="3">
        <v>21.0</v>
      </c>
      <c r="C65" s="3" t="s">
        <v>56</v>
      </c>
      <c r="D65" s="3" t="s">
        <v>72</v>
      </c>
      <c r="E65" s="3" t="s">
        <v>16</v>
      </c>
      <c r="F65" s="4" t="s">
        <v>72</v>
      </c>
      <c r="G65" s="4" t="s">
        <v>16</v>
      </c>
      <c r="H65" s="4" t="s">
        <v>72</v>
      </c>
      <c r="I65" s="4" t="s">
        <v>16</v>
      </c>
      <c r="J65" s="4" t="s">
        <v>73</v>
      </c>
      <c r="K65" s="4">
        <v>148.0</v>
      </c>
      <c r="L65" s="4">
        <v>0.0</v>
      </c>
      <c r="M65" s="3" t="s">
        <v>74</v>
      </c>
      <c r="N65" s="3" t="s">
        <v>135</v>
      </c>
    </row>
    <row r="66">
      <c r="B66" s="3">
        <v>22.0</v>
      </c>
      <c r="C66" s="3"/>
      <c r="D66" s="3"/>
      <c r="E66" s="3"/>
      <c r="F66" s="4"/>
      <c r="G66" s="4"/>
      <c r="H66" s="4" t="s">
        <v>36</v>
      </c>
      <c r="I66" s="4" t="s">
        <v>36</v>
      </c>
      <c r="J66" s="4" t="s">
        <v>36</v>
      </c>
      <c r="K66" s="4" t="s">
        <v>36</v>
      </c>
      <c r="L66" s="4" t="s">
        <v>36</v>
      </c>
      <c r="M66" s="3" t="s">
        <v>36</v>
      </c>
      <c r="N66" s="3" t="s">
        <v>36</v>
      </c>
    </row>
    <row r="67">
      <c r="B67" s="3">
        <v>23.0</v>
      </c>
      <c r="C67" s="3" t="s">
        <v>40</v>
      </c>
      <c r="D67" s="3" t="s">
        <v>21</v>
      </c>
      <c r="E67" s="3">
        <v>1.0</v>
      </c>
      <c r="F67" s="4" t="s">
        <v>21</v>
      </c>
      <c r="G67" s="4">
        <v>1.0</v>
      </c>
      <c r="H67" s="4" t="s">
        <v>21</v>
      </c>
      <c r="I67" s="4" t="s">
        <v>58</v>
      </c>
      <c r="J67" s="4" t="s">
        <v>150</v>
      </c>
      <c r="K67" s="4">
        <v>16.0</v>
      </c>
      <c r="L67" s="4">
        <v>1.0</v>
      </c>
      <c r="M67" s="3" t="s">
        <v>151</v>
      </c>
      <c r="N67" s="3" t="s">
        <v>136</v>
      </c>
    </row>
    <row r="68">
      <c r="B68" s="3">
        <v>24.0</v>
      </c>
      <c r="C68" s="3" t="s">
        <v>49</v>
      </c>
      <c r="D68" s="3" t="s">
        <v>21</v>
      </c>
      <c r="E68" s="3">
        <v>10.0</v>
      </c>
      <c r="F68" s="4" t="s">
        <v>21</v>
      </c>
      <c r="G68" s="4">
        <v>10.0</v>
      </c>
      <c r="H68" s="4" t="s">
        <v>21</v>
      </c>
      <c r="I68" s="4" t="s">
        <v>58</v>
      </c>
      <c r="J68" s="4" t="s">
        <v>152</v>
      </c>
      <c r="K68" s="4">
        <v>20.0</v>
      </c>
      <c r="L68" s="4">
        <v>10.0</v>
      </c>
      <c r="M68" s="3" t="s">
        <v>153</v>
      </c>
      <c r="N68" s="3" t="s">
        <v>154</v>
      </c>
    </row>
    <row r="69">
      <c r="B69" s="3">
        <v>25.0</v>
      </c>
      <c r="C69" s="3" t="s">
        <v>126</v>
      </c>
      <c r="D69" s="3" t="s">
        <v>155</v>
      </c>
      <c r="E69" s="4"/>
      <c r="F69" s="4">
        <v>27.0</v>
      </c>
      <c r="G69" s="4"/>
      <c r="H69" s="4" t="s">
        <v>58</v>
      </c>
      <c r="I69" s="4" t="s">
        <v>36</v>
      </c>
      <c r="J69" s="4" t="s">
        <v>128</v>
      </c>
      <c r="K69" s="4">
        <v>207.0</v>
      </c>
      <c r="L69" s="4">
        <v>27.0</v>
      </c>
      <c r="M69" s="3" t="s">
        <v>129</v>
      </c>
      <c r="N69" s="3" t="s">
        <v>156</v>
      </c>
    </row>
    <row r="70">
      <c r="B70" s="3">
        <v>26.0</v>
      </c>
      <c r="C70" s="3" t="s">
        <v>86</v>
      </c>
      <c r="D70" s="3" t="s">
        <v>142</v>
      </c>
      <c r="E70" s="4"/>
      <c r="F70" s="4">
        <v>15.0</v>
      </c>
      <c r="G70" s="4"/>
      <c r="H70" s="4" t="s">
        <v>58</v>
      </c>
      <c r="I70" s="4" t="s">
        <v>36</v>
      </c>
      <c r="J70" s="4" t="s">
        <v>89</v>
      </c>
      <c r="K70" s="4">
        <v>127.0</v>
      </c>
      <c r="L70" s="4">
        <v>15.0</v>
      </c>
      <c r="M70" s="3" t="s">
        <v>91</v>
      </c>
      <c r="N70" s="3" t="s">
        <v>158</v>
      </c>
    </row>
    <row r="71">
      <c r="B71" s="3">
        <v>27.0</v>
      </c>
      <c r="C71" s="3" t="s">
        <v>155</v>
      </c>
      <c r="D71" s="3"/>
      <c r="E71" s="4"/>
      <c r="F71" s="4"/>
      <c r="G71" s="4"/>
      <c r="H71" s="4" t="s">
        <v>36</v>
      </c>
      <c r="I71" s="4" t="s">
        <v>36</v>
      </c>
      <c r="J71" s="4" t="s">
        <v>82</v>
      </c>
      <c r="K71" s="4">
        <v>0.0</v>
      </c>
      <c r="L71" s="4">
        <v>0.0</v>
      </c>
      <c r="M71" s="3" t="s">
        <v>135</v>
      </c>
      <c r="N71" s="3" t="s">
        <v>135</v>
      </c>
    </row>
    <row r="72">
      <c r="B72" s="3">
        <v>28.0</v>
      </c>
      <c r="C72" s="3"/>
      <c r="D72" s="3"/>
      <c r="E72" s="4"/>
      <c r="F72" s="4"/>
      <c r="G72" s="4"/>
      <c r="H72" s="4" t="s">
        <v>36</v>
      </c>
      <c r="I72" s="4" t="s">
        <v>36</v>
      </c>
      <c r="J72" s="4" t="s">
        <v>36</v>
      </c>
      <c r="K72" s="4" t="s">
        <v>36</v>
      </c>
      <c r="L72" s="4" t="s">
        <v>36</v>
      </c>
      <c r="M72" s="3" t="s">
        <v>36</v>
      </c>
      <c r="N72" s="3" t="s">
        <v>36</v>
      </c>
    </row>
    <row r="73">
      <c r="B73" s="3">
        <v>29.0</v>
      </c>
      <c r="C73" s="3" t="s">
        <v>159</v>
      </c>
      <c r="D73" s="3"/>
      <c r="E73" s="3"/>
      <c r="F73" s="4"/>
      <c r="G73" s="4"/>
      <c r="H73" s="4" t="s">
        <v>36</v>
      </c>
      <c r="I73" s="4" t="s">
        <v>36</v>
      </c>
      <c r="J73" s="4" t="s">
        <v>82</v>
      </c>
      <c r="K73" s="4">
        <v>0.0</v>
      </c>
      <c r="L73" s="4">
        <v>0.0</v>
      </c>
      <c r="M73" s="3" t="s">
        <v>135</v>
      </c>
      <c r="N73" s="3" t="s">
        <v>135</v>
      </c>
    </row>
    <row r="74">
      <c r="B74" s="3">
        <v>30.0</v>
      </c>
      <c r="C74" s="3" t="s">
        <v>56</v>
      </c>
      <c r="D74" s="3" t="s">
        <v>21</v>
      </c>
      <c r="E74" s="3">
        <v>0.0</v>
      </c>
      <c r="F74" s="4" t="s">
        <v>21</v>
      </c>
      <c r="G74" s="4">
        <v>0.0</v>
      </c>
      <c r="H74" s="4" t="s">
        <v>21</v>
      </c>
      <c r="I74" s="4" t="s">
        <v>58</v>
      </c>
      <c r="J74" s="4" t="s">
        <v>109</v>
      </c>
      <c r="K74" s="4">
        <v>87.0</v>
      </c>
      <c r="L74" s="4">
        <v>0.0</v>
      </c>
      <c r="M74" s="3" t="s">
        <v>110</v>
      </c>
      <c r="N74" s="3" t="s">
        <v>135</v>
      </c>
    </row>
    <row r="75">
      <c r="B75" s="3">
        <v>31.0</v>
      </c>
      <c r="C75" s="3" t="s">
        <v>160</v>
      </c>
      <c r="D75" s="3"/>
      <c r="E75" s="3"/>
      <c r="F75" s="4"/>
      <c r="G75" s="4"/>
      <c r="H75" s="4" t="s">
        <v>36</v>
      </c>
      <c r="I75" s="4" t="s">
        <v>36</v>
      </c>
      <c r="J75" s="4" t="s">
        <v>82</v>
      </c>
      <c r="K75" s="4">
        <v>0.0</v>
      </c>
      <c r="L75" s="4">
        <v>0.0</v>
      </c>
      <c r="M75" s="3" t="s">
        <v>135</v>
      </c>
      <c r="N75" s="3" t="s">
        <v>135</v>
      </c>
    </row>
    <row r="76">
      <c r="B76" s="3">
        <v>32.0</v>
      </c>
      <c r="C76" s="3"/>
      <c r="D76" s="3"/>
      <c r="E76" s="3"/>
      <c r="F76" s="4"/>
      <c r="G76" s="4"/>
      <c r="H76" s="4" t="s">
        <v>36</v>
      </c>
      <c r="I76" s="4" t="s">
        <v>36</v>
      </c>
      <c r="J76" s="4" t="s">
        <v>36</v>
      </c>
      <c r="K76" s="4" t="s">
        <v>36</v>
      </c>
      <c r="L76" s="4" t="s">
        <v>36</v>
      </c>
      <c r="M76" s="3" t="s">
        <v>36</v>
      </c>
      <c r="N76" s="3" t="s">
        <v>36</v>
      </c>
    </row>
    <row r="77">
      <c r="B77" s="3">
        <v>33.0</v>
      </c>
      <c r="C77" s="3" t="s">
        <v>56</v>
      </c>
      <c r="D77" s="3" t="s">
        <v>69</v>
      </c>
      <c r="E77" s="3" t="s">
        <v>21</v>
      </c>
      <c r="F77" s="4" t="s">
        <v>69</v>
      </c>
      <c r="G77" s="4" t="s">
        <v>21</v>
      </c>
      <c r="H77" s="4" t="s">
        <v>69</v>
      </c>
      <c r="I77" s="4" t="s">
        <v>21</v>
      </c>
      <c r="J77" s="4" t="s">
        <v>144</v>
      </c>
      <c r="K77" s="4">
        <v>98.0</v>
      </c>
      <c r="L77" s="4">
        <v>0.0</v>
      </c>
      <c r="M77" s="3" t="s">
        <v>145</v>
      </c>
      <c r="N77" s="3" t="s">
        <v>135</v>
      </c>
    </row>
    <row r="78">
      <c r="B78" s="3">
        <v>34.0</v>
      </c>
      <c r="C78" s="3" t="s">
        <v>56</v>
      </c>
      <c r="D78" s="3" t="s">
        <v>16</v>
      </c>
      <c r="E78" s="3" t="s">
        <v>72</v>
      </c>
      <c r="F78" s="4" t="s">
        <v>16</v>
      </c>
      <c r="G78" s="4" t="s">
        <v>72</v>
      </c>
      <c r="H78" s="4" t="s">
        <v>16</v>
      </c>
      <c r="I78" s="4" t="s">
        <v>72</v>
      </c>
      <c r="J78" s="4" t="s">
        <v>76</v>
      </c>
      <c r="K78" s="4">
        <v>144.0</v>
      </c>
      <c r="L78" s="4">
        <v>0.0</v>
      </c>
      <c r="M78" s="3" t="s">
        <v>78</v>
      </c>
      <c r="N78" s="3" t="s">
        <v>135</v>
      </c>
    </row>
    <row r="79">
      <c r="B79" s="3">
        <v>35.0</v>
      </c>
      <c r="C79" s="3" t="s">
        <v>49</v>
      </c>
      <c r="D79" s="3" t="s">
        <v>16</v>
      </c>
      <c r="E79" s="3">
        <v>10.0</v>
      </c>
      <c r="F79" s="4" t="s">
        <v>16</v>
      </c>
      <c r="G79" s="4">
        <v>10.0</v>
      </c>
      <c r="H79" s="4" t="s">
        <v>16</v>
      </c>
      <c r="I79" s="4" t="s">
        <v>58</v>
      </c>
      <c r="J79" s="4" t="s">
        <v>149</v>
      </c>
      <c r="K79" s="4">
        <v>4.0</v>
      </c>
      <c r="L79" s="4">
        <v>10.0</v>
      </c>
      <c r="M79" s="3" t="s">
        <v>161</v>
      </c>
      <c r="N79" s="3" t="s">
        <v>154</v>
      </c>
    </row>
    <row r="80">
      <c r="B80" s="3">
        <v>36.0</v>
      </c>
      <c r="C80" s="3" t="s">
        <v>162</v>
      </c>
      <c r="D80" s="3" t="s">
        <v>163</v>
      </c>
      <c r="E80" s="3"/>
      <c r="F80" s="4">
        <v>70.0</v>
      </c>
      <c r="G80" s="4"/>
      <c r="H80" s="4" t="s">
        <v>58</v>
      </c>
      <c r="I80" s="4" t="s">
        <v>36</v>
      </c>
      <c r="J80" s="4" t="s">
        <v>164</v>
      </c>
      <c r="K80" s="4">
        <v>215.0</v>
      </c>
      <c r="L80" s="4">
        <v>70.0</v>
      </c>
      <c r="M80" s="3" t="s">
        <v>165</v>
      </c>
      <c r="N80" s="3" t="s">
        <v>166</v>
      </c>
    </row>
    <row r="81">
      <c r="B81" s="3">
        <v>37.0</v>
      </c>
      <c r="C81" s="3"/>
      <c r="D81" s="3"/>
      <c r="E81" s="3"/>
      <c r="F81" s="4"/>
      <c r="G81" s="4"/>
      <c r="H81" s="4" t="s">
        <v>36</v>
      </c>
      <c r="I81" s="4" t="s">
        <v>36</v>
      </c>
      <c r="J81" s="4" t="s">
        <v>36</v>
      </c>
      <c r="K81" s="4" t="s">
        <v>36</v>
      </c>
      <c r="L81" s="4" t="s">
        <v>36</v>
      </c>
      <c r="M81" s="3" t="s">
        <v>36</v>
      </c>
      <c r="N81" s="3" t="s">
        <v>36</v>
      </c>
    </row>
    <row r="82">
      <c r="B82" s="3">
        <v>38.0</v>
      </c>
      <c r="C82" s="3" t="s">
        <v>167</v>
      </c>
      <c r="D82" s="3"/>
      <c r="E82" s="3"/>
      <c r="F82" s="4"/>
      <c r="G82" s="4"/>
      <c r="H82" s="4" t="s">
        <v>36</v>
      </c>
      <c r="I82" s="4" t="s">
        <v>36</v>
      </c>
      <c r="J82" s="4" t="s">
        <v>82</v>
      </c>
      <c r="K82" s="4">
        <v>0.0</v>
      </c>
      <c r="L82" s="4">
        <v>0.0</v>
      </c>
      <c r="M82" s="3" t="s">
        <v>135</v>
      </c>
      <c r="N82" s="3" t="s">
        <v>135</v>
      </c>
    </row>
    <row r="83">
      <c r="B83" s="3">
        <v>39.0</v>
      </c>
      <c r="C83" s="3" t="s">
        <v>56</v>
      </c>
      <c r="D83" s="3" t="s">
        <v>18</v>
      </c>
      <c r="E83" s="3" t="s">
        <v>16</v>
      </c>
      <c r="F83" s="4" t="s">
        <v>18</v>
      </c>
      <c r="G83" s="4" t="s">
        <v>16</v>
      </c>
      <c r="H83" s="4" t="s">
        <v>18</v>
      </c>
      <c r="I83" s="4" t="s">
        <v>16</v>
      </c>
      <c r="J83" s="4" t="s">
        <v>168</v>
      </c>
      <c r="K83" s="4">
        <v>72.0</v>
      </c>
      <c r="L83" s="4">
        <v>0.0</v>
      </c>
      <c r="M83" s="3" t="s">
        <v>169</v>
      </c>
      <c r="N83" s="3" t="s">
        <v>135</v>
      </c>
    </row>
    <row r="84">
      <c r="B84" s="3">
        <v>40.0</v>
      </c>
      <c r="C84" s="3" t="s">
        <v>47</v>
      </c>
      <c r="D84" s="3" t="s">
        <v>18</v>
      </c>
      <c r="E84" s="3">
        <v>10.0</v>
      </c>
      <c r="F84" s="4" t="s">
        <v>18</v>
      </c>
      <c r="G84" s="4">
        <v>10.0</v>
      </c>
      <c r="H84" s="4" t="s">
        <v>18</v>
      </c>
      <c r="I84" s="4" t="s">
        <v>58</v>
      </c>
      <c r="J84" s="4" t="s">
        <v>170</v>
      </c>
      <c r="K84" s="4">
        <v>11.0</v>
      </c>
      <c r="L84" s="4">
        <v>10.0</v>
      </c>
      <c r="M84" s="3" t="s">
        <v>171</v>
      </c>
      <c r="N84" s="3" t="s">
        <v>154</v>
      </c>
    </row>
    <row r="85">
      <c r="B85" s="3">
        <v>41.0</v>
      </c>
      <c r="C85" s="3"/>
      <c r="D85" s="3"/>
      <c r="E85" s="3"/>
      <c r="F85" s="4"/>
      <c r="G85" s="4"/>
      <c r="H85" s="4" t="s">
        <v>36</v>
      </c>
      <c r="I85" s="4" t="s">
        <v>36</v>
      </c>
      <c r="J85" s="4" t="s">
        <v>36</v>
      </c>
      <c r="K85" s="4" t="s">
        <v>36</v>
      </c>
      <c r="L85" s="4" t="s">
        <v>36</v>
      </c>
      <c r="M85" s="3" t="s">
        <v>36</v>
      </c>
      <c r="N85" s="3" t="s">
        <v>36</v>
      </c>
    </row>
    <row r="86">
      <c r="B86" s="3">
        <v>42.0</v>
      </c>
      <c r="C86" s="3" t="s">
        <v>172</v>
      </c>
      <c r="D86" s="3"/>
      <c r="E86" s="3"/>
      <c r="F86" s="4"/>
      <c r="G86" s="4"/>
      <c r="H86" s="4" t="s">
        <v>36</v>
      </c>
      <c r="I86" s="4" t="s">
        <v>36</v>
      </c>
      <c r="J86" s="4" t="s">
        <v>82</v>
      </c>
      <c r="K86" s="4">
        <v>0.0</v>
      </c>
      <c r="L86" s="4">
        <v>0.0</v>
      </c>
      <c r="M86" s="3" t="s">
        <v>135</v>
      </c>
      <c r="N86" s="3" t="s">
        <v>135</v>
      </c>
    </row>
    <row r="87">
      <c r="B87" s="3">
        <v>43.0</v>
      </c>
      <c r="C87" s="3" t="s">
        <v>56</v>
      </c>
      <c r="D87" s="3" t="s">
        <v>69</v>
      </c>
      <c r="E87" s="3">
        <v>20.0</v>
      </c>
      <c r="F87" s="4" t="s">
        <v>69</v>
      </c>
      <c r="G87" s="4">
        <v>20.0</v>
      </c>
      <c r="H87" s="4" t="s">
        <v>69</v>
      </c>
      <c r="I87" s="4" t="s">
        <v>58</v>
      </c>
      <c r="J87" s="4" t="s">
        <v>113</v>
      </c>
      <c r="K87" s="4">
        <v>103.0</v>
      </c>
      <c r="L87" s="4">
        <v>20.0</v>
      </c>
      <c r="M87" s="3" t="s">
        <v>114</v>
      </c>
      <c r="N87" s="3" t="s">
        <v>153</v>
      </c>
    </row>
    <row r="88">
      <c r="B88" s="3">
        <v>44.0</v>
      </c>
      <c r="C88" s="3" t="s">
        <v>56</v>
      </c>
      <c r="D88" s="3" t="s">
        <v>72</v>
      </c>
      <c r="E88" s="3" t="s">
        <v>18</v>
      </c>
      <c r="F88" s="4" t="s">
        <v>72</v>
      </c>
      <c r="G88" s="4" t="s">
        <v>18</v>
      </c>
      <c r="H88" s="4" t="s">
        <v>72</v>
      </c>
      <c r="I88" s="4" t="s">
        <v>18</v>
      </c>
      <c r="J88" s="4" t="s">
        <v>173</v>
      </c>
      <c r="K88" s="4">
        <v>149.0</v>
      </c>
      <c r="L88" s="4">
        <v>0.0</v>
      </c>
      <c r="M88" s="3" t="s">
        <v>174</v>
      </c>
      <c r="N88" s="3" t="s">
        <v>135</v>
      </c>
    </row>
    <row r="89">
      <c r="B89" s="3">
        <v>45.0</v>
      </c>
      <c r="C89" s="4"/>
      <c r="D89" s="4"/>
      <c r="E89" s="4"/>
      <c r="F89" s="4"/>
      <c r="G89" s="4"/>
      <c r="H89" s="4" t="s">
        <v>36</v>
      </c>
      <c r="I89" s="4" t="s">
        <v>36</v>
      </c>
      <c r="J89" s="4" t="s">
        <v>36</v>
      </c>
      <c r="K89" s="4" t="s">
        <v>36</v>
      </c>
      <c r="L89" s="4" t="s">
        <v>36</v>
      </c>
      <c r="M89" s="3" t="s">
        <v>36</v>
      </c>
      <c r="N89" s="3" t="s">
        <v>36</v>
      </c>
    </row>
    <row r="90">
      <c r="B90" s="3">
        <v>46.0</v>
      </c>
      <c r="C90" s="3" t="s">
        <v>175</v>
      </c>
      <c r="D90" s="4"/>
      <c r="E90" s="4"/>
      <c r="F90" s="4"/>
      <c r="G90" s="4"/>
      <c r="H90" s="4" t="s">
        <v>36</v>
      </c>
      <c r="I90" s="4" t="s">
        <v>36</v>
      </c>
      <c r="J90" s="4" t="s">
        <v>82</v>
      </c>
      <c r="K90" s="4">
        <v>0.0</v>
      </c>
      <c r="L90" s="4">
        <v>0.0</v>
      </c>
      <c r="M90" s="3" t="s">
        <v>135</v>
      </c>
      <c r="N90" s="3" t="s">
        <v>135</v>
      </c>
    </row>
    <row r="91">
      <c r="B91" s="3">
        <v>47.0</v>
      </c>
      <c r="C91" s="3" t="s">
        <v>45</v>
      </c>
      <c r="D91" s="3" t="s">
        <v>18</v>
      </c>
      <c r="E91" s="3">
        <v>10.0</v>
      </c>
      <c r="F91" s="4" t="s">
        <v>18</v>
      </c>
      <c r="G91" s="4">
        <v>10.0</v>
      </c>
      <c r="H91" s="4" t="s">
        <v>18</v>
      </c>
      <c r="I91" s="4" t="s">
        <v>58</v>
      </c>
      <c r="J91" s="4" t="s">
        <v>177</v>
      </c>
      <c r="K91" s="4">
        <v>10.0</v>
      </c>
      <c r="L91" s="4">
        <v>10.0</v>
      </c>
      <c r="M91" s="3" t="s">
        <v>154</v>
      </c>
      <c r="N91" s="3" t="s">
        <v>154</v>
      </c>
    </row>
    <row r="92">
      <c r="B92" s="3">
        <v>48.0</v>
      </c>
      <c r="C92" s="4"/>
      <c r="D92" s="4"/>
      <c r="E92" s="4"/>
      <c r="F92" s="4"/>
      <c r="G92" s="4"/>
      <c r="H92" s="4" t="s">
        <v>36</v>
      </c>
      <c r="I92" s="4" t="s">
        <v>36</v>
      </c>
      <c r="J92" s="4" t="s">
        <v>36</v>
      </c>
      <c r="K92" s="4" t="s">
        <v>36</v>
      </c>
      <c r="L92" s="4" t="s">
        <v>36</v>
      </c>
      <c r="M92" s="3" t="s">
        <v>36</v>
      </c>
      <c r="N92" s="3" t="s">
        <v>36</v>
      </c>
    </row>
    <row r="93">
      <c r="B93" s="3">
        <v>49.0</v>
      </c>
      <c r="C93" s="3" t="s">
        <v>178</v>
      </c>
      <c r="D93" s="3"/>
      <c r="E93" s="3"/>
      <c r="F93" s="4"/>
      <c r="G93" s="4"/>
      <c r="H93" s="4" t="s">
        <v>36</v>
      </c>
      <c r="I93" s="4" t="s">
        <v>36</v>
      </c>
      <c r="J93" s="4" t="s">
        <v>82</v>
      </c>
      <c r="K93" s="4">
        <v>0.0</v>
      </c>
      <c r="L93" s="4">
        <v>0.0</v>
      </c>
      <c r="M93" s="3" t="s">
        <v>135</v>
      </c>
      <c r="N93" s="3" t="s">
        <v>135</v>
      </c>
    </row>
    <row r="94">
      <c r="B94" s="3">
        <v>50.0</v>
      </c>
      <c r="C94" s="3" t="s">
        <v>42</v>
      </c>
      <c r="D94" s="3" t="s">
        <v>16</v>
      </c>
      <c r="E94" s="3" t="s">
        <v>18</v>
      </c>
      <c r="F94" s="4" t="s">
        <v>16</v>
      </c>
      <c r="G94" s="4" t="s">
        <v>18</v>
      </c>
      <c r="H94" s="4" t="s">
        <v>16</v>
      </c>
      <c r="I94" s="4" t="s">
        <v>18</v>
      </c>
      <c r="J94" s="4" t="s">
        <v>179</v>
      </c>
      <c r="K94" s="4">
        <v>129.0</v>
      </c>
      <c r="L94" s="4">
        <v>0.0</v>
      </c>
      <c r="M94" s="3" t="s">
        <v>180</v>
      </c>
      <c r="N94" s="3" t="s">
        <v>135</v>
      </c>
    </row>
    <row r="95">
      <c r="B95" s="3">
        <v>51.0</v>
      </c>
      <c r="C95" s="3"/>
      <c r="D95" s="3"/>
      <c r="E95" s="4"/>
      <c r="F95" s="4"/>
      <c r="G95" s="4"/>
      <c r="H95" s="4" t="s">
        <v>36</v>
      </c>
      <c r="I95" s="4" t="s">
        <v>36</v>
      </c>
      <c r="J95" s="4" t="s">
        <v>36</v>
      </c>
      <c r="K95" s="4" t="s">
        <v>36</v>
      </c>
      <c r="L95" s="4" t="s">
        <v>36</v>
      </c>
      <c r="M95" s="3" t="s">
        <v>36</v>
      </c>
      <c r="N95" s="3" t="s">
        <v>36</v>
      </c>
    </row>
    <row r="96">
      <c r="B96" s="3">
        <v>52.0</v>
      </c>
      <c r="C96" s="3" t="s">
        <v>181</v>
      </c>
      <c r="D96" s="3"/>
      <c r="E96" s="3"/>
      <c r="F96" s="4"/>
      <c r="G96" s="4"/>
      <c r="H96" s="4" t="s">
        <v>36</v>
      </c>
      <c r="I96" s="4" t="s">
        <v>36</v>
      </c>
      <c r="J96" s="4" t="s">
        <v>82</v>
      </c>
      <c r="K96" s="4">
        <v>0.0</v>
      </c>
      <c r="L96" s="4">
        <v>0.0</v>
      </c>
      <c r="M96" s="3" t="s">
        <v>135</v>
      </c>
      <c r="N96" s="3" t="s">
        <v>135</v>
      </c>
    </row>
    <row r="97">
      <c r="B97" s="3">
        <v>53.0</v>
      </c>
      <c r="C97" s="3" t="s">
        <v>56</v>
      </c>
      <c r="D97" s="3" t="s">
        <v>69</v>
      </c>
      <c r="E97" s="3" t="s">
        <v>21</v>
      </c>
      <c r="F97" s="4" t="s">
        <v>69</v>
      </c>
      <c r="G97" s="4" t="s">
        <v>21</v>
      </c>
      <c r="H97" s="4" t="s">
        <v>69</v>
      </c>
      <c r="I97" s="4" t="s">
        <v>21</v>
      </c>
      <c r="J97" s="4" t="s">
        <v>144</v>
      </c>
      <c r="K97" s="4">
        <v>98.0</v>
      </c>
      <c r="L97" s="4">
        <v>0.0</v>
      </c>
      <c r="M97" s="3" t="s">
        <v>145</v>
      </c>
      <c r="N97" s="3" t="s">
        <v>135</v>
      </c>
    </row>
    <row r="98">
      <c r="B98" s="3">
        <v>54.0</v>
      </c>
      <c r="C98" s="3" t="s">
        <v>56</v>
      </c>
      <c r="D98" s="3" t="s">
        <v>72</v>
      </c>
      <c r="E98" s="3" t="s">
        <v>16</v>
      </c>
      <c r="F98" s="4" t="s">
        <v>72</v>
      </c>
      <c r="G98" s="4" t="s">
        <v>16</v>
      </c>
      <c r="H98" s="4" t="s">
        <v>72</v>
      </c>
      <c r="I98" s="4" t="s">
        <v>16</v>
      </c>
      <c r="J98" s="4" t="s">
        <v>73</v>
      </c>
      <c r="K98" s="4">
        <v>148.0</v>
      </c>
      <c r="L98" s="4">
        <v>0.0</v>
      </c>
      <c r="M98" s="3" t="s">
        <v>74</v>
      </c>
      <c r="N98" s="3" t="s">
        <v>135</v>
      </c>
    </row>
    <row r="99">
      <c r="B99" s="3">
        <v>55.0</v>
      </c>
      <c r="C99" s="3"/>
      <c r="D99" s="3"/>
      <c r="E99" s="3"/>
      <c r="F99" s="4"/>
      <c r="G99" s="4"/>
      <c r="H99" s="4" t="s">
        <v>36</v>
      </c>
      <c r="I99" s="4" t="s">
        <v>36</v>
      </c>
      <c r="J99" s="4" t="s">
        <v>36</v>
      </c>
      <c r="K99" s="4" t="s">
        <v>36</v>
      </c>
      <c r="L99" s="4" t="s">
        <v>36</v>
      </c>
      <c r="M99" s="3" t="s">
        <v>36</v>
      </c>
      <c r="N99" s="3" t="s">
        <v>36</v>
      </c>
    </row>
    <row r="100">
      <c r="B100" s="3">
        <v>56.0</v>
      </c>
      <c r="C100" s="3" t="s">
        <v>183</v>
      </c>
      <c r="D100" s="3"/>
      <c r="E100" s="3"/>
      <c r="F100" s="4"/>
      <c r="G100" s="4"/>
      <c r="H100" s="4" t="s">
        <v>36</v>
      </c>
      <c r="I100" s="4" t="s">
        <v>36</v>
      </c>
      <c r="J100" s="4" t="s">
        <v>82</v>
      </c>
      <c r="K100" s="4">
        <v>0.0</v>
      </c>
      <c r="L100" s="4">
        <v>0.0</v>
      </c>
      <c r="M100" s="3" t="s">
        <v>135</v>
      </c>
      <c r="N100" s="3" t="s">
        <v>135</v>
      </c>
    </row>
    <row r="101">
      <c r="B101" s="3">
        <v>57.0</v>
      </c>
      <c r="C101" s="3" t="s">
        <v>56</v>
      </c>
      <c r="D101" s="3" t="s">
        <v>69</v>
      </c>
      <c r="E101" s="3">
        <v>20.0</v>
      </c>
      <c r="F101" s="4" t="s">
        <v>69</v>
      </c>
      <c r="G101" s="4">
        <v>20.0</v>
      </c>
      <c r="H101" s="4" t="s">
        <v>69</v>
      </c>
      <c r="I101" s="4" t="s">
        <v>58</v>
      </c>
      <c r="J101" s="4" t="s">
        <v>113</v>
      </c>
      <c r="K101" s="4">
        <v>103.0</v>
      </c>
      <c r="L101" s="4">
        <v>20.0</v>
      </c>
      <c r="M101" s="3" t="s">
        <v>114</v>
      </c>
      <c r="N101" s="3" t="s">
        <v>153</v>
      </c>
    </row>
    <row r="102">
      <c r="B102" s="3">
        <v>58.0</v>
      </c>
      <c r="C102" s="3" t="s">
        <v>56</v>
      </c>
      <c r="D102" s="3" t="s">
        <v>18</v>
      </c>
      <c r="E102" s="3" t="s">
        <v>72</v>
      </c>
      <c r="F102" s="4" t="s">
        <v>18</v>
      </c>
      <c r="G102" s="4" t="s">
        <v>72</v>
      </c>
      <c r="H102" s="4" t="s">
        <v>18</v>
      </c>
      <c r="I102" s="4" t="s">
        <v>72</v>
      </c>
      <c r="J102" s="4" t="s">
        <v>184</v>
      </c>
      <c r="K102" s="4">
        <v>145.0</v>
      </c>
      <c r="L102" s="4">
        <v>0.0</v>
      </c>
      <c r="M102" s="3" t="s">
        <v>185</v>
      </c>
      <c r="N102" s="3" t="s">
        <v>135</v>
      </c>
    </row>
    <row r="103">
      <c r="B103" s="3">
        <v>59.0</v>
      </c>
      <c r="C103" s="4"/>
      <c r="D103" s="4"/>
      <c r="E103" s="4"/>
      <c r="F103" s="4"/>
      <c r="G103" s="4"/>
      <c r="H103" s="4" t="s">
        <v>36</v>
      </c>
      <c r="I103" s="4" t="s">
        <v>36</v>
      </c>
      <c r="J103" s="4" t="s">
        <v>36</v>
      </c>
      <c r="K103" s="4" t="s">
        <v>36</v>
      </c>
      <c r="L103" s="4" t="s">
        <v>36</v>
      </c>
      <c r="M103" s="3" t="s">
        <v>36</v>
      </c>
      <c r="N103" s="3" t="s">
        <v>36</v>
      </c>
    </row>
    <row r="104">
      <c r="B104" s="3">
        <v>60.0</v>
      </c>
      <c r="C104" s="3" t="s">
        <v>186</v>
      </c>
      <c r="D104" s="3"/>
      <c r="E104" s="3"/>
      <c r="F104" s="4"/>
      <c r="G104" s="4"/>
      <c r="H104" s="4" t="s">
        <v>36</v>
      </c>
      <c r="I104" s="4" t="s">
        <v>36</v>
      </c>
      <c r="J104" s="4" t="s">
        <v>82</v>
      </c>
      <c r="K104" s="4">
        <v>0.0</v>
      </c>
      <c r="L104" s="4">
        <v>0.0</v>
      </c>
      <c r="M104" s="3" t="s">
        <v>135</v>
      </c>
      <c r="N104" s="3" t="s">
        <v>135</v>
      </c>
    </row>
    <row r="105">
      <c r="B105" s="3">
        <v>61.0</v>
      </c>
      <c r="C105" s="3" t="s">
        <v>40</v>
      </c>
      <c r="D105" s="3" t="s">
        <v>21</v>
      </c>
      <c r="E105" s="3">
        <v>1.0</v>
      </c>
      <c r="F105" s="4" t="s">
        <v>21</v>
      </c>
      <c r="G105" s="4">
        <v>1.0</v>
      </c>
      <c r="H105" s="4" t="s">
        <v>21</v>
      </c>
      <c r="I105" s="4" t="s">
        <v>58</v>
      </c>
      <c r="J105" s="4" t="s">
        <v>150</v>
      </c>
      <c r="K105" s="4">
        <v>16.0</v>
      </c>
      <c r="L105" s="4">
        <v>1.0</v>
      </c>
      <c r="M105" s="3" t="s">
        <v>151</v>
      </c>
      <c r="N105" s="3" t="s">
        <v>136</v>
      </c>
    </row>
    <row r="106">
      <c r="B106" s="3">
        <v>62.0</v>
      </c>
      <c r="C106" s="3" t="s">
        <v>56</v>
      </c>
      <c r="D106" s="3" t="s">
        <v>69</v>
      </c>
      <c r="E106" s="3" t="s">
        <v>21</v>
      </c>
      <c r="F106" s="4" t="s">
        <v>69</v>
      </c>
      <c r="G106" s="4" t="s">
        <v>21</v>
      </c>
      <c r="H106" s="4" t="s">
        <v>69</v>
      </c>
      <c r="I106" s="4" t="s">
        <v>21</v>
      </c>
      <c r="J106" s="4" t="s">
        <v>144</v>
      </c>
      <c r="K106" s="4">
        <v>98.0</v>
      </c>
      <c r="L106" s="4">
        <v>0.0</v>
      </c>
      <c r="M106" s="3" t="s">
        <v>145</v>
      </c>
      <c r="N106" s="3" t="s">
        <v>135</v>
      </c>
    </row>
    <row r="107">
      <c r="B107" s="3">
        <v>63.0</v>
      </c>
      <c r="C107" s="3" t="s">
        <v>42</v>
      </c>
      <c r="D107" s="3" t="s">
        <v>21</v>
      </c>
      <c r="E107" s="3">
        <v>1.0</v>
      </c>
      <c r="F107" s="4" t="s">
        <v>21</v>
      </c>
      <c r="G107" s="4">
        <v>1.0</v>
      </c>
      <c r="H107" s="4" t="s">
        <v>21</v>
      </c>
      <c r="I107" s="4" t="s">
        <v>58</v>
      </c>
      <c r="J107" s="4" t="s">
        <v>187</v>
      </c>
      <c r="K107" s="4">
        <v>17.0</v>
      </c>
      <c r="L107" s="4">
        <v>1.0</v>
      </c>
      <c r="M107" s="3" t="s">
        <v>188</v>
      </c>
      <c r="N107" s="3" t="s">
        <v>136</v>
      </c>
    </row>
    <row r="108">
      <c r="B108" s="3">
        <v>64.0</v>
      </c>
      <c r="C108" s="3"/>
      <c r="D108" s="3"/>
      <c r="E108" s="3"/>
      <c r="F108" s="4"/>
      <c r="G108" s="4"/>
      <c r="H108" s="4" t="s">
        <v>36</v>
      </c>
      <c r="I108" s="4" t="s">
        <v>36</v>
      </c>
      <c r="J108" s="4" t="s">
        <v>36</v>
      </c>
      <c r="K108" s="4" t="s">
        <v>36</v>
      </c>
      <c r="L108" s="4" t="s">
        <v>36</v>
      </c>
      <c r="M108" s="3" t="s">
        <v>36</v>
      </c>
      <c r="N108" s="3" t="s">
        <v>36</v>
      </c>
    </row>
    <row r="109">
      <c r="B109" s="3">
        <v>65.0</v>
      </c>
      <c r="C109" s="3" t="s">
        <v>190</v>
      </c>
      <c r="D109" s="3"/>
      <c r="E109" s="3"/>
      <c r="F109" s="4"/>
      <c r="G109" s="4"/>
      <c r="H109" s="4" t="s">
        <v>36</v>
      </c>
      <c r="I109" s="4" t="s">
        <v>36</v>
      </c>
      <c r="J109" s="4" t="s">
        <v>82</v>
      </c>
      <c r="K109" s="4">
        <v>0.0</v>
      </c>
      <c r="L109" s="4">
        <v>0.0</v>
      </c>
      <c r="M109" s="3" t="s">
        <v>135</v>
      </c>
      <c r="N109" s="3" t="s">
        <v>135</v>
      </c>
    </row>
    <row r="110">
      <c r="B110" s="3">
        <v>66.0</v>
      </c>
      <c r="C110" s="3" t="s">
        <v>56</v>
      </c>
      <c r="D110" s="3" t="s">
        <v>16</v>
      </c>
      <c r="E110" s="3" t="s">
        <v>72</v>
      </c>
      <c r="F110" s="4" t="s">
        <v>16</v>
      </c>
      <c r="G110" s="4" t="s">
        <v>72</v>
      </c>
      <c r="H110" s="4" t="s">
        <v>16</v>
      </c>
      <c r="I110" s="4" t="s">
        <v>72</v>
      </c>
      <c r="J110" s="4" t="s">
        <v>76</v>
      </c>
      <c r="K110" s="4">
        <v>144.0</v>
      </c>
      <c r="L110" s="4">
        <v>0.0</v>
      </c>
      <c r="M110" s="3" t="s">
        <v>78</v>
      </c>
      <c r="N110" s="3" t="s">
        <v>135</v>
      </c>
    </row>
    <row r="111">
      <c r="B111" s="3">
        <v>67.0</v>
      </c>
      <c r="C111" s="3" t="s">
        <v>40</v>
      </c>
      <c r="D111" s="3" t="s">
        <v>16</v>
      </c>
      <c r="E111" s="3" t="s">
        <v>18</v>
      </c>
      <c r="F111" s="4" t="s">
        <v>16</v>
      </c>
      <c r="G111" s="4" t="s">
        <v>18</v>
      </c>
      <c r="H111" s="4" t="s">
        <v>16</v>
      </c>
      <c r="I111" s="4" t="s">
        <v>18</v>
      </c>
      <c r="J111" s="4" t="s">
        <v>191</v>
      </c>
      <c r="K111" s="4">
        <v>128.0</v>
      </c>
      <c r="L111" s="4">
        <v>0.0</v>
      </c>
      <c r="M111" s="3" t="s">
        <v>192</v>
      </c>
      <c r="N111" s="3" t="s">
        <v>135</v>
      </c>
    </row>
    <row r="112">
      <c r="B112" s="3">
        <v>68.0</v>
      </c>
      <c r="C112" s="3" t="s">
        <v>56</v>
      </c>
      <c r="D112" s="3" t="s">
        <v>72</v>
      </c>
      <c r="E112" s="3" t="s">
        <v>16</v>
      </c>
      <c r="F112" s="4" t="s">
        <v>72</v>
      </c>
      <c r="G112" s="4" t="s">
        <v>16</v>
      </c>
      <c r="H112" s="4" t="s">
        <v>72</v>
      </c>
      <c r="I112" s="4" t="s">
        <v>16</v>
      </c>
      <c r="J112" s="4" t="s">
        <v>73</v>
      </c>
      <c r="K112" s="4">
        <v>148.0</v>
      </c>
      <c r="L112" s="4">
        <v>0.0</v>
      </c>
      <c r="M112" s="3" t="s">
        <v>74</v>
      </c>
      <c r="N112" s="3" t="s">
        <v>135</v>
      </c>
    </row>
    <row r="113">
      <c r="B113" s="3">
        <v>69.0</v>
      </c>
      <c r="C113" s="4"/>
      <c r="D113" s="4"/>
      <c r="E113" s="4"/>
      <c r="F113" s="4"/>
      <c r="G113" s="4"/>
      <c r="H113" s="4" t="s">
        <v>36</v>
      </c>
      <c r="I113" s="4" t="s">
        <v>36</v>
      </c>
      <c r="J113" s="4" t="s">
        <v>36</v>
      </c>
      <c r="K113" s="4" t="s">
        <v>36</v>
      </c>
      <c r="L113" s="4" t="s">
        <v>36</v>
      </c>
      <c r="M113" s="3" t="s">
        <v>36</v>
      </c>
      <c r="N113" s="3" t="s">
        <v>36</v>
      </c>
    </row>
    <row r="114">
      <c r="B114" s="3">
        <v>70.0</v>
      </c>
      <c r="C114" s="4" t="s">
        <v>163</v>
      </c>
      <c r="D114" s="4"/>
      <c r="E114" s="4"/>
      <c r="F114" s="4"/>
      <c r="G114" s="4"/>
      <c r="H114" s="4" t="s">
        <v>36</v>
      </c>
      <c r="I114" s="4" t="s">
        <v>36</v>
      </c>
      <c r="J114" s="4" t="s">
        <v>82</v>
      </c>
      <c r="K114" s="4">
        <v>0.0</v>
      </c>
      <c r="L114" s="4">
        <v>0.0</v>
      </c>
      <c r="M114" s="3" t="s">
        <v>135</v>
      </c>
      <c r="N114" s="3" t="s">
        <v>135</v>
      </c>
    </row>
    <row r="115">
      <c r="B115" s="3">
        <v>71.0</v>
      </c>
      <c r="C115" s="4" t="s">
        <v>40</v>
      </c>
      <c r="D115" s="4" t="s">
        <v>21</v>
      </c>
      <c r="E115" s="4">
        <v>1.0</v>
      </c>
      <c r="F115" s="4" t="s">
        <v>21</v>
      </c>
      <c r="G115" s="4">
        <v>1.0</v>
      </c>
      <c r="H115" s="4" t="s">
        <v>21</v>
      </c>
      <c r="I115" s="4" t="s">
        <v>58</v>
      </c>
      <c r="J115" s="4" t="s">
        <v>150</v>
      </c>
      <c r="K115" s="4">
        <v>16.0</v>
      </c>
      <c r="L115" s="4">
        <v>1.0</v>
      </c>
      <c r="M115" s="3" t="s">
        <v>151</v>
      </c>
      <c r="N115" s="3" t="s">
        <v>136</v>
      </c>
    </row>
    <row r="116">
      <c r="B116" s="3">
        <v>72.0</v>
      </c>
      <c r="C116" s="3" t="s">
        <v>49</v>
      </c>
      <c r="D116" s="3" t="s">
        <v>21</v>
      </c>
      <c r="E116" s="3">
        <v>10.0</v>
      </c>
      <c r="F116" s="4" t="s">
        <v>21</v>
      </c>
      <c r="G116" s="4">
        <v>10.0</v>
      </c>
      <c r="H116" s="4" t="s">
        <v>21</v>
      </c>
      <c r="I116" s="4" t="s">
        <v>58</v>
      </c>
      <c r="J116" s="4" t="s">
        <v>152</v>
      </c>
      <c r="K116" s="4">
        <v>20.0</v>
      </c>
      <c r="L116" s="4">
        <v>10.0</v>
      </c>
      <c r="M116" s="3" t="s">
        <v>153</v>
      </c>
      <c r="N116" s="3" t="s">
        <v>154</v>
      </c>
    </row>
    <row r="117">
      <c r="B117" s="3">
        <v>73.0</v>
      </c>
      <c r="C117" s="3" t="s">
        <v>126</v>
      </c>
      <c r="D117" s="3" t="s">
        <v>193</v>
      </c>
      <c r="E117" s="4"/>
      <c r="F117" s="4">
        <v>75.0</v>
      </c>
      <c r="G117" s="4"/>
      <c r="H117" s="4" t="s">
        <v>58</v>
      </c>
      <c r="I117" s="4" t="s">
        <v>36</v>
      </c>
      <c r="J117" s="4" t="s">
        <v>128</v>
      </c>
      <c r="K117" s="4">
        <v>207.0</v>
      </c>
      <c r="L117" s="4">
        <v>75.0</v>
      </c>
      <c r="M117" s="3" t="s">
        <v>129</v>
      </c>
      <c r="N117" s="3" t="s">
        <v>147</v>
      </c>
    </row>
    <row r="118">
      <c r="B118" s="3">
        <v>74.0</v>
      </c>
      <c r="C118" s="3" t="s">
        <v>86</v>
      </c>
      <c r="D118" s="3" t="s">
        <v>160</v>
      </c>
      <c r="E118" s="4"/>
      <c r="F118" s="4">
        <v>31.0</v>
      </c>
      <c r="G118" s="4"/>
      <c r="H118" s="4" t="s">
        <v>58</v>
      </c>
      <c r="I118" s="4" t="s">
        <v>36</v>
      </c>
      <c r="J118" s="4" t="s">
        <v>89</v>
      </c>
      <c r="K118" s="4">
        <v>127.0</v>
      </c>
      <c r="L118" s="4">
        <v>31.0</v>
      </c>
      <c r="M118" s="3" t="s">
        <v>91</v>
      </c>
      <c r="N118" s="3" t="s">
        <v>194</v>
      </c>
    </row>
    <row r="119">
      <c r="B119" s="3">
        <v>75.0</v>
      </c>
      <c r="C119" s="3" t="s">
        <v>193</v>
      </c>
      <c r="D119" s="4"/>
      <c r="E119" s="4"/>
      <c r="F119" s="4"/>
      <c r="G119" s="4"/>
      <c r="H119" s="4" t="s">
        <v>36</v>
      </c>
      <c r="I119" s="4" t="s">
        <v>36</v>
      </c>
      <c r="J119" s="4" t="s">
        <v>82</v>
      </c>
      <c r="K119" s="4">
        <v>0.0</v>
      </c>
      <c r="L119" s="4">
        <v>0.0</v>
      </c>
      <c r="M119" s="3" t="s">
        <v>135</v>
      </c>
      <c r="N119" s="3" t="s">
        <v>135</v>
      </c>
    </row>
    <row r="120">
      <c r="B120" s="3">
        <v>76.0</v>
      </c>
      <c r="C120" s="3"/>
      <c r="D120" s="4"/>
      <c r="E120" s="4"/>
      <c r="F120" s="4"/>
      <c r="G120" s="4"/>
      <c r="H120" s="4" t="s">
        <v>36</v>
      </c>
      <c r="I120" s="4" t="s">
        <v>36</v>
      </c>
      <c r="J120" s="4" t="s">
        <v>36</v>
      </c>
      <c r="K120" s="4" t="s">
        <v>36</v>
      </c>
      <c r="L120" s="4" t="s">
        <v>36</v>
      </c>
      <c r="M120" s="3" t="s">
        <v>36</v>
      </c>
      <c r="N120" s="3" t="s">
        <v>36</v>
      </c>
    </row>
    <row r="121">
      <c r="B121" s="3">
        <v>77.0</v>
      </c>
      <c r="C121" s="4"/>
      <c r="D121" s="4"/>
      <c r="E121" s="4"/>
      <c r="F121" s="4"/>
      <c r="G121" s="4"/>
      <c r="H121" s="4" t="s">
        <v>36</v>
      </c>
      <c r="I121" s="4" t="s">
        <v>36</v>
      </c>
      <c r="J121" s="4" t="s">
        <v>36</v>
      </c>
      <c r="K121" s="4" t="s">
        <v>36</v>
      </c>
      <c r="L121" s="4" t="s">
        <v>36</v>
      </c>
      <c r="M121" s="3" t="s">
        <v>36</v>
      </c>
      <c r="N121" s="3" t="s">
        <v>36</v>
      </c>
    </row>
    <row r="122">
      <c r="B122" s="3">
        <v>78.0</v>
      </c>
      <c r="C122" s="4" t="s">
        <v>40</v>
      </c>
      <c r="D122" s="4" t="s">
        <v>23</v>
      </c>
      <c r="E122" s="4">
        <v>1.0</v>
      </c>
      <c r="F122" s="4" t="s">
        <v>23</v>
      </c>
      <c r="G122" s="4">
        <v>1.0</v>
      </c>
      <c r="H122" s="4" t="s">
        <v>23</v>
      </c>
      <c r="I122" s="4" t="s">
        <v>58</v>
      </c>
      <c r="J122" s="4" t="s">
        <v>195</v>
      </c>
      <c r="K122" s="4">
        <v>24.0</v>
      </c>
      <c r="L122" s="4">
        <v>1.0</v>
      </c>
      <c r="M122" s="3" t="s">
        <v>196</v>
      </c>
      <c r="N122" s="3" t="s">
        <v>136</v>
      </c>
    </row>
    <row r="123">
      <c r="B123" s="3">
        <v>79.0</v>
      </c>
      <c r="C123" s="4" t="s">
        <v>49</v>
      </c>
      <c r="D123" s="4" t="s">
        <v>23</v>
      </c>
      <c r="E123" s="4">
        <v>10.0</v>
      </c>
      <c r="F123" s="4" t="s">
        <v>23</v>
      </c>
      <c r="G123" s="4">
        <v>10.0</v>
      </c>
      <c r="H123" s="4" t="s">
        <v>23</v>
      </c>
      <c r="I123" s="4" t="s">
        <v>58</v>
      </c>
      <c r="J123" s="4" t="s">
        <v>197</v>
      </c>
      <c r="K123" s="4">
        <v>28.0</v>
      </c>
      <c r="L123" s="4">
        <v>10.0</v>
      </c>
      <c r="M123" s="3" t="s">
        <v>198</v>
      </c>
      <c r="N123" s="3" t="s">
        <v>154</v>
      </c>
    </row>
    <row r="124">
      <c r="B124" s="3">
        <v>80.0</v>
      </c>
      <c r="C124" s="4" t="s">
        <v>126</v>
      </c>
      <c r="D124" s="4" t="s">
        <v>199</v>
      </c>
      <c r="E124" s="4"/>
      <c r="F124" s="4">
        <v>82.0</v>
      </c>
      <c r="G124" s="4"/>
      <c r="H124" s="4" t="s">
        <v>58</v>
      </c>
      <c r="I124" s="4" t="s">
        <v>36</v>
      </c>
      <c r="J124" s="4" t="s">
        <v>128</v>
      </c>
      <c r="K124" s="4">
        <v>207.0</v>
      </c>
      <c r="L124" s="4">
        <v>82.0</v>
      </c>
      <c r="M124" s="3" t="s">
        <v>129</v>
      </c>
      <c r="N124" s="3" t="s">
        <v>200</v>
      </c>
    </row>
    <row r="125">
      <c r="B125" s="3">
        <v>81.0</v>
      </c>
      <c r="C125" s="4" t="s">
        <v>86</v>
      </c>
      <c r="D125" s="4" t="s">
        <v>140</v>
      </c>
      <c r="E125" s="4"/>
      <c r="F125" s="4">
        <v>12.0</v>
      </c>
      <c r="G125" s="4"/>
      <c r="H125" s="4" t="s">
        <v>58</v>
      </c>
      <c r="I125" s="4" t="s">
        <v>36</v>
      </c>
      <c r="J125" s="4" t="s">
        <v>89</v>
      </c>
      <c r="K125" s="4">
        <v>127.0</v>
      </c>
      <c r="L125" s="4">
        <v>12.0</v>
      </c>
      <c r="M125" s="3" t="s">
        <v>91</v>
      </c>
      <c r="N125" s="3" t="s">
        <v>202</v>
      </c>
    </row>
    <row r="126">
      <c r="B126" s="3">
        <v>82.0</v>
      </c>
      <c r="C126" s="4" t="s">
        <v>199</v>
      </c>
      <c r="D126" s="4"/>
      <c r="E126" s="4"/>
      <c r="F126" s="4"/>
      <c r="G126" s="4"/>
      <c r="H126" s="4" t="s">
        <v>36</v>
      </c>
      <c r="I126" s="4" t="s">
        <v>36</v>
      </c>
      <c r="J126" s="4" t="s">
        <v>82</v>
      </c>
      <c r="K126" s="4">
        <v>0.0</v>
      </c>
      <c r="L126" s="4">
        <v>0.0</v>
      </c>
      <c r="M126" s="3" t="s">
        <v>135</v>
      </c>
      <c r="N126" s="3" t="s">
        <v>135</v>
      </c>
    </row>
    <row r="127">
      <c r="B127" s="3">
        <v>83.0</v>
      </c>
      <c r="C127" s="4"/>
      <c r="D127" s="4"/>
      <c r="E127" s="4"/>
      <c r="F127" s="4"/>
      <c r="G127" s="4"/>
      <c r="H127" s="4" t="s">
        <v>36</v>
      </c>
      <c r="I127" s="4" t="s">
        <v>36</v>
      </c>
      <c r="J127" s="4" t="s">
        <v>36</v>
      </c>
      <c r="K127" s="4" t="s">
        <v>36</v>
      </c>
      <c r="L127" s="4" t="s">
        <v>36</v>
      </c>
      <c r="M127" s="3" t="s">
        <v>36</v>
      </c>
      <c r="N127" s="3" t="s">
        <v>36</v>
      </c>
    </row>
    <row r="128">
      <c r="B128" s="3">
        <v>84.0</v>
      </c>
      <c r="C128" s="3" t="s">
        <v>66</v>
      </c>
      <c r="D128" s="3">
        <v>255.0</v>
      </c>
      <c r="E128" s="4"/>
      <c r="F128" s="4">
        <v>255.0</v>
      </c>
      <c r="G128" s="4"/>
      <c r="H128" s="4" t="s">
        <v>58</v>
      </c>
      <c r="I128" s="4" t="s">
        <v>36</v>
      </c>
      <c r="J128" s="4" t="s">
        <v>131</v>
      </c>
      <c r="K128" s="4">
        <v>119.0</v>
      </c>
      <c r="L128" s="4">
        <v>255.0</v>
      </c>
      <c r="M128" s="3" t="s">
        <v>132</v>
      </c>
      <c r="N128" s="3" t="s">
        <v>133</v>
      </c>
    </row>
    <row r="129">
      <c r="B129" s="3">
        <v>85.0</v>
      </c>
      <c r="C129" s="3" t="s">
        <v>66</v>
      </c>
      <c r="D129" s="3">
        <v>0.0</v>
      </c>
      <c r="E129" s="4"/>
      <c r="F129" s="4">
        <v>0.0</v>
      </c>
      <c r="G129" s="4"/>
      <c r="H129" s="4" t="s">
        <v>58</v>
      </c>
      <c r="I129" s="4" t="s">
        <v>36</v>
      </c>
      <c r="J129" s="4" t="s">
        <v>131</v>
      </c>
      <c r="K129" s="4">
        <v>119.0</v>
      </c>
      <c r="L129" s="4">
        <v>0.0</v>
      </c>
      <c r="M129" s="3" t="s">
        <v>132</v>
      </c>
      <c r="N129" s="3" t="s">
        <v>135</v>
      </c>
    </row>
    <row r="130">
      <c r="B130" s="3">
        <v>86.0</v>
      </c>
      <c r="C130" s="3" t="s">
        <v>86</v>
      </c>
      <c r="D130" s="3" t="s">
        <v>199</v>
      </c>
      <c r="E130" s="4"/>
      <c r="F130" s="4">
        <v>82.0</v>
      </c>
      <c r="G130" s="4"/>
      <c r="H130" s="4" t="s">
        <v>58</v>
      </c>
      <c r="I130" s="4" t="s">
        <v>36</v>
      </c>
      <c r="J130" s="4" t="s">
        <v>89</v>
      </c>
      <c r="K130" s="4">
        <v>127.0</v>
      </c>
      <c r="L130" s="4">
        <v>82.0</v>
      </c>
      <c r="M130" s="3" t="s">
        <v>91</v>
      </c>
      <c r="N130" s="3" t="s">
        <v>200</v>
      </c>
    </row>
    <row r="131">
      <c r="B131" s="3">
        <v>87.0</v>
      </c>
      <c r="C131" s="4"/>
      <c r="D131" s="4"/>
      <c r="E131" s="4"/>
      <c r="F131" s="4"/>
      <c r="G131" s="4"/>
      <c r="H131" s="4" t="s">
        <v>36</v>
      </c>
      <c r="I131" s="4" t="s">
        <v>36</v>
      </c>
      <c r="J131" s="4" t="s">
        <v>36</v>
      </c>
      <c r="K131" s="4" t="s">
        <v>36</v>
      </c>
      <c r="L131" s="4" t="s">
        <v>36</v>
      </c>
      <c r="M131" s="3" t="s">
        <v>36</v>
      </c>
      <c r="N131" s="3" t="s">
        <v>36</v>
      </c>
    </row>
    <row r="132">
      <c r="B132" s="3">
        <v>88.0</v>
      </c>
      <c r="C132" s="4"/>
      <c r="D132" s="4"/>
      <c r="E132" s="4"/>
      <c r="F132" s="4"/>
      <c r="G132" s="4"/>
      <c r="H132" s="4" t="s">
        <v>36</v>
      </c>
      <c r="I132" s="4" t="s">
        <v>36</v>
      </c>
      <c r="J132" s="4" t="s">
        <v>36</v>
      </c>
      <c r="K132" s="4" t="s">
        <v>36</v>
      </c>
      <c r="L132" s="4" t="s">
        <v>36</v>
      </c>
      <c r="M132" s="3" t="s">
        <v>36</v>
      </c>
      <c r="N132" s="3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7.0"/>
    <col customWidth="1" min="5" max="5" width="22.86"/>
  </cols>
  <sheetData>
    <row r="2">
      <c r="A2" s="1" t="s">
        <v>0</v>
      </c>
      <c r="B2" s="2" t="s">
        <v>1</v>
      </c>
      <c r="C2" s="2" t="s">
        <v>5</v>
      </c>
      <c r="D2" s="2" t="s">
        <v>6</v>
      </c>
    </row>
    <row r="3">
      <c r="B3" s="2" t="s">
        <v>7</v>
      </c>
      <c r="C3" s="2" t="s">
        <v>8</v>
      </c>
      <c r="D3" s="2" t="s">
        <v>9</v>
      </c>
      <c r="E3" s="1"/>
    </row>
    <row r="4">
      <c r="B4" s="4"/>
      <c r="C4" s="2" t="s">
        <v>34</v>
      </c>
      <c r="D4" s="2" t="s">
        <v>35</v>
      </c>
      <c r="E4" s="1"/>
    </row>
    <row r="5">
      <c r="B5" s="4"/>
      <c r="C5" s="2" t="s">
        <v>37</v>
      </c>
      <c r="D5" s="2" t="s">
        <v>39</v>
      </c>
      <c r="E5" s="1"/>
    </row>
    <row r="6">
      <c r="B6" s="2" t="s">
        <v>43</v>
      </c>
      <c r="C6" s="2" t="s">
        <v>46</v>
      </c>
      <c r="D6" s="2" t="s">
        <v>48</v>
      </c>
    </row>
    <row r="8">
      <c r="B8" s="2" t="s">
        <v>37</v>
      </c>
      <c r="C8" s="2" t="s">
        <v>52</v>
      </c>
      <c r="D8" s="2" t="s">
        <v>53</v>
      </c>
    </row>
    <row r="9">
      <c r="B9" s="2">
        <v>0.0</v>
      </c>
      <c r="C9" s="2" t="s">
        <v>55</v>
      </c>
      <c r="D9" s="4"/>
    </row>
    <row r="10">
      <c r="B10" s="2">
        <v>1.0</v>
      </c>
      <c r="C10" s="2" t="s">
        <v>65</v>
      </c>
      <c r="D10" s="4"/>
    </row>
    <row r="11">
      <c r="B11" s="4">
        <f t="shared" ref="B11:B16" si="1">B10+1</f>
        <v>2</v>
      </c>
      <c r="C11" s="2" t="s">
        <v>75</v>
      </c>
      <c r="D11" s="4"/>
    </row>
    <row r="12">
      <c r="B12" s="4">
        <f t="shared" si="1"/>
        <v>3</v>
      </c>
      <c r="C12" s="2" t="s">
        <v>77</v>
      </c>
      <c r="D12" s="4"/>
    </row>
    <row r="13">
      <c r="B13" s="4">
        <f t="shared" si="1"/>
        <v>4</v>
      </c>
      <c r="C13" s="2" t="s">
        <v>79</v>
      </c>
      <c r="D13" s="2" t="s">
        <v>80</v>
      </c>
    </row>
    <row r="14">
      <c r="B14" s="4">
        <f t="shared" si="1"/>
        <v>5</v>
      </c>
      <c r="C14" s="2" t="s">
        <v>81</v>
      </c>
      <c r="D14" s="4"/>
    </row>
    <row r="15">
      <c r="B15" s="4">
        <f t="shared" si="1"/>
        <v>6</v>
      </c>
      <c r="C15" s="2" t="s">
        <v>83</v>
      </c>
      <c r="D15" s="4"/>
    </row>
    <row r="16">
      <c r="B16" s="4">
        <f t="shared" si="1"/>
        <v>7</v>
      </c>
      <c r="C16" s="2" t="s">
        <v>85</v>
      </c>
      <c r="D16" s="4"/>
    </row>
    <row r="18">
      <c r="A18" s="1" t="s">
        <v>87</v>
      </c>
      <c r="B18" s="2" t="s">
        <v>1</v>
      </c>
      <c r="C18" s="2" t="s">
        <v>5</v>
      </c>
      <c r="D18" s="2" t="s">
        <v>88</v>
      </c>
      <c r="E18" s="2" t="s">
        <v>6</v>
      </c>
    </row>
    <row r="19">
      <c r="B19" s="2" t="s">
        <v>7</v>
      </c>
      <c r="C19" s="2" t="s">
        <v>49</v>
      </c>
      <c r="D19" s="2">
        <v>3.0</v>
      </c>
      <c r="E19" s="2" t="s">
        <v>90</v>
      </c>
    </row>
    <row r="20">
      <c r="B20" s="4"/>
      <c r="C20" s="2" t="s">
        <v>61</v>
      </c>
      <c r="D20" s="2">
        <v>8.0</v>
      </c>
      <c r="E20" s="2" t="s">
        <v>10</v>
      </c>
    </row>
    <row r="21">
      <c r="B21" s="2" t="s">
        <v>43</v>
      </c>
      <c r="C21" s="2" t="s">
        <v>93</v>
      </c>
      <c r="D21" s="2">
        <v>3.0</v>
      </c>
      <c r="E21" s="2" t="s">
        <v>95</v>
      </c>
    </row>
    <row r="22">
      <c r="B22" s="4"/>
      <c r="C22" s="2" t="s">
        <v>96</v>
      </c>
      <c r="D22" s="2">
        <v>3.0</v>
      </c>
      <c r="E22" s="2" t="s">
        <v>97</v>
      </c>
    </row>
    <row r="23">
      <c r="B23" s="4"/>
      <c r="C23" s="2" t="s">
        <v>98</v>
      </c>
      <c r="D23" s="2">
        <v>3.0</v>
      </c>
      <c r="E23" s="2" t="s">
        <v>99</v>
      </c>
    </row>
    <row r="24">
      <c r="B24" s="4"/>
      <c r="C24" s="2" t="s">
        <v>37</v>
      </c>
      <c r="D24" s="2">
        <v>3.0</v>
      </c>
      <c r="E24" s="2" t="s">
        <v>100</v>
      </c>
    </row>
    <row r="25">
      <c r="B25" s="4"/>
      <c r="C25" s="2" t="s">
        <v>101</v>
      </c>
      <c r="D25" s="2">
        <v>1.0</v>
      </c>
      <c r="E25" s="2" t="s">
        <v>102</v>
      </c>
    </row>
    <row r="26">
      <c r="B26" s="4"/>
      <c r="C26" s="2" t="s">
        <v>103</v>
      </c>
      <c r="D26" s="2">
        <v>1.0</v>
      </c>
      <c r="E26" s="2" t="s">
        <v>104</v>
      </c>
    </row>
    <row r="27">
      <c r="B27" s="4"/>
      <c r="C27" s="2" t="s">
        <v>105</v>
      </c>
      <c r="D27" s="2">
        <v>1.0</v>
      </c>
      <c r="E27" s="2" t="s">
        <v>106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10" width="10.86"/>
    <col customWidth="1" min="11" max="11" width="4.71"/>
    <col customWidth="1" min="12" max="13" width="8.14"/>
    <col customWidth="1" min="14" max="14" width="8.71"/>
    <col customWidth="1" min="15" max="21" width="2.71"/>
  </cols>
  <sheetData>
    <row r="3">
      <c r="B3" s="2" t="s">
        <v>3</v>
      </c>
      <c r="C3" s="2" t="s">
        <v>16</v>
      </c>
      <c r="D3" s="2" t="s">
        <v>18</v>
      </c>
      <c r="E3" s="2" t="s">
        <v>21</v>
      </c>
      <c r="F3" s="2" t="s">
        <v>23</v>
      </c>
      <c r="G3" s="2" t="s">
        <v>25</v>
      </c>
      <c r="H3" s="2" t="s">
        <v>26</v>
      </c>
      <c r="I3" s="2" t="s">
        <v>27</v>
      </c>
      <c r="J3" s="2" t="s">
        <v>28</v>
      </c>
    </row>
    <row r="4">
      <c r="B4" s="2"/>
      <c r="C4" s="2">
        <v>0.0</v>
      </c>
      <c r="D4" s="2">
        <v>1.0</v>
      </c>
      <c r="E4" s="2">
        <v>2.0</v>
      </c>
      <c r="F4" s="2">
        <v>3.0</v>
      </c>
      <c r="G4" s="2">
        <v>4.0</v>
      </c>
      <c r="H4" s="2">
        <v>5.0</v>
      </c>
      <c r="I4" s="2">
        <v>6.0</v>
      </c>
      <c r="J4" s="2">
        <v>7.0</v>
      </c>
    </row>
    <row r="5">
      <c r="L5" s="1"/>
    </row>
    <row r="6">
      <c r="B6" s="2" t="s">
        <v>30</v>
      </c>
      <c r="C6" s="2" t="s">
        <v>16</v>
      </c>
      <c r="D6" s="2" t="s">
        <v>18</v>
      </c>
      <c r="E6" s="2" t="s">
        <v>21</v>
      </c>
      <c r="F6" s="2" t="s">
        <v>23</v>
      </c>
      <c r="G6" s="2" t="s">
        <v>25</v>
      </c>
      <c r="H6" s="2" t="s">
        <v>31</v>
      </c>
      <c r="I6" s="2" t="s">
        <v>32</v>
      </c>
      <c r="J6" s="2" t="s">
        <v>33</v>
      </c>
    </row>
    <row r="7">
      <c r="B7" s="4"/>
      <c r="C7" s="2">
        <v>0.0</v>
      </c>
      <c r="D7" s="2">
        <v>1.0</v>
      </c>
      <c r="E7" s="2">
        <v>2.0</v>
      </c>
      <c r="F7" s="2">
        <v>3.0</v>
      </c>
      <c r="G7" s="2">
        <v>4.0</v>
      </c>
      <c r="H7" s="2">
        <v>5.0</v>
      </c>
      <c r="I7" s="2">
        <v>6.0</v>
      </c>
      <c r="J7" s="2">
        <v>7.0</v>
      </c>
    </row>
    <row r="9">
      <c r="B9" s="2" t="s">
        <v>37</v>
      </c>
      <c r="C9" s="2" t="s">
        <v>40</v>
      </c>
      <c r="D9" s="2" t="s">
        <v>42</v>
      </c>
      <c r="E9" s="2" t="s">
        <v>45</v>
      </c>
      <c r="F9" s="2" t="s">
        <v>47</v>
      </c>
      <c r="G9" s="2" t="s">
        <v>49</v>
      </c>
      <c r="H9" s="2" t="s">
        <v>50</v>
      </c>
      <c r="I9" s="2" t="s">
        <v>51</v>
      </c>
      <c r="J9" s="2" t="s">
        <v>54</v>
      </c>
    </row>
    <row r="10">
      <c r="B10" s="4"/>
      <c r="C10" s="2">
        <v>0.0</v>
      </c>
      <c r="D10" s="2">
        <v>1.0</v>
      </c>
      <c r="E10" s="2">
        <v>2.0</v>
      </c>
      <c r="F10" s="2">
        <v>3.0</v>
      </c>
      <c r="G10" s="2">
        <v>4.0</v>
      </c>
      <c r="H10" s="2">
        <v>5.0</v>
      </c>
      <c r="I10" s="2">
        <v>6.0</v>
      </c>
      <c r="J10" s="2">
        <v>7.0</v>
      </c>
    </row>
    <row r="12">
      <c r="D12" s="1"/>
      <c r="E12" s="1"/>
      <c r="F12" s="1"/>
      <c r="G12" s="1"/>
      <c r="H12" s="1"/>
    </row>
    <row r="13">
      <c r="B13" s="1" t="s">
        <v>57</v>
      </c>
      <c r="D13" s="1"/>
      <c r="E13" s="1"/>
      <c r="F13" s="1"/>
      <c r="G13" s="1"/>
      <c r="H13" s="1"/>
    </row>
    <row r="14">
      <c r="B14" s="2" t="s">
        <v>61</v>
      </c>
      <c r="C14" s="2" t="s">
        <v>62</v>
      </c>
      <c r="D14" s="2" t="s">
        <v>30</v>
      </c>
      <c r="E14" s="2" t="s">
        <v>96</v>
      </c>
      <c r="F14" s="2" t="s">
        <v>98</v>
      </c>
      <c r="G14" s="2" t="s">
        <v>37</v>
      </c>
      <c r="H14" s="2" t="s">
        <v>101</v>
      </c>
      <c r="I14" s="2" t="s">
        <v>103</v>
      </c>
      <c r="J14" s="2" t="s">
        <v>105</v>
      </c>
      <c r="K14" s="2" t="s">
        <v>30</v>
      </c>
      <c r="L14" s="2" t="s">
        <v>96</v>
      </c>
      <c r="M14" s="2" t="s">
        <v>98</v>
      </c>
      <c r="N14" s="2" t="s">
        <v>37</v>
      </c>
      <c r="O14" s="1"/>
      <c r="P14" s="1"/>
      <c r="Q14" s="1"/>
      <c r="R14" s="1"/>
      <c r="S14" s="1"/>
      <c r="T14" s="1"/>
      <c r="U14" s="1"/>
    </row>
    <row r="15">
      <c r="B15" s="2">
        <v>0.0</v>
      </c>
      <c r="C15" s="2" t="str">
        <f t="shared" ref="C15:C18" si="2">G15&amp;" "&amp;D15&amp;",im"</f>
        <v>add a,im</v>
      </c>
      <c r="D15" s="2" t="s">
        <v>16</v>
      </c>
      <c r="E15" s="2" t="s">
        <v>16</v>
      </c>
      <c r="F15" s="2" t="s">
        <v>28</v>
      </c>
      <c r="G15" s="2" t="s">
        <v>40</v>
      </c>
      <c r="H15" s="2">
        <v>1.0</v>
      </c>
      <c r="I15" s="2">
        <v>0.0</v>
      </c>
      <c r="J15" s="2">
        <v>0.0</v>
      </c>
      <c r="K15" s="4">
        <f t="shared" ref="K15:K270" si="3">if(D15="","",HLOOKUP(D15,$C$6:$J$7,2,false))</f>
        <v>0</v>
      </c>
      <c r="L15" s="4">
        <f t="shared" ref="L15:M15" si="1">if(E15="","",HLOOKUP(E15,$C$3:$J$4,2,false))</f>
        <v>0</v>
      </c>
      <c r="M15" s="4">
        <f t="shared" si="1"/>
        <v>7</v>
      </c>
      <c r="N15" s="4">
        <f t="shared" ref="N15:N270" si="5">if(G15="","",HLOOKUP(G15,$C$9:$J$10,2,false))</f>
        <v>0</v>
      </c>
    </row>
    <row r="16">
      <c r="B16" s="4">
        <f t="shared" ref="B16:B270" si="6">B15+1</f>
        <v>1</v>
      </c>
      <c r="C16" s="2" t="str">
        <f t="shared" si="2"/>
        <v>sub a,im</v>
      </c>
      <c r="D16" s="2" t="s">
        <v>16</v>
      </c>
      <c r="E16" s="2" t="s">
        <v>16</v>
      </c>
      <c r="F16" s="2" t="s">
        <v>28</v>
      </c>
      <c r="G16" s="2" t="s">
        <v>42</v>
      </c>
      <c r="H16" s="2">
        <v>1.0</v>
      </c>
      <c r="I16" s="2">
        <v>0.0</v>
      </c>
      <c r="J16" s="2">
        <v>0.0</v>
      </c>
      <c r="K16" s="4">
        <f t="shared" si="3"/>
        <v>0</v>
      </c>
      <c r="L16" s="4">
        <f t="shared" ref="L16:M16" si="4">if(E16="","",HLOOKUP(E16,$C$3:$J$4,2,false))</f>
        <v>0</v>
      </c>
      <c r="M16" s="4">
        <f t="shared" si="4"/>
        <v>7</v>
      </c>
      <c r="N16" s="4">
        <f t="shared" si="5"/>
        <v>1</v>
      </c>
    </row>
    <row r="17">
      <c r="B17" s="4">
        <f t="shared" si="6"/>
        <v>2</v>
      </c>
      <c r="C17" s="2" t="str">
        <f t="shared" si="2"/>
        <v>mult a,im</v>
      </c>
      <c r="D17" s="2" t="s">
        <v>16</v>
      </c>
      <c r="E17" s="2" t="s">
        <v>16</v>
      </c>
      <c r="F17" s="2" t="s">
        <v>28</v>
      </c>
      <c r="G17" s="2" t="s">
        <v>45</v>
      </c>
      <c r="H17" s="2">
        <v>1.0</v>
      </c>
      <c r="I17" s="2">
        <v>0.0</v>
      </c>
      <c r="J17" s="2">
        <v>0.0</v>
      </c>
      <c r="K17" s="4">
        <f t="shared" si="3"/>
        <v>0</v>
      </c>
      <c r="L17" s="4">
        <f t="shared" ref="L17:M17" si="7">if(E17="","",HLOOKUP(E17,$C$3:$J$4,2,false))</f>
        <v>0</v>
      </c>
      <c r="M17" s="4">
        <f t="shared" si="7"/>
        <v>7</v>
      </c>
      <c r="N17" s="4">
        <f t="shared" si="5"/>
        <v>2</v>
      </c>
    </row>
    <row r="18">
      <c r="B18" s="4">
        <f t="shared" si="6"/>
        <v>3</v>
      </c>
      <c r="C18" s="2" t="str">
        <f t="shared" si="2"/>
        <v>div a,im</v>
      </c>
      <c r="D18" s="2" t="s">
        <v>16</v>
      </c>
      <c r="E18" s="2" t="s">
        <v>16</v>
      </c>
      <c r="F18" s="2" t="s">
        <v>28</v>
      </c>
      <c r="G18" s="2" t="s">
        <v>47</v>
      </c>
      <c r="H18" s="2">
        <v>1.0</v>
      </c>
      <c r="I18" s="2">
        <v>0.0</v>
      </c>
      <c r="J18" s="2">
        <v>0.0</v>
      </c>
      <c r="K18" s="4">
        <f t="shared" si="3"/>
        <v>0</v>
      </c>
      <c r="L18" s="4">
        <f t="shared" ref="L18:M18" si="8">if(E18="","",HLOOKUP(E18,$C$3:$J$4,2,false))</f>
        <v>0</v>
      </c>
      <c r="M18" s="4">
        <f t="shared" si="8"/>
        <v>7</v>
      </c>
      <c r="N18" s="4">
        <f t="shared" si="5"/>
        <v>3</v>
      </c>
    </row>
    <row r="19">
      <c r="B19" s="4">
        <f t="shared" si="6"/>
        <v>4</v>
      </c>
      <c r="C19" s="2" t="s">
        <v>149</v>
      </c>
      <c r="D19" s="2" t="s">
        <v>31</v>
      </c>
      <c r="E19" s="2" t="s">
        <v>16</v>
      </c>
      <c r="F19" s="2" t="s">
        <v>28</v>
      </c>
      <c r="G19" s="2" t="s">
        <v>49</v>
      </c>
      <c r="H19" s="2">
        <v>1.0</v>
      </c>
      <c r="I19" s="2">
        <v>0.0</v>
      </c>
      <c r="J19" s="2">
        <v>0.0</v>
      </c>
      <c r="K19" s="4">
        <f t="shared" si="3"/>
        <v>5</v>
      </c>
      <c r="L19" s="4">
        <f t="shared" ref="L19:M19" si="9">if(E19="","",HLOOKUP(E19,$C$3:$J$4,2,false))</f>
        <v>0</v>
      </c>
      <c r="M19" s="4">
        <f t="shared" si="9"/>
        <v>7</v>
      </c>
      <c r="N19" s="4">
        <f t="shared" si="5"/>
        <v>4</v>
      </c>
    </row>
    <row r="20">
      <c r="B20" s="4">
        <f t="shared" si="6"/>
        <v>5</v>
      </c>
      <c r="C20" s="2" t="str">
        <f t="shared" ref="C20:C21" si="11">G20&amp;" "&amp;D20&amp;",im"</f>
        <v>and a,im</v>
      </c>
      <c r="D20" s="2" t="s">
        <v>16</v>
      </c>
      <c r="E20" s="2" t="s">
        <v>16</v>
      </c>
      <c r="F20" s="2" t="s">
        <v>28</v>
      </c>
      <c r="G20" s="2" t="s">
        <v>50</v>
      </c>
      <c r="H20" s="2">
        <v>1.0</v>
      </c>
      <c r="I20" s="2">
        <v>0.0</v>
      </c>
      <c r="J20" s="2">
        <v>0.0</v>
      </c>
      <c r="K20" s="4">
        <f t="shared" si="3"/>
        <v>0</v>
      </c>
      <c r="L20" s="4">
        <f t="shared" ref="L20:M20" si="10">if(E20="","",HLOOKUP(E20,$C$3:$J$4,2,false))</f>
        <v>0</v>
      </c>
      <c r="M20" s="4">
        <f t="shared" si="10"/>
        <v>7</v>
      </c>
      <c r="N20" s="4">
        <f t="shared" si="5"/>
        <v>5</v>
      </c>
    </row>
    <row r="21">
      <c r="B21" s="4">
        <f t="shared" si="6"/>
        <v>6</v>
      </c>
      <c r="C21" s="2" t="str">
        <f t="shared" si="11"/>
        <v>or a,im</v>
      </c>
      <c r="D21" s="2" t="s">
        <v>16</v>
      </c>
      <c r="E21" s="2" t="s">
        <v>16</v>
      </c>
      <c r="F21" s="2" t="s">
        <v>28</v>
      </c>
      <c r="G21" s="2" t="s">
        <v>51</v>
      </c>
      <c r="H21" s="2">
        <v>1.0</v>
      </c>
      <c r="I21" s="2">
        <v>0.0</v>
      </c>
      <c r="J21" s="2">
        <v>0.0</v>
      </c>
      <c r="K21" s="4">
        <f t="shared" si="3"/>
        <v>0</v>
      </c>
      <c r="L21" s="4">
        <f t="shared" ref="L21:M21" si="12">if(E21="","",HLOOKUP(E21,$C$3:$J$4,2,false))</f>
        <v>0</v>
      </c>
      <c r="M21" s="4">
        <f t="shared" si="12"/>
        <v>7</v>
      </c>
      <c r="N21" s="4">
        <f t="shared" si="5"/>
        <v>6</v>
      </c>
    </row>
    <row r="22">
      <c r="B22" s="4">
        <f t="shared" si="6"/>
        <v>7</v>
      </c>
      <c r="C22" s="2" t="str">
        <f>D22&amp;"&lt;-"&amp;"not "&amp;D22</f>
        <v>a&lt;-not a</v>
      </c>
      <c r="D22" s="2" t="s">
        <v>16</v>
      </c>
      <c r="E22" s="2" t="s">
        <v>16</v>
      </c>
      <c r="F22" s="2" t="s">
        <v>28</v>
      </c>
      <c r="G22" s="2" t="s">
        <v>54</v>
      </c>
      <c r="H22" s="2">
        <v>1.0</v>
      </c>
      <c r="I22" s="2">
        <v>0.0</v>
      </c>
      <c r="J22" s="2">
        <v>0.0</v>
      </c>
      <c r="K22" s="4">
        <f t="shared" si="3"/>
        <v>0</v>
      </c>
      <c r="L22" s="4">
        <f t="shared" ref="L22:M22" si="13">if(E22="","",HLOOKUP(E22,$C$3:$J$4,2,false))</f>
        <v>0</v>
      </c>
      <c r="M22" s="4">
        <f t="shared" si="13"/>
        <v>7</v>
      </c>
      <c r="N22" s="4">
        <f t="shared" si="5"/>
        <v>7</v>
      </c>
    </row>
    <row r="23">
      <c r="B23" s="6">
        <f t="shared" si="6"/>
        <v>8</v>
      </c>
      <c r="C23" s="2" t="str">
        <f t="shared" ref="C23:C26" si="15">G23&amp;" "&amp;D23&amp;",im"</f>
        <v>add b,im</v>
      </c>
      <c r="D23" s="2" t="s">
        <v>18</v>
      </c>
      <c r="E23" s="2" t="s">
        <v>18</v>
      </c>
      <c r="F23" s="2" t="s">
        <v>28</v>
      </c>
      <c r="G23" s="2" t="s">
        <v>40</v>
      </c>
      <c r="H23" s="2">
        <v>1.0</v>
      </c>
      <c r="I23" s="2">
        <v>0.0</v>
      </c>
      <c r="J23" s="2">
        <v>0.0</v>
      </c>
      <c r="K23" s="4">
        <f t="shared" si="3"/>
        <v>1</v>
      </c>
      <c r="L23" s="4">
        <f t="shared" ref="L23:M23" si="14">if(E23="","",HLOOKUP(E23,$C$3:$J$4,2,false))</f>
        <v>1</v>
      </c>
      <c r="M23" s="4">
        <f t="shared" si="14"/>
        <v>7</v>
      </c>
      <c r="N23" s="4">
        <f t="shared" si="5"/>
        <v>0</v>
      </c>
    </row>
    <row r="24">
      <c r="B24" s="6">
        <f t="shared" si="6"/>
        <v>9</v>
      </c>
      <c r="C24" s="2" t="str">
        <f t="shared" si="15"/>
        <v>sub b,im</v>
      </c>
      <c r="D24" s="2" t="s">
        <v>18</v>
      </c>
      <c r="E24" s="2" t="s">
        <v>18</v>
      </c>
      <c r="F24" s="2" t="s">
        <v>28</v>
      </c>
      <c r="G24" s="2" t="s">
        <v>42</v>
      </c>
      <c r="H24" s="2">
        <v>1.0</v>
      </c>
      <c r="I24" s="2">
        <v>0.0</v>
      </c>
      <c r="J24" s="2">
        <v>0.0</v>
      </c>
      <c r="K24" s="4">
        <f t="shared" si="3"/>
        <v>1</v>
      </c>
      <c r="L24" s="4">
        <f t="shared" ref="L24:M24" si="16">if(E24="","",HLOOKUP(E24,$C$3:$J$4,2,false))</f>
        <v>1</v>
      </c>
      <c r="M24" s="4">
        <f t="shared" si="16"/>
        <v>7</v>
      </c>
      <c r="N24" s="4">
        <f t="shared" si="5"/>
        <v>1</v>
      </c>
    </row>
    <row r="25">
      <c r="B25" s="6">
        <f t="shared" si="6"/>
        <v>10</v>
      </c>
      <c r="C25" s="2" t="str">
        <f t="shared" si="15"/>
        <v>mult b,im</v>
      </c>
      <c r="D25" s="2" t="s">
        <v>18</v>
      </c>
      <c r="E25" s="2" t="s">
        <v>18</v>
      </c>
      <c r="F25" s="2" t="s">
        <v>28</v>
      </c>
      <c r="G25" s="2" t="s">
        <v>45</v>
      </c>
      <c r="H25" s="2">
        <v>1.0</v>
      </c>
      <c r="I25" s="2">
        <v>0.0</v>
      </c>
      <c r="J25" s="2">
        <v>0.0</v>
      </c>
      <c r="K25" s="4">
        <f t="shared" si="3"/>
        <v>1</v>
      </c>
      <c r="L25" s="4">
        <f t="shared" ref="L25:M25" si="17">if(E25="","",HLOOKUP(E25,$C$3:$J$4,2,false))</f>
        <v>1</v>
      </c>
      <c r="M25" s="4">
        <f t="shared" si="17"/>
        <v>7</v>
      </c>
      <c r="N25" s="4">
        <f t="shared" si="5"/>
        <v>2</v>
      </c>
    </row>
    <row r="26">
      <c r="B26" s="6">
        <f t="shared" si="6"/>
        <v>11</v>
      </c>
      <c r="C26" s="2" t="str">
        <f t="shared" si="15"/>
        <v>div b,im</v>
      </c>
      <c r="D26" s="2" t="s">
        <v>18</v>
      </c>
      <c r="E26" s="2" t="s">
        <v>18</v>
      </c>
      <c r="F26" s="2" t="s">
        <v>28</v>
      </c>
      <c r="G26" s="2" t="s">
        <v>47</v>
      </c>
      <c r="H26" s="2">
        <v>1.0</v>
      </c>
      <c r="I26" s="2">
        <v>0.0</v>
      </c>
      <c r="J26" s="2">
        <v>0.0</v>
      </c>
      <c r="K26" s="4">
        <f t="shared" si="3"/>
        <v>1</v>
      </c>
      <c r="L26" s="4">
        <f t="shared" ref="L26:M26" si="18">if(E26="","",HLOOKUP(E26,$C$3:$J$4,2,false))</f>
        <v>1</v>
      </c>
      <c r="M26" s="4">
        <f t="shared" si="18"/>
        <v>7</v>
      </c>
      <c r="N26" s="4">
        <f t="shared" si="5"/>
        <v>3</v>
      </c>
    </row>
    <row r="27">
      <c r="B27" s="6">
        <f t="shared" si="6"/>
        <v>12</v>
      </c>
      <c r="C27" s="2" t="s">
        <v>123</v>
      </c>
      <c r="D27" s="2" t="s">
        <v>31</v>
      </c>
      <c r="E27" s="2" t="s">
        <v>18</v>
      </c>
      <c r="F27" s="2" t="s">
        <v>28</v>
      </c>
      <c r="G27" s="2" t="s">
        <v>49</v>
      </c>
      <c r="H27" s="2">
        <v>1.0</v>
      </c>
      <c r="I27" s="2">
        <v>0.0</v>
      </c>
      <c r="J27" s="2">
        <v>0.0</v>
      </c>
      <c r="K27" s="4">
        <f t="shared" si="3"/>
        <v>5</v>
      </c>
      <c r="L27" s="4">
        <f t="shared" ref="L27:M27" si="19">if(E27="","",HLOOKUP(E27,$C$3:$J$4,2,false))</f>
        <v>1</v>
      </c>
      <c r="M27" s="4">
        <f t="shared" si="19"/>
        <v>7</v>
      </c>
      <c r="N27" s="4">
        <f t="shared" si="5"/>
        <v>4</v>
      </c>
    </row>
    <row r="28">
      <c r="B28" s="6">
        <f t="shared" si="6"/>
        <v>13</v>
      </c>
      <c r="C28" s="2" t="str">
        <f t="shared" ref="C28:C29" si="21">G28&amp;" "&amp;D28&amp;",im"</f>
        <v>and b,im</v>
      </c>
      <c r="D28" s="2" t="s">
        <v>18</v>
      </c>
      <c r="E28" s="2" t="s">
        <v>18</v>
      </c>
      <c r="F28" s="2" t="s">
        <v>28</v>
      </c>
      <c r="G28" s="2" t="s">
        <v>50</v>
      </c>
      <c r="H28" s="2">
        <v>1.0</v>
      </c>
      <c r="I28" s="2">
        <v>0.0</v>
      </c>
      <c r="J28" s="2">
        <v>0.0</v>
      </c>
      <c r="K28" s="4">
        <f t="shared" si="3"/>
        <v>1</v>
      </c>
      <c r="L28" s="4">
        <f t="shared" ref="L28:M28" si="20">if(E28="","",HLOOKUP(E28,$C$3:$J$4,2,false))</f>
        <v>1</v>
      </c>
      <c r="M28" s="4">
        <f t="shared" si="20"/>
        <v>7</v>
      </c>
      <c r="N28" s="4">
        <f t="shared" si="5"/>
        <v>5</v>
      </c>
    </row>
    <row r="29">
      <c r="B29" s="6">
        <f t="shared" si="6"/>
        <v>14</v>
      </c>
      <c r="C29" s="2" t="str">
        <f t="shared" si="21"/>
        <v>or b,im</v>
      </c>
      <c r="D29" s="2" t="s">
        <v>18</v>
      </c>
      <c r="E29" s="2" t="s">
        <v>18</v>
      </c>
      <c r="F29" s="2" t="s">
        <v>28</v>
      </c>
      <c r="G29" s="2" t="s">
        <v>51</v>
      </c>
      <c r="H29" s="2">
        <v>1.0</v>
      </c>
      <c r="I29" s="2">
        <v>0.0</v>
      </c>
      <c r="J29" s="2">
        <v>0.0</v>
      </c>
      <c r="K29" s="4">
        <f t="shared" si="3"/>
        <v>1</v>
      </c>
      <c r="L29" s="4">
        <f t="shared" ref="L29:M29" si="22">if(E29="","",HLOOKUP(E29,$C$3:$J$4,2,false))</f>
        <v>1</v>
      </c>
      <c r="M29" s="4">
        <f t="shared" si="22"/>
        <v>7</v>
      </c>
      <c r="N29" s="4">
        <f t="shared" si="5"/>
        <v>6</v>
      </c>
    </row>
    <row r="30">
      <c r="B30" s="6">
        <f t="shared" si="6"/>
        <v>15</v>
      </c>
      <c r="C30" s="2" t="str">
        <f>D30&amp;"&lt;-"&amp;"not "&amp;D30</f>
        <v>b&lt;-not b</v>
      </c>
      <c r="D30" s="2" t="s">
        <v>18</v>
      </c>
      <c r="E30" s="2" t="s">
        <v>18</v>
      </c>
      <c r="F30" s="2" t="s">
        <v>28</v>
      </c>
      <c r="G30" s="2" t="s">
        <v>54</v>
      </c>
      <c r="H30" s="2">
        <v>1.0</v>
      </c>
      <c r="I30" s="2">
        <v>0.0</v>
      </c>
      <c r="J30" s="2">
        <v>0.0</v>
      </c>
      <c r="K30" s="4">
        <f t="shared" si="3"/>
        <v>1</v>
      </c>
      <c r="L30" s="4">
        <f t="shared" ref="L30:M30" si="23">if(E30="","",HLOOKUP(E30,$C$3:$J$4,2,false))</f>
        <v>1</v>
      </c>
      <c r="M30" s="4">
        <f t="shared" si="23"/>
        <v>7</v>
      </c>
      <c r="N30" s="4">
        <f t="shared" si="5"/>
        <v>7</v>
      </c>
    </row>
    <row r="31">
      <c r="B31" s="4">
        <f t="shared" si="6"/>
        <v>16</v>
      </c>
      <c r="C31" s="2" t="str">
        <f t="shared" ref="C31:C34" si="25">G31&amp;" "&amp;D31&amp;",im"</f>
        <v>add c,im</v>
      </c>
      <c r="D31" s="2" t="s">
        <v>21</v>
      </c>
      <c r="E31" s="2" t="s">
        <v>21</v>
      </c>
      <c r="F31" s="2" t="s">
        <v>28</v>
      </c>
      <c r="G31" s="2" t="s">
        <v>40</v>
      </c>
      <c r="H31" s="2">
        <v>1.0</v>
      </c>
      <c r="I31" s="2">
        <v>0.0</v>
      </c>
      <c r="J31" s="2">
        <v>0.0</v>
      </c>
      <c r="K31" s="4">
        <f t="shared" si="3"/>
        <v>2</v>
      </c>
      <c r="L31" s="4">
        <f t="shared" ref="L31:M31" si="24">if(E31="","",HLOOKUP(E31,$C$3:$J$4,2,false))</f>
        <v>2</v>
      </c>
      <c r="M31" s="4">
        <f t="shared" si="24"/>
        <v>7</v>
      </c>
      <c r="N31" s="4">
        <f t="shared" si="5"/>
        <v>0</v>
      </c>
    </row>
    <row r="32">
      <c r="B32" s="4">
        <f t="shared" si="6"/>
        <v>17</v>
      </c>
      <c r="C32" s="2" t="str">
        <f t="shared" si="25"/>
        <v>sub c,im</v>
      </c>
      <c r="D32" s="2" t="s">
        <v>21</v>
      </c>
      <c r="E32" s="2" t="s">
        <v>21</v>
      </c>
      <c r="F32" s="2" t="s">
        <v>28</v>
      </c>
      <c r="G32" s="2" t="s">
        <v>42</v>
      </c>
      <c r="H32" s="2">
        <v>1.0</v>
      </c>
      <c r="I32" s="2">
        <v>0.0</v>
      </c>
      <c r="J32" s="2">
        <v>0.0</v>
      </c>
      <c r="K32" s="4">
        <f t="shared" si="3"/>
        <v>2</v>
      </c>
      <c r="L32" s="4">
        <f t="shared" ref="L32:M32" si="26">if(E32="","",HLOOKUP(E32,$C$3:$J$4,2,false))</f>
        <v>2</v>
      </c>
      <c r="M32" s="4">
        <f t="shared" si="26"/>
        <v>7</v>
      </c>
      <c r="N32" s="4">
        <f t="shared" si="5"/>
        <v>1</v>
      </c>
    </row>
    <row r="33">
      <c r="B33" s="4">
        <f t="shared" si="6"/>
        <v>18</v>
      </c>
      <c r="C33" s="2" t="str">
        <f t="shared" si="25"/>
        <v>mult c,im</v>
      </c>
      <c r="D33" s="2" t="s">
        <v>21</v>
      </c>
      <c r="E33" s="2" t="s">
        <v>21</v>
      </c>
      <c r="F33" s="2" t="s">
        <v>28</v>
      </c>
      <c r="G33" s="2" t="s">
        <v>45</v>
      </c>
      <c r="H33" s="2">
        <v>1.0</v>
      </c>
      <c r="I33" s="2">
        <v>0.0</v>
      </c>
      <c r="J33" s="2">
        <v>0.0</v>
      </c>
      <c r="K33" s="4">
        <f t="shared" si="3"/>
        <v>2</v>
      </c>
      <c r="L33" s="4">
        <f t="shared" ref="L33:M33" si="27">if(E33="","",HLOOKUP(E33,$C$3:$J$4,2,false))</f>
        <v>2</v>
      </c>
      <c r="M33" s="4">
        <f t="shared" si="27"/>
        <v>7</v>
      </c>
      <c r="N33" s="4">
        <f t="shared" si="5"/>
        <v>2</v>
      </c>
    </row>
    <row r="34">
      <c r="B34" s="4">
        <f t="shared" si="6"/>
        <v>19</v>
      </c>
      <c r="C34" s="2" t="str">
        <f t="shared" si="25"/>
        <v>div c,im</v>
      </c>
      <c r="D34" s="2" t="s">
        <v>21</v>
      </c>
      <c r="E34" s="2" t="s">
        <v>21</v>
      </c>
      <c r="F34" s="2" t="s">
        <v>28</v>
      </c>
      <c r="G34" s="2" t="s">
        <v>47</v>
      </c>
      <c r="H34" s="2">
        <v>1.0</v>
      </c>
      <c r="I34" s="2">
        <v>0.0</v>
      </c>
      <c r="J34" s="2">
        <v>0.0</v>
      </c>
      <c r="K34" s="4">
        <f t="shared" si="3"/>
        <v>2</v>
      </c>
      <c r="L34" s="4">
        <f t="shared" ref="L34:M34" si="28">if(E34="","",HLOOKUP(E34,$C$3:$J$4,2,false))</f>
        <v>2</v>
      </c>
      <c r="M34" s="4">
        <f t="shared" si="28"/>
        <v>7</v>
      </c>
      <c r="N34" s="4">
        <f t="shared" si="5"/>
        <v>3</v>
      </c>
    </row>
    <row r="35">
      <c r="B35" s="4">
        <f t="shared" si="6"/>
        <v>20</v>
      </c>
      <c r="C35" s="2" t="s">
        <v>152</v>
      </c>
      <c r="D35" s="2" t="s">
        <v>31</v>
      </c>
      <c r="E35" s="2" t="s">
        <v>21</v>
      </c>
      <c r="F35" s="2" t="s">
        <v>28</v>
      </c>
      <c r="G35" s="2" t="s">
        <v>49</v>
      </c>
      <c r="H35" s="2">
        <v>1.0</v>
      </c>
      <c r="I35" s="2">
        <v>0.0</v>
      </c>
      <c r="J35" s="2">
        <v>0.0</v>
      </c>
      <c r="K35" s="4">
        <f t="shared" si="3"/>
        <v>5</v>
      </c>
      <c r="L35" s="4">
        <f t="shared" ref="L35:M35" si="29">if(E35="","",HLOOKUP(E35,$C$3:$J$4,2,false))</f>
        <v>2</v>
      </c>
      <c r="M35" s="4">
        <f t="shared" si="29"/>
        <v>7</v>
      </c>
      <c r="N35" s="4">
        <f t="shared" si="5"/>
        <v>4</v>
      </c>
    </row>
    <row r="36">
      <c r="B36" s="4">
        <f t="shared" si="6"/>
        <v>21</v>
      </c>
      <c r="C36" s="2" t="str">
        <f t="shared" ref="C36:C37" si="31">G36&amp;" "&amp;D36&amp;",im"</f>
        <v>and c,im</v>
      </c>
      <c r="D36" s="2" t="s">
        <v>21</v>
      </c>
      <c r="E36" s="2" t="s">
        <v>21</v>
      </c>
      <c r="F36" s="2" t="s">
        <v>28</v>
      </c>
      <c r="G36" s="2" t="s">
        <v>50</v>
      </c>
      <c r="H36" s="2">
        <v>1.0</v>
      </c>
      <c r="I36" s="2">
        <v>0.0</v>
      </c>
      <c r="J36" s="2">
        <v>0.0</v>
      </c>
      <c r="K36" s="4">
        <f t="shared" si="3"/>
        <v>2</v>
      </c>
      <c r="L36" s="4">
        <f t="shared" ref="L36:M36" si="30">if(E36="","",HLOOKUP(E36,$C$3:$J$4,2,false))</f>
        <v>2</v>
      </c>
      <c r="M36" s="4">
        <f t="shared" si="30"/>
        <v>7</v>
      </c>
      <c r="N36" s="4">
        <f t="shared" si="5"/>
        <v>5</v>
      </c>
    </row>
    <row r="37">
      <c r="B37" s="4">
        <f t="shared" si="6"/>
        <v>22</v>
      </c>
      <c r="C37" s="2" t="str">
        <f t="shared" si="31"/>
        <v>or c,im</v>
      </c>
      <c r="D37" s="2" t="s">
        <v>21</v>
      </c>
      <c r="E37" s="2" t="s">
        <v>21</v>
      </c>
      <c r="F37" s="2" t="s">
        <v>28</v>
      </c>
      <c r="G37" s="2" t="s">
        <v>51</v>
      </c>
      <c r="H37" s="2">
        <v>1.0</v>
      </c>
      <c r="I37" s="2">
        <v>0.0</v>
      </c>
      <c r="J37" s="2">
        <v>0.0</v>
      </c>
      <c r="K37" s="4">
        <f t="shared" si="3"/>
        <v>2</v>
      </c>
      <c r="L37" s="4">
        <f t="shared" ref="L37:M37" si="32">if(E37="","",HLOOKUP(E37,$C$3:$J$4,2,false))</f>
        <v>2</v>
      </c>
      <c r="M37" s="4">
        <f t="shared" si="32"/>
        <v>7</v>
      </c>
      <c r="N37" s="4">
        <f t="shared" si="5"/>
        <v>6</v>
      </c>
    </row>
    <row r="38">
      <c r="B38" s="4">
        <f t="shared" si="6"/>
        <v>23</v>
      </c>
      <c r="C38" s="2" t="str">
        <f>D38&amp;"&lt;-"&amp;"not "&amp;D38</f>
        <v>c&lt;-not c</v>
      </c>
      <c r="D38" s="2" t="s">
        <v>21</v>
      </c>
      <c r="E38" s="2" t="s">
        <v>21</v>
      </c>
      <c r="F38" s="2" t="s">
        <v>28</v>
      </c>
      <c r="G38" s="2" t="s">
        <v>54</v>
      </c>
      <c r="H38" s="2">
        <v>1.0</v>
      </c>
      <c r="I38" s="2">
        <v>0.0</v>
      </c>
      <c r="J38" s="2">
        <v>0.0</v>
      </c>
      <c r="K38" s="4">
        <f t="shared" si="3"/>
        <v>2</v>
      </c>
      <c r="L38" s="4">
        <f t="shared" ref="L38:M38" si="33">if(E38="","",HLOOKUP(E38,$C$3:$J$4,2,false))</f>
        <v>2</v>
      </c>
      <c r="M38" s="4">
        <f t="shared" si="33"/>
        <v>7</v>
      </c>
      <c r="N38" s="4">
        <f t="shared" si="5"/>
        <v>7</v>
      </c>
    </row>
    <row r="39">
      <c r="B39" s="6">
        <f t="shared" si="6"/>
        <v>24</v>
      </c>
      <c r="C39" s="2" t="str">
        <f t="shared" ref="C39:C42" si="35">G39&amp;" "&amp;D39&amp;",im"</f>
        <v>add d,im</v>
      </c>
      <c r="D39" s="2" t="s">
        <v>23</v>
      </c>
      <c r="E39" s="2" t="s">
        <v>23</v>
      </c>
      <c r="F39" s="2" t="s">
        <v>28</v>
      </c>
      <c r="G39" s="2" t="s">
        <v>40</v>
      </c>
      <c r="H39" s="2">
        <v>1.0</v>
      </c>
      <c r="I39" s="2">
        <v>0.0</v>
      </c>
      <c r="J39" s="2">
        <v>0.0</v>
      </c>
      <c r="K39" s="4">
        <f t="shared" si="3"/>
        <v>3</v>
      </c>
      <c r="L39" s="4">
        <f t="shared" ref="L39:M39" si="34">if(E39="","",HLOOKUP(E39,$C$3:$J$4,2,false))</f>
        <v>3</v>
      </c>
      <c r="M39" s="4">
        <f t="shared" si="34"/>
        <v>7</v>
      </c>
      <c r="N39" s="4">
        <f t="shared" si="5"/>
        <v>0</v>
      </c>
    </row>
    <row r="40">
      <c r="B40" s="6">
        <f t="shared" si="6"/>
        <v>25</v>
      </c>
      <c r="C40" s="2" t="str">
        <f t="shared" si="35"/>
        <v>sub d,im</v>
      </c>
      <c r="D40" s="2" t="s">
        <v>23</v>
      </c>
      <c r="E40" s="2" t="s">
        <v>23</v>
      </c>
      <c r="F40" s="2" t="s">
        <v>28</v>
      </c>
      <c r="G40" s="2" t="s">
        <v>42</v>
      </c>
      <c r="H40" s="2">
        <v>1.0</v>
      </c>
      <c r="I40" s="2">
        <v>0.0</v>
      </c>
      <c r="J40" s="2">
        <v>0.0</v>
      </c>
      <c r="K40" s="4">
        <f t="shared" si="3"/>
        <v>3</v>
      </c>
      <c r="L40" s="4">
        <f t="shared" ref="L40:M40" si="36">if(E40="","",HLOOKUP(E40,$C$3:$J$4,2,false))</f>
        <v>3</v>
      </c>
      <c r="M40" s="4">
        <f t="shared" si="36"/>
        <v>7</v>
      </c>
      <c r="N40" s="4">
        <f t="shared" si="5"/>
        <v>1</v>
      </c>
    </row>
    <row r="41">
      <c r="B41" s="6">
        <f t="shared" si="6"/>
        <v>26</v>
      </c>
      <c r="C41" s="2" t="str">
        <f t="shared" si="35"/>
        <v>mult d,im</v>
      </c>
      <c r="D41" s="2" t="s">
        <v>23</v>
      </c>
      <c r="E41" s="2" t="s">
        <v>23</v>
      </c>
      <c r="F41" s="2" t="s">
        <v>28</v>
      </c>
      <c r="G41" s="2" t="s">
        <v>45</v>
      </c>
      <c r="H41" s="2">
        <v>1.0</v>
      </c>
      <c r="I41" s="2">
        <v>0.0</v>
      </c>
      <c r="J41" s="2">
        <v>0.0</v>
      </c>
      <c r="K41" s="4">
        <f t="shared" si="3"/>
        <v>3</v>
      </c>
      <c r="L41" s="4">
        <f t="shared" ref="L41:M41" si="37">if(E41="","",HLOOKUP(E41,$C$3:$J$4,2,false))</f>
        <v>3</v>
      </c>
      <c r="M41" s="4">
        <f t="shared" si="37"/>
        <v>7</v>
      </c>
      <c r="N41" s="4">
        <f t="shared" si="5"/>
        <v>2</v>
      </c>
    </row>
    <row r="42">
      <c r="B42" s="6">
        <f t="shared" si="6"/>
        <v>27</v>
      </c>
      <c r="C42" s="2" t="str">
        <f t="shared" si="35"/>
        <v>div d,im</v>
      </c>
      <c r="D42" s="2" t="s">
        <v>23</v>
      </c>
      <c r="E42" s="2" t="s">
        <v>23</v>
      </c>
      <c r="F42" s="2" t="s">
        <v>28</v>
      </c>
      <c r="G42" s="2" t="s">
        <v>47</v>
      </c>
      <c r="H42" s="2">
        <v>1.0</v>
      </c>
      <c r="I42" s="2">
        <v>0.0</v>
      </c>
      <c r="J42" s="2">
        <v>0.0</v>
      </c>
      <c r="K42" s="4">
        <f t="shared" si="3"/>
        <v>3</v>
      </c>
      <c r="L42" s="4">
        <f t="shared" ref="L42:M42" si="38">if(E42="","",HLOOKUP(E42,$C$3:$J$4,2,false))</f>
        <v>3</v>
      </c>
      <c r="M42" s="4">
        <f t="shared" si="38"/>
        <v>7</v>
      </c>
      <c r="N42" s="4">
        <f t="shared" si="5"/>
        <v>3</v>
      </c>
    </row>
    <row r="43">
      <c r="B43" s="6">
        <f t="shared" si="6"/>
        <v>28</v>
      </c>
      <c r="C43" s="2" t="s">
        <v>197</v>
      </c>
      <c r="D43" s="2" t="s">
        <v>31</v>
      </c>
      <c r="E43" s="2" t="s">
        <v>23</v>
      </c>
      <c r="F43" s="2" t="s">
        <v>28</v>
      </c>
      <c r="G43" s="2" t="s">
        <v>49</v>
      </c>
      <c r="H43" s="2">
        <v>1.0</v>
      </c>
      <c r="I43" s="2">
        <v>0.0</v>
      </c>
      <c r="J43" s="2">
        <v>0.0</v>
      </c>
      <c r="K43" s="4">
        <f t="shared" si="3"/>
        <v>5</v>
      </c>
      <c r="L43" s="4">
        <f t="shared" ref="L43:M43" si="39">if(E43="","",HLOOKUP(E43,$C$3:$J$4,2,false))</f>
        <v>3</v>
      </c>
      <c r="M43" s="4">
        <f t="shared" si="39"/>
        <v>7</v>
      </c>
      <c r="N43" s="4">
        <f t="shared" si="5"/>
        <v>4</v>
      </c>
    </row>
    <row r="44">
      <c r="B44" s="6">
        <f t="shared" si="6"/>
        <v>29</v>
      </c>
      <c r="C44" s="2" t="str">
        <f t="shared" ref="C44:C45" si="41">G44&amp;" "&amp;D44&amp;",im"</f>
        <v>and d,im</v>
      </c>
      <c r="D44" s="2" t="s">
        <v>23</v>
      </c>
      <c r="E44" s="2" t="s">
        <v>23</v>
      </c>
      <c r="F44" s="2" t="s">
        <v>28</v>
      </c>
      <c r="G44" s="2" t="s">
        <v>50</v>
      </c>
      <c r="H44" s="2">
        <v>1.0</v>
      </c>
      <c r="I44" s="2">
        <v>0.0</v>
      </c>
      <c r="J44" s="2">
        <v>0.0</v>
      </c>
      <c r="K44" s="4">
        <f t="shared" si="3"/>
        <v>3</v>
      </c>
      <c r="L44" s="4">
        <f t="shared" ref="L44:M44" si="40">if(E44="","",HLOOKUP(E44,$C$3:$J$4,2,false))</f>
        <v>3</v>
      </c>
      <c r="M44" s="4">
        <f t="shared" si="40"/>
        <v>7</v>
      </c>
      <c r="N44" s="4">
        <f t="shared" si="5"/>
        <v>5</v>
      </c>
    </row>
    <row r="45">
      <c r="B45" s="6">
        <f t="shared" si="6"/>
        <v>30</v>
      </c>
      <c r="C45" s="2" t="str">
        <f t="shared" si="41"/>
        <v>or d,im</v>
      </c>
      <c r="D45" s="2" t="s">
        <v>23</v>
      </c>
      <c r="E45" s="2" t="s">
        <v>23</v>
      </c>
      <c r="F45" s="2" t="s">
        <v>28</v>
      </c>
      <c r="G45" s="2" t="s">
        <v>51</v>
      </c>
      <c r="H45" s="2">
        <v>1.0</v>
      </c>
      <c r="I45" s="2">
        <v>0.0</v>
      </c>
      <c r="J45" s="2">
        <v>0.0</v>
      </c>
      <c r="K45" s="4">
        <f t="shared" si="3"/>
        <v>3</v>
      </c>
      <c r="L45" s="4">
        <f t="shared" ref="L45:M45" si="42">if(E45="","",HLOOKUP(E45,$C$3:$J$4,2,false))</f>
        <v>3</v>
      </c>
      <c r="M45" s="4">
        <f t="shared" si="42"/>
        <v>7</v>
      </c>
      <c r="N45" s="4">
        <f t="shared" si="5"/>
        <v>6</v>
      </c>
    </row>
    <row r="46">
      <c r="B46" s="6">
        <f t="shared" si="6"/>
        <v>31</v>
      </c>
      <c r="C46" s="2" t="str">
        <f>D46&amp;"&lt;-"&amp;"not "&amp;D46</f>
        <v>d&lt;-not d</v>
      </c>
      <c r="D46" s="2" t="s">
        <v>23</v>
      </c>
      <c r="E46" s="2" t="s">
        <v>23</v>
      </c>
      <c r="F46" s="2" t="s">
        <v>28</v>
      </c>
      <c r="G46" s="2" t="s">
        <v>54</v>
      </c>
      <c r="H46" s="2">
        <v>1.0</v>
      </c>
      <c r="I46" s="2">
        <v>0.0</v>
      </c>
      <c r="J46" s="2">
        <v>0.0</v>
      </c>
      <c r="K46" s="4">
        <f t="shared" si="3"/>
        <v>3</v>
      </c>
      <c r="L46" s="4">
        <f t="shared" ref="L46:M46" si="43">if(E46="","",HLOOKUP(E46,$C$3:$J$4,2,false))</f>
        <v>3</v>
      </c>
      <c r="M46" s="4">
        <f t="shared" si="43"/>
        <v>7</v>
      </c>
      <c r="N46" s="4">
        <f t="shared" si="5"/>
        <v>7</v>
      </c>
    </row>
    <row r="47">
      <c r="B47" s="4">
        <f t="shared" si="6"/>
        <v>32</v>
      </c>
      <c r="C47" s="2" t="s">
        <v>214</v>
      </c>
      <c r="D47" s="2"/>
      <c r="E47" s="2"/>
      <c r="F47" s="2"/>
      <c r="G47" s="2"/>
      <c r="H47" s="2"/>
      <c r="I47" s="2"/>
      <c r="J47" s="2"/>
      <c r="K47" s="4" t="str">
        <f t="shared" si="3"/>
        <v/>
      </c>
      <c r="L47" s="4" t="str">
        <f t="shared" ref="L47:M47" si="44">if(E47="","",HLOOKUP(E47,$C$3:$J$4,2,false))</f>
        <v/>
      </c>
      <c r="M47" s="4" t="str">
        <f t="shared" si="44"/>
        <v/>
      </c>
      <c r="N47" s="4" t="str">
        <f t="shared" si="5"/>
        <v/>
      </c>
    </row>
    <row r="48">
      <c r="B48" s="4">
        <f t="shared" si="6"/>
        <v>33</v>
      </c>
      <c r="C48" s="2"/>
      <c r="D48" s="2"/>
      <c r="E48" s="2"/>
      <c r="F48" s="2"/>
      <c r="G48" s="2"/>
      <c r="H48" s="2"/>
      <c r="I48" s="2"/>
      <c r="J48" s="2"/>
      <c r="K48" s="4" t="str">
        <f t="shared" si="3"/>
        <v/>
      </c>
      <c r="L48" s="4" t="str">
        <f t="shared" ref="L48:M48" si="45">if(E48="","",HLOOKUP(E48,$C$3:$J$4,2,false))</f>
        <v/>
      </c>
      <c r="M48" s="4" t="str">
        <f t="shared" si="45"/>
        <v/>
      </c>
      <c r="N48" s="4" t="str">
        <f t="shared" si="5"/>
        <v/>
      </c>
    </row>
    <row r="49">
      <c r="B49" s="4">
        <f t="shared" si="6"/>
        <v>34</v>
      </c>
      <c r="C49" s="2"/>
      <c r="D49" s="2"/>
      <c r="E49" s="2"/>
      <c r="F49" s="2"/>
      <c r="G49" s="2"/>
      <c r="H49" s="2"/>
      <c r="I49" s="2"/>
      <c r="J49" s="2"/>
      <c r="K49" s="4" t="str">
        <f t="shared" si="3"/>
        <v/>
      </c>
      <c r="L49" s="4" t="str">
        <f t="shared" ref="L49:M49" si="46">if(E49="","",HLOOKUP(E49,$C$3:$J$4,2,false))</f>
        <v/>
      </c>
      <c r="M49" s="4" t="str">
        <f t="shared" si="46"/>
        <v/>
      </c>
      <c r="N49" s="4" t="str">
        <f t="shared" si="5"/>
        <v/>
      </c>
    </row>
    <row r="50">
      <c r="B50" s="4">
        <f t="shared" si="6"/>
        <v>35</v>
      </c>
      <c r="C50" s="2"/>
      <c r="D50" s="2"/>
      <c r="E50" s="2"/>
      <c r="F50" s="2"/>
      <c r="G50" s="2"/>
      <c r="H50" s="2"/>
      <c r="I50" s="2"/>
      <c r="J50" s="2"/>
      <c r="K50" s="4" t="str">
        <f t="shared" si="3"/>
        <v/>
      </c>
      <c r="L50" s="4" t="str">
        <f t="shared" ref="L50:M50" si="47">if(E50="","",HLOOKUP(E50,$C$3:$J$4,2,false))</f>
        <v/>
      </c>
      <c r="M50" s="4" t="str">
        <f t="shared" si="47"/>
        <v/>
      </c>
      <c r="N50" s="4" t="str">
        <f t="shared" si="5"/>
        <v/>
      </c>
    </row>
    <row r="51">
      <c r="B51" s="4">
        <f t="shared" si="6"/>
        <v>36</v>
      </c>
      <c r="C51" s="2"/>
      <c r="D51" s="2"/>
      <c r="E51" s="2"/>
      <c r="F51" s="2"/>
      <c r="G51" s="2"/>
      <c r="H51" s="2"/>
      <c r="I51" s="2"/>
      <c r="J51" s="2"/>
      <c r="K51" s="4" t="str">
        <f t="shared" si="3"/>
        <v/>
      </c>
      <c r="L51" s="4" t="str">
        <f t="shared" ref="L51:M51" si="48">if(E51="","",HLOOKUP(E51,$C$3:$J$4,2,false))</f>
        <v/>
      </c>
      <c r="M51" s="4" t="str">
        <f t="shared" si="48"/>
        <v/>
      </c>
      <c r="N51" s="4" t="str">
        <f t="shared" si="5"/>
        <v/>
      </c>
    </row>
    <row r="52">
      <c r="B52" s="4">
        <f t="shared" si="6"/>
        <v>37</v>
      </c>
      <c r="C52" s="2"/>
      <c r="D52" s="2"/>
      <c r="E52" s="2"/>
      <c r="F52" s="2"/>
      <c r="G52" s="2"/>
      <c r="H52" s="2"/>
      <c r="I52" s="2"/>
      <c r="J52" s="2"/>
      <c r="K52" s="4" t="str">
        <f t="shared" si="3"/>
        <v/>
      </c>
      <c r="L52" s="4" t="str">
        <f t="shared" ref="L52:M52" si="49">if(E52="","",HLOOKUP(E52,$C$3:$J$4,2,false))</f>
        <v/>
      </c>
      <c r="M52" s="4" t="str">
        <f t="shared" si="49"/>
        <v/>
      </c>
      <c r="N52" s="4" t="str">
        <f t="shared" si="5"/>
        <v/>
      </c>
    </row>
    <row r="53">
      <c r="B53" s="4">
        <f t="shared" si="6"/>
        <v>38</v>
      </c>
      <c r="C53" s="2"/>
      <c r="D53" s="2"/>
      <c r="E53" s="2"/>
      <c r="F53" s="2"/>
      <c r="G53" s="2"/>
      <c r="H53" s="2"/>
      <c r="I53" s="2"/>
      <c r="J53" s="2"/>
      <c r="K53" s="4" t="str">
        <f t="shared" si="3"/>
        <v/>
      </c>
      <c r="L53" s="4" t="str">
        <f t="shared" ref="L53:M53" si="50">if(E53="","",HLOOKUP(E53,$C$3:$J$4,2,false))</f>
        <v/>
      </c>
      <c r="M53" s="4" t="str">
        <f t="shared" si="50"/>
        <v/>
      </c>
      <c r="N53" s="4" t="str">
        <f t="shared" si="5"/>
        <v/>
      </c>
    </row>
    <row r="54">
      <c r="B54" s="4">
        <f t="shared" si="6"/>
        <v>39</v>
      </c>
      <c r="C54" s="2"/>
      <c r="D54" s="2"/>
      <c r="E54" s="2"/>
      <c r="F54" s="2"/>
      <c r="G54" s="2"/>
      <c r="H54" s="2"/>
      <c r="I54" s="2"/>
      <c r="J54" s="2"/>
      <c r="K54" s="4" t="str">
        <f t="shared" si="3"/>
        <v/>
      </c>
      <c r="L54" s="4" t="str">
        <f t="shared" ref="L54:M54" si="51">if(E54="","",HLOOKUP(E54,$C$3:$J$4,2,false))</f>
        <v/>
      </c>
      <c r="M54" s="4" t="str">
        <f t="shared" si="51"/>
        <v/>
      </c>
      <c r="N54" s="4" t="str">
        <f t="shared" si="5"/>
        <v/>
      </c>
    </row>
    <row r="55">
      <c r="B55" s="6">
        <f t="shared" si="6"/>
        <v>40</v>
      </c>
      <c r="C55" s="2" t="s">
        <v>215</v>
      </c>
      <c r="D55" s="2"/>
      <c r="E55" s="2"/>
      <c r="F55" s="2"/>
      <c r="G55" s="2"/>
      <c r="H55" s="2"/>
      <c r="I55" s="2"/>
      <c r="J55" s="2"/>
      <c r="K55" s="4" t="str">
        <f t="shared" si="3"/>
        <v/>
      </c>
      <c r="L55" s="4" t="str">
        <f t="shared" ref="L55:M55" si="52">if(E55="","",HLOOKUP(E55,$C$3:$J$4,2,false))</f>
        <v/>
      </c>
      <c r="M55" s="4" t="str">
        <f t="shared" si="52"/>
        <v/>
      </c>
      <c r="N55" s="4" t="str">
        <f t="shared" si="5"/>
        <v/>
      </c>
    </row>
    <row r="56">
      <c r="B56" s="6">
        <f t="shared" si="6"/>
        <v>41</v>
      </c>
      <c r="C56" s="2"/>
      <c r="D56" s="2"/>
      <c r="E56" s="2"/>
      <c r="F56" s="2"/>
      <c r="G56" s="2"/>
      <c r="H56" s="2"/>
      <c r="I56" s="2"/>
      <c r="J56" s="2"/>
      <c r="K56" s="4" t="str">
        <f t="shared" si="3"/>
        <v/>
      </c>
      <c r="L56" s="4" t="str">
        <f t="shared" ref="L56:M56" si="53">if(E56="","",HLOOKUP(E56,$C$3:$J$4,2,false))</f>
        <v/>
      </c>
      <c r="M56" s="4" t="str">
        <f t="shared" si="53"/>
        <v/>
      </c>
      <c r="N56" s="4" t="str">
        <f t="shared" si="5"/>
        <v/>
      </c>
    </row>
    <row r="57">
      <c r="B57" s="6">
        <f t="shared" si="6"/>
        <v>42</v>
      </c>
      <c r="C57" s="2"/>
      <c r="D57" s="2"/>
      <c r="E57" s="2"/>
      <c r="F57" s="2"/>
      <c r="G57" s="2"/>
      <c r="H57" s="2"/>
      <c r="I57" s="2"/>
      <c r="J57" s="2"/>
      <c r="K57" s="4" t="str">
        <f t="shared" si="3"/>
        <v/>
      </c>
      <c r="L57" s="4" t="str">
        <f t="shared" ref="L57:M57" si="54">if(E57="","",HLOOKUP(E57,$C$3:$J$4,2,false))</f>
        <v/>
      </c>
      <c r="M57" s="4" t="str">
        <f t="shared" si="54"/>
        <v/>
      </c>
      <c r="N57" s="4" t="str">
        <f t="shared" si="5"/>
        <v/>
      </c>
    </row>
    <row r="58">
      <c r="B58" s="6">
        <f t="shared" si="6"/>
        <v>43</v>
      </c>
      <c r="C58" s="2"/>
      <c r="D58" s="2"/>
      <c r="E58" s="2"/>
      <c r="F58" s="2"/>
      <c r="G58" s="2"/>
      <c r="H58" s="2"/>
      <c r="I58" s="2"/>
      <c r="J58" s="2"/>
      <c r="K58" s="4" t="str">
        <f t="shared" si="3"/>
        <v/>
      </c>
      <c r="L58" s="4" t="str">
        <f t="shared" ref="L58:M58" si="55">if(E58="","",HLOOKUP(E58,$C$3:$J$4,2,false))</f>
        <v/>
      </c>
      <c r="M58" s="4" t="str">
        <f t="shared" si="55"/>
        <v/>
      </c>
      <c r="N58" s="4" t="str">
        <f t="shared" si="5"/>
        <v/>
      </c>
    </row>
    <row r="59">
      <c r="B59" s="6">
        <f t="shared" si="6"/>
        <v>44</v>
      </c>
      <c r="C59" s="2"/>
      <c r="D59" s="2"/>
      <c r="E59" s="2"/>
      <c r="F59" s="2"/>
      <c r="G59" s="2"/>
      <c r="H59" s="2"/>
      <c r="I59" s="2"/>
      <c r="J59" s="2"/>
      <c r="K59" s="4" t="str">
        <f t="shared" si="3"/>
        <v/>
      </c>
      <c r="L59" s="4" t="str">
        <f t="shared" ref="L59:M59" si="56">if(E59="","",HLOOKUP(E59,$C$3:$J$4,2,false))</f>
        <v/>
      </c>
      <c r="M59" s="4" t="str">
        <f t="shared" si="56"/>
        <v/>
      </c>
      <c r="N59" s="4" t="str">
        <f t="shared" si="5"/>
        <v/>
      </c>
    </row>
    <row r="60">
      <c r="B60" s="6">
        <f t="shared" si="6"/>
        <v>45</v>
      </c>
      <c r="C60" s="2"/>
      <c r="D60" s="2"/>
      <c r="E60" s="2"/>
      <c r="F60" s="2"/>
      <c r="G60" s="2"/>
      <c r="H60" s="2"/>
      <c r="I60" s="2"/>
      <c r="J60" s="2"/>
      <c r="K60" s="4" t="str">
        <f t="shared" si="3"/>
        <v/>
      </c>
      <c r="L60" s="4" t="str">
        <f t="shared" ref="L60:M60" si="57">if(E60="","",HLOOKUP(E60,$C$3:$J$4,2,false))</f>
        <v/>
      </c>
      <c r="M60" s="4" t="str">
        <f t="shared" si="57"/>
        <v/>
      </c>
      <c r="N60" s="4" t="str">
        <f t="shared" si="5"/>
        <v/>
      </c>
    </row>
    <row r="61">
      <c r="B61" s="6">
        <f t="shared" si="6"/>
        <v>46</v>
      </c>
      <c r="C61" s="2"/>
      <c r="D61" s="2"/>
      <c r="E61" s="2"/>
      <c r="F61" s="2"/>
      <c r="G61" s="2"/>
      <c r="H61" s="2"/>
      <c r="I61" s="2"/>
      <c r="J61" s="2"/>
      <c r="K61" s="4" t="str">
        <f t="shared" si="3"/>
        <v/>
      </c>
      <c r="L61" s="4" t="str">
        <f t="shared" ref="L61:M61" si="58">if(E61="","",HLOOKUP(E61,$C$3:$J$4,2,false))</f>
        <v/>
      </c>
      <c r="M61" s="4" t="str">
        <f t="shared" si="58"/>
        <v/>
      </c>
      <c r="N61" s="4" t="str">
        <f t="shared" si="5"/>
        <v/>
      </c>
    </row>
    <row r="62">
      <c r="B62" s="6">
        <f t="shared" si="6"/>
        <v>47</v>
      </c>
      <c r="C62" s="4"/>
      <c r="D62" s="2"/>
      <c r="E62" s="2"/>
      <c r="F62" s="2"/>
      <c r="G62" s="2"/>
      <c r="H62" s="2"/>
      <c r="I62" s="4"/>
      <c r="J62" s="4"/>
      <c r="K62" s="4" t="str">
        <f t="shared" si="3"/>
        <v/>
      </c>
      <c r="L62" s="4" t="str">
        <f t="shared" ref="L62:M62" si="59">if(E62="","",HLOOKUP(E62,$C$3:$J$4,2,false))</f>
        <v/>
      </c>
      <c r="M62" s="4" t="str">
        <f t="shared" si="59"/>
        <v/>
      </c>
      <c r="N62" s="4" t="str">
        <f t="shared" si="5"/>
        <v/>
      </c>
    </row>
    <row r="63">
      <c r="B63" s="4">
        <f t="shared" si="6"/>
        <v>48</v>
      </c>
      <c r="C63" s="2" t="s">
        <v>218</v>
      </c>
      <c r="D63" s="2"/>
      <c r="E63" s="2"/>
      <c r="F63" s="2"/>
      <c r="G63" s="2"/>
      <c r="H63" s="2"/>
      <c r="I63" s="4"/>
      <c r="J63" s="4"/>
      <c r="K63" s="4" t="str">
        <f t="shared" si="3"/>
        <v/>
      </c>
      <c r="L63" s="4" t="str">
        <f t="shared" ref="L63:M63" si="60">if(E63="","",HLOOKUP(E63,$C$3:$J$4,2,false))</f>
        <v/>
      </c>
      <c r="M63" s="4" t="str">
        <f t="shared" si="60"/>
        <v/>
      </c>
      <c r="N63" s="4" t="str">
        <f t="shared" si="5"/>
        <v/>
      </c>
    </row>
    <row r="64">
      <c r="B64" s="4">
        <f t="shared" si="6"/>
        <v>49</v>
      </c>
      <c r="C64" s="4"/>
      <c r="D64" s="2"/>
      <c r="E64" s="2"/>
      <c r="F64" s="2"/>
      <c r="G64" s="2"/>
      <c r="H64" s="2"/>
      <c r="I64" s="4"/>
      <c r="J64" s="4"/>
      <c r="K64" s="4" t="str">
        <f t="shared" si="3"/>
        <v/>
      </c>
      <c r="L64" s="4" t="str">
        <f t="shared" ref="L64:M64" si="61">if(E64="","",HLOOKUP(E64,$C$3:$J$4,2,false))</f>
        <v/>
      </c>
      <c r="M64" s="4" t="str">
        <f t="shared" si="61"/>
        <v/>
      </c>
      <c r="N64" s="4" t="str">
        <f t="shared" si="5"/>
        <v/>
      </c>
    </row>
    <row r="65">
      <c r="B65" s="4">
        <f t="shared" si="6"/>
        <v>50</v>
      </c>
      <c r="C65" s="4"/>
      <c r="D65" s="2"/>
      <c r="E65" s="2"/>
      <c r="F65" s="2"/>
      <c r="G65" s="2"/>
      <c r="H65" s="2"/>
      <c r="I65" s="4"/>
      <c r="J65" s="4"/>
      <c r="K65" s="4" t="str">
        <f t="shared" si="3"/>
        <v/>
      </c>
      <c r="L65" s="4" t="str">
        <f t="shared" ref="L65:M65" si="62">if(E65="","",HLOOKUP(E65,$C$3:$J$4,2,false))</f>
        <v/>
      </c>
      <c r="M65" s="4" t="str">
        <f t="shared" si="62"/>
        <v/>
      </c>
      <c r="N65" s="4" t="str">
        <f t="shared" si="5"/>
        <v/>
      </c>
    </row>
    <row r="66">
      <c r="B66" s="4">
        <f t="shared" si="6"/>
        <v>51</v>
      </c>
      <c r="C66" s="4"/>
      <c r="D66" s="2"/>
      <c r="E66" s="2"/>
      <c r="F66" s="2"/>
      <c r="G66" s="2"/>
      <c r="H66" s="2"/>
      <c r="I66" s="4"/>
      <c r="J66" s="4"/>
      <c r="K66" s="4" t="str">
        <f t="shared" si="3"/>
        <v/>
      </c>
      <c r="L66" s="4" t="str">
        <f t="shared" ref="L66:M66" si="63">if(E66="","",HLOOKUP(E66,$C$3:$J$4,2,false))</f>
        <v/>
      </c>
      <c r="M66" s="4" t="str">
        <f t="shared" si="63"/>
        <v/>
      </c>
      <c r="N66" s="4" t="str">
        <f t="shared" si="5"/>
        <v/>
      </c>
    </row>
    <row r="67">
      <c r="B67" s="4">
        <f t="shared" si="6"/>
        <v>52</v>
      </c>
      <c r="C67" s="4"/>
      <c r="D67" s="2"/>
      <c r="E67" s="2"/>
      <c r="F67" s="2"/>
      <c r="G67" s="2"/>
      <c r="H67" s="2"/>
      <c r="I67" s="4"/>
      <c r="J67" s="4"/>
      <c r="K67" s="4" t="str">
        <f t="shared" si="3"/>
        <v/>
      </c>
      <c r="L67" s="4" t="str">
        <f t="shared" ref="L67:M67" si="64">if(E67="","",HLOOKUP(E67,$C$3:$J$4,2,false))</f>
        <v/>
      </c>
      <c r="M67" s="4" t="str">
        <f t="shared" si="64"/>
        <v/>
      </c>
      <c r="N67" s="4" t="str">
        <f t="shared" si="5"/>
        <v/>
      </c>
    </row>
    <row r="68">
      <c r="B68" s="4">
        <f t="shared" si="6"/>
        <v>53</v>
      </c>
      <c r="C68" s="4"/>
      <c r="D68" s="2"/>
      <c r="E68" s="2"/>
      <c r="F68" s="2"/>
      <c r="G68" s="2"/>
      <c r="H68" s="2"/>
      <c r="I68" s="4"/>
      <c r="J68" s="4"/>
      <c r="K68" s="4" t="str">
        <f t="shared" si="3"/>
        <v/>
      </c>
      <c r="L68" s="4" t="str">
        <f t="shared" ref="L68:M68" si="65">if(E68="","",HLOOKUP(E68,$C$3:$J$4,2,false))</f>
        <v/>
      </c>
      <c r="M68" s="4" t="str">
        <f t="shared" si="65"/>
        <v/>
      </c>
      <c r="N68" s="4" t="str">
        <f t="shared" si="5"/>
        <v/>
      </c>
    </row>
    <row r="69">
      <c r="B69" s="4">
        <f t="shared" si="6"/>
        <v>54</v>
      </c>
      <c r="C69" s="4"/>
      <c r="D69" s="2"/>
      <c r="E69" s="2"/>
      <c r="F69" s="2"/>
      <c r="G69" s="2"/>
      <c r="H69" s="2"/>
      <c r="I69" s="4"/>
      <c r="J69" s="4"/>
      <c r="K69" s="4" t="str">
        <f t="shared" si="3"/>
        <v/>
      </c>
      <c r="L69" s="4" t="str">
        <f t="shared" ref="L69:M69" si="66">if(E69="","",HLOOKUP(E69,$C$3:$J$4,2,false))</f>
        <v/>
      </c>
      <c r="M69" s="4" t="str">
        <f t="shared" si="66"/>
        <v/>
      </c>
      <c r="N69" s="4" t="str">
        <f t="shared" si="5"/>
        <v/>
      </c>
    </row>
    <row r="70">
      <c r="B70" s="4">
        <f t="shared" si="6"/>
        <v>55</v>
      </c>
      <c r="C70" s="4"/>
      <c r="D70" s="2"/>
      <c r="E70" s="2"/>
      <c r="F70" s="2"/>
      <c r="G70" s="2"/>
      <c r="H70" s="2"/>
      <c r="I70" s="4"/>
      <c r="J70" s="4"/>
      <c r="K70" s="4" t="str">
        <f t="shared" si="3"/>
        <v/>
      </c>
      <c r="L70" s="4" t="str">
        <f t="shared" ref="L70:M70" si="67">if(E70="","",HLOOKUP(E70,$C$3:$J$4,2,false))</f>
        <v/>
      </c>
      <c r="M70" s="4" t="str">
        <f t="shared" si="67"/>
        <v/>
      </c>
      <c r="N70" s="4" t="str">
        <f t="shared" si="5"/>
        <v/>
      </c>
    </row>
    <row r="71">
      <c r="B71" s="6">
        <f t="shared" si="6"/>
        <v>56</v>
      </c>
      <c r="C71" s="2" t="s">
        <v>221</v>
      </c>
      <c r="D71" s="2"/>
      <c r="E71" s="2"/>
      <c r="F71" s="2"/>
      <c r="G71" s="2"/>
      <c r="H71" s="2"/>
      <c r="I71" s="4"/>
      <c r="J71" s="4"/>
      <c r="K71" s="4" t="str">
        <f t="shared" si="3"/>
        <v/>
      </c>
      <c r="L71" s="4" t="str">
        <f t="shared" ref="L71:M71" si="68">if(E71="","",HLOOKUP(E71,$C$3:$J$4,2,false))</f>
        <v/>
      </c>
      <c r="M71" s="4" t="str">
        <f t="shared" si="68"/>
        <v/>
      </c>
      <c r="N71" s="4" t="str">
        <f t="shared" si="5"/>
        <v/>
      </c>
    </row>
    <row r="72">
      <c r="B72" s="6">
        <f t="shared" si="6"/>
        <v>57</v>
      </c>
      <c r="C72" s="4"/>
      <c r="D72" s="2"/>
      <c r="E72" s="2"/>
      <c r="F72" s="2"/>
      <c r="G72" s="2"/>
      <c r="H72" s="2"/>
      <c r="I72" s="4"/>
      <c r="J72" s="4"/>
      <c r="K72" s="4" t="str">
        <f t="shared" si="3"/>
        <v/>
      </c>
      <c r="L72" s="4" t="str">
        <f t="shared" ref="L72:M72" si="69">if(E72="","",HLOOKUP(E72,$C$3:$J$4,2,false))</f>
        <v/>
      </c>
      <c r="M72" s="4" t="str">
        <f t="shared" si="69"/>
        <v/>
      </c>
      <c r="N72" s="4" t="str">
        <f t="shared" si="5"/>
        <v/>
      </c>
    </row>
    <row r="73">
      <c r="B73" s="6">
        <f t="shared" si="6"/>
        <v>58</v>
      </c>
      <c r="C73" s="4"/>
      <c r="D73" s="2"/>
      <c r="E73" s="2"/>
      <c r="F73" s="2"/>
      <c r="G73" s="2"/>
      <c r="H73" s="2"/>
      <c r="I73" s="4"/>
      <c r="J73" s="4"/>
      <c r="K73" s="4" t="str">
        <f t="shared" si="3"/>
        <v/>
      </c>
      <c r="L73" s="4" t="str">
        <f t="shared" ref="L73:M73" si="70">if(E73="","",HLOOKUP(E73,$C$3:$J$4,2,false))</f>
        <v/>
      </c>
      <c r="M73" s="4" t="str">
        <f t="shared" si="70"/>
        <v/>
      </c>
      <c r="N73" s="4" t="str">
        <f t="shared" si="5"/>
        <v/>
      </c>
    </row>
    <row r="74">
      <c r="B74" s="6">
        <f t="shared" si="6"/>
        <v>59</v>
      </c>
      <c r="C74" s="4"/>
      <c r="D74" s="2"/>
      <c r="E74" s="2"/>
      <c r="F74" s="2"/>
      <c r="G74" s="2"/>
      <c r="H74" s="2"/>
      <c r="I74" s="4"/>
      <c r="J74" s="4"/>
      <c r="K74" s="4" t="str">
        <f t="shared" si="3"/>
        <v/>
      </c>
      <c r="L74" s="4" t="str">
        <f t="shared" ref="L74:M74" si="71">if(E74="","",HLOOKUP(E74,$C$3:$J$4,2,false))</f>
        <v/>
      </c>
      <c r="M74" s="4" t="str">
        <f t="shared" si="71"/>
        <v/>
      </c>
      <c r="N74" s="4" t="str">
        <f t="shared" si="5"/>
        <v/>
      </c>
    </row>
    <row r="75">
      <c r="B75" s="6">
        <f t="shared" si="6"/>
        <v>60</v>
      </c>
      <c r="C75" s="4"/>
      <c r="D75" s="2"/>
      <c r="E75" s="2"/>
      <c r="F75" s="2"/>
      <c r="G75" s="2"/>
      <c r="H75" s="2"/>
      <c r="I75" s="4"/>
      <c r="J75" s="4"/>
      <c r="K75" s="4" t="str">
        <f t="shared" si="3"/>
        <v/>
      </c>
      <c r="L75" s="4" t="str">
        <f t="shared" ref="L75:M75" si="72">if(E75="","",HLOOKUP(E75,$C$3:$J$4,2,false))</f>
        <v/>
      </c>
      <c r="M75" s="4" t="str">
        <f t="shared" si="72"/>
        <v/>
      </c>
      <c r="N75" s="4" t="str">
        <f t="shared" si="5"/>
        <v/>
      </c>
    </row>
    <row r="76">
      <c r="B76" s="6">
        <f t="shared" si="6"/>
        <v>61</v>
      </c>
      <c r="C76" s="2"/>
      <c r="D76" s="2"/>
      <c r="E76" s="2"/>
      <c r="F76" s="2"/>
      <c r="G76" s="2"/>
      <c r="H76" s="2"/>
      <c r="I76" s="4"/>
      <c r="J76" s="4"/>
      <c r="K76" s="4" t="str">
        <f t="shared" si="3"/>
        <v/>
      </c>
      <c r="L76" s="4" t="str">
        <f t="shared" ref="L76:M76" si="73">if(E76="","",HLOOKUP(E76,$C$3:$J$4,2,false))</f>
        <v/>
      </c>
      <c r="M76" s="4" t="str">
        <f t="shared" si="73"/>
        <v/>
      </c>
      <c r="N76" s="4" t="str">
        <f t="shared" si="5"/>
        <v/>
      </c>
    </row>
    <row r="77">
      <c r="B77" s="6">
        <f t="shared" si="6"/>
        <v>62</v>
      </c>
      <c r="C77" s="2"/>
      <c r="D77" s="2"/>
      <c r="E77" s="2"/>
      <c r="F77" s="2"/>
      <c r="G77" s="2"/>
      <c r="H77" s="2"/>
      <c r="I77" s="4"/>
      <c r="J77" s="4"/>
      <c r="K77" s="4" t="str">
        <f t="shared" si="3"/>
        <v/>
      </c>
      <c r="L77" s="4" t="str">
        <f t="shared" ref="L77:M77" si="74">if(E77="","",HLOOKUP(E77,$C$3:$J$4,2,false))</f>
        <v/>
      </c>
      <c r="M77" s="4" t="str">
        <f t="shared" si="74"/>
        <v/>
      </c>
      <c r="N77" s="4" t="str">
        <f t="shared" si="5"/>
        <v/>
      </c>
    </row>
    <row r="78">
      <c r="B78" s="6">
        <f t="shared" si="6"/>
        <v>63</v>
      </c>
      <c r="C78" s="2"/>
      <c r="D78" s="2"/>
      <c r="E78" s="2"/>
      <c r="F78" s="2"/>
      <c r="G78" s="2"/>
      <c r="H78" s="2"/>
      <c r="I78" s="4"/>
      <c r="J78" s="4"/>
      <c r="K78" s="4" t="str">
        <f t="shared" si="3"/>
        <v/>
      </c>
      <c r="L78" s="4" t="str">
        <f t="shared" ref="L78:M78" si="75">if(E78="","",HLOOKUP(E78,$C$3:$J$4,2,false))</f>
        <v/>
      </c>
      <c r="M78" s="4" t="str">
        <f t="shared" si="75"/>
        <v/>
      </c>
      <c r="N78" s="4" t="str">
        <f t="shared" si="5"/>
        <v/>
      </c>
    </row>
    <row r="79">
      <c r="A79" s="11"/>
      <c r="B79" s="4">
        <f t="shared" si="6"/>
        <v>64</v>
      </c>
      <c r="C79" s="2" t="str">
        <f t="shared" ref="C79:C82" si="77">"mov "&amp;D79&amp;","&amp;E79</f>
        <v>mov a,a</v>
      </c>
      <c r="D79" s="2" t="s">
        <v>16</v>
      </c>
      <c r="E79" s="2" t="s">
        <v>16</v>
      </c>
      <c r="F79" s="2" t="s">
        <v>27</v>
      </c>
      <c r="G79" s="2" t="s">
        <v>40</v>
      </c>
      <c r="H79" s="2"/>
      <c r="I79" s="2">
        <v>0.0</v>
      </c>
      <c r="J79" s="2">
        <v>0.0</v>
      </c>
      <c r="K79" s="4">
        <f t="shared" si="3"/>
        <v>0</v>
      </c>
      <c r="L79" s="4">
        <f t="shared" ref="L79:M79" si="76">if(E79="","",HLOOKUP(E79,$C$3:$J$4,2,false))</f>
        <v>0</v>
      </c>
      <c r="M79" s="4">
        <f t="shared" si="76"/>
        <v>6</v>
      </c>
      <c r="N79" s="4">
        <f t="shared" si="5"/>
        <v>0</v>
      </c>
    </row>
    <row r="80">
      <c r="B80" s="4">
        <f t="shared" si="6"/>
        <v>65</v>
      </c>
      <c r="C80" s="2" t="str">
        <f t="shared" si="77"/>
        <v>mov a,b</v>
      </c>
      <c r="D80" s="2" t="s">
        <v>16</v>
      </c>
      <c r="E80" s="2" t="s">
        <v>18</v>
      </c>
      <c r="F80" s="2" t="s">
        <v>27</v>
      </c>
      <c r="G80" s="2" t="s">
        <v>40</v>
      </c>
      <c r="H80" s="2"/>
      <c r="I80" s="2">
        <v>0.0</v>
      </c>
      <c r="J80" s="2">
        <v>0.0</v>
      </c>
      <c r="K80" s="4">
        <f t="shared" si="3"/>
        <v>0</v>
      </c>
      <c r="L80" s="4">
        <f t="shared" ref="L80:M80" si="78">if(E80="","",HLOOKUP(E80,$C$3:$J$4,2,false))</f>
        <v>1</v>
      </c>
      <c r="M80" s="4">
        <f t="shared" si="78"/>
        <v>6</v>
      </c>
      <c r="N80" s="4">
        <f t="shared" si="5"/>
        <v>0</v>
      </c>
    </row>
    <row r="81">
      <c r="B81" s="4">
        <f t="shared" si="6"/>
        <v>66</v>
      </c>
      <c r="C81" s="2" t="str">
        <f t="shared" si="77"/>
        <v>mov a,c</v>
      </c>
      <c r="D81" s="2" t="s">
        <v>16</v>
      </c>
      <c r="E81" s="2" t="s">
        <v>21</v>
      </c>
      <c r="F81" s="2" t="s">
        <v>27</v>
      </c>
      <c r="G81" s="2" t="s">
        <v>40</v>
      </c>
      <c r="H81" s="2"/>
      <c r="I81" s="2">
        <v>0.0</v>
      </c>
      <c r="J81" s="2">
        <v>0.0</v>
      </c>
      <c r="K81" s="4">
        <f t="shared" si="3"/>
        <v>0</v>
      </c>
      <c r="L81" s="4">
        <f t="shared" ref="L81:M81" si="79">if(E81="","",HLOOKUP(E81,$C$3:$J$4,2,false))</f>
        <v>2</v>
      </c>
      <c r="M81" s="4">
        <f t="shared" si="79"/>
        <v>6</v>
      </c>
      <c r="N81" s="4">
        <f t="shared" si="5"/>
        <v>0</v>
      </c>
    </row>
    <row r="82">
      <c r="B82" s="4">
        <f t="shared" si="6"/>
        <v>67</v>
      </c>
      <c r="C82" s="2" t="str">
        <f t="shared" si="77"/>
        <v>mov a,d</v>
      </c>
      <c r="D82" s="2" t="s">
        <v>16</v>
      </c>
      <c r="E82" s="2" t="s">
        <v>23</v>
      </c>
      <c r="F82" s="2" t="s">
        <v>27</v>
      </c>
      <c r="G82" s="2" t="s">
        <v>40</v>
      </c>
      <c r="H82" s="2"/>
      <c r="I82" s="2">
        <v>0.0</v>
      </c>
      <c r="J82" s="2">
        <v>0.0</v>
      </c>
      <c r="K82" s="4">
        <f t="shared" si="3"/>
        <v>0</v>
      </c>
      <c r="L82" s="4">
        <f t="shared" ref="L82:M82" si="80">if(E82="","",HLOOKUP(E82,$C$3:$J$4,2,false))</f>
        <v>3</v>
      </c>
      <c r="M82" s="4">
        <f t="shared" si="80"/>
        <v>6</v>
      </c>
      <c r="N82" s="4">
        <f t="shared" si="5"/>
        <v>0</v>
      </c>
    </row>
    <row r="83">
      <c r="B83" s="4">
        <f t="shared" si="6"/>
        <v>68</v>
      </c>
      <c r="C83" s="2"/>
      <c r="D83" s="2"/>
      <c r="E83" s="2"/>
      <c r="F83" s="2"/>
      <c r="G83" s="2"/>
      <c r="H83" s="2"/>
      <c r="I83" s="2"/>
      <c r="J83" s="2"/>
      <c r="K83" s="4" t="str">
        <f t="shared" si="3"/>
        <v/>
      </c>
      <c r="L83" s="4" t="str">
        <f t="shared" ref="L83:M83" si="81">if(E83="","",HLOOKUP(E83,$C$3:$J$4,2,false))</f>
        <v/>
      </c>
      <c r="M83" s="4" t="str">
        <f t="shared" si="81"/>
        <v/>
      </c>
      <c r="N83" s="4" t="str">
        <f t="shared" si="5"/>
        <v/>
      </c>
    </row>
    <row r="84">
      <c r="B84" s="4">
        <f t="shared" si="6"/>
        <v>69</v>
      </c>
      <c r="C84" s="2"/>
      <c r="D84" s="2"/>
      <c r="E84" s="2"/>
      <c r="F84" s="2"/>
      <c r="G84" s="2"/>
      <c r="H84" s="2"/>
      <c r="I84" s="2"/>
      <c r="J84" s="2"/>
      <c r="K84" s="4" t="str">
        <f t="shared" si="3"/>
        <v/>
      </c>
      <c r="L84" s="4" t="str">
        <f t="shared" ref="L84:M84" si="82">if(E84="","",HLOOKUP(E84,$C$3:$J$4,2,false))</f>
        <v/>
      </c>
      <c r="M84" s="4" t="str">
        <f t="shared" si="82"/>
        <v/>
      </c>
      <c r="N84" s="4" t="str">
        <f t="shared" si="5"/>
        <v/>
      </c>
    </row>
    <row r="85">
      <c r="B85" s="4">
        <f t="shared" si="6"/>
        <v>70</v>
      </c>
      <c r="C85" s="2"/>
      <c r="D85" s="2"/>
      <c r="E85" s="2"/>
      <c r="F85" s="2"/>
      <c r="G85" s="2"/>
      <c r="H85" s="2"/>
      <c r="I85" s="2"/>
      <c r="J85" s="2"/>
      <c r="K85" s="4" t="str">
        <f t="shared" si="3"/>
        <v/>
      </c>
      <c r="L85" s="4" t="str">
        <f t="shared" ref="L85:M85" si="83">if(E85="","",HLOOKUP(E85,$C$3:$J$4,2,false))</f>
        <v/>
      </c>
      <c r="M85" s="4" t="str">
        <f t="shared" si="83"/>
        <v/>
      </c>
      <c r="N85" s="4" t="str">
        <f t="shared" si="5"/>
        <v/>
      </c>
    </row>
    <row r="86">
      <c r="B86" s="4">
        <f t="shared" si="6"/>
        <v>71</v>
      </c>
      <c r="C86" s="2" t="str">
        <f t="shared" ref="C86:C90" si="85">"mov "&amp;D86&amp;","&amp;E86</f>
        <v>mov a,7_input</v>
      </c>
      <c r="D86" s="2" t="s">
        <v>16</v>
      </c>
      <c r="E86" s="2" t="s">
        <v>28</v>
      </c>
      <c r="F86" s="2" t="s">
        <v>27</v>
      </c>
      <c r="G86" s="2" t="s">
        <v>40</v>
      </c>
      <c r="H86" s="2">
        <v>1.0</v>
      </c>
      <c r="I86" s="2">
        <v>0.0</v>
      </c>
      <c r="J86" s="2">
        <v>0.0</v>
      </c>
      <c r="K86" s="4">
        <f t="shared" si="3"/>
        <v>0</v>
      </c>
      <c r="L86" s="4">
        <f t="shared" ref="L86:M86" si="84">if(E86="","",HLOOKUP(E86,$C$3:$J$4,2,false))</f>
        <v>7</v>
      </c>
      <c r="M86" s="4">
        <f t="shared" si="84"/>
        <v>6</v>
      </c>
      <c r="N86" s="4">
        <f t="shared" si="5"/>
        <v>0</v>
      </c>
    </row>
    <row r="87">
      <c r="B87" s="6">
        <f t="shared" si="6"/>
        <v>72</v>
      </c>
      <c r="C87" s="2" t="str">
        <f t="shared" si="85"/>
        <v>mov b,a</v>
      </c>
      <c r="D87" s="2" t="s">
        <v>18</v>
      </c>
      <c r="E87" s="2" t="s">
        <v>16</v>
      </c>
      <c r="F87" s="2" t="s">
        <v>27</v>
      </c>
      <c r="G87" s="2" t="s">
        <v>40</v>
      </c>
      <c r="H87" s="2"/>
      <c r="I87" s="2">
        <v>0.0</v>
      </c>
      <c r="J87" s="2">
        <v>0.0</v>
      </c>
      <c r="K87" s="4">
        <f t="shared" si="3"/>
        <v>1</v>
      </c>
      <c r="L87" s="4">
        <f t="shared" ref="L87:M87" si="86">if(E87="","",HLOOKUP(E87,$C$3:$J$4,2,false))</f>
        <v>0</v>
      </c>
      <c r="M87" s="4">
        <f t="shared" si="86"/>
        <v>6</v>
      </c>
      <c r="N87" s="4">
        <f t="shared" si="5"/>
        <v>0</v>
      </c>
    </row>
    <row r="88">
      <c r="B88" s="6">
        <f t="shared" si="6"/>
        <v>73</v>
      </c>
      <c r="C88" s="2" t="str">
        <f t="shared" si="85"/>
        <v>mov b,b</v>
      </c>
      <c r="D88" s="2" t="s">
        <v>18</v>
      </c>
      <c r="E88" s="2" t="s">
        <v>18</v>
      </c>
      <c r="F88" s="2" t="s">
        <v>27</v>
      </c>
      <c r="G88" s="2" t="s">
        <v>40</v>
      </c>
      <c r="H88" s="2"/>
      <c r="I88" s="2">
        <v>0.0</v>
      </c>
      <c r="J88" s="2">
        <v>0.0</v>
      </c>
      <c r="K88" s="4">
        <f t="shared" si="3"/>
        <v>1</v>
      </c>
      <c r="L88" s="4">
        <f t="shared" ref="L88:M88" si="87">if(E88="","",HLOOKUP(E88,$C$3:$J$4,2,false))</f>
        <v>1</v>
      </c>
      <c r="M88" s="4">
        <f t="shared" si="87"/>
        <v>6</v>
      </c>
      <c r="N88" s="4">
        <f t="shared" si="5"/>
        <v>0</v>
      </c>
    </row>
    <row r="89">
      <c r="B89" s="6">
        <f t="shared" si="6"/>
        <v>74</v>
      </c>
      <c r="C89" s="2" t="str">
        <f t="shared" si="85"/>
        <v>mov b,c</v>
      </c>
      <c r="D89" s="2" t="s">
        <v>18</v>
      </c>
      <c r="E89" s="2" t="s">
        <v>21</v>
      </c>
      <c r="F89" s="2" t="s">
        <v>27</v>
      </c>
      <c r="G89" s="2" t="s">
        <v>40</v>
      </c>
      <c r="H89" s="2"/>
      <c r="I89" s="2">
        <v>0.0</v>
      </c>
      <c r="J89" s="2">
        <v>0.0</v>
      </c>
      <c r="K89" s="4">
        <f t="shared" si="3"/>
        <v>1</v>
      </c>
      <c r="L89" s="4">
        <f t="shared" ref="L89:M89" si="88">if(E89="","",HLOOKUP(E89,$C$3:$J$4,2,false))</f>
        <v>2</v>
      </c>
      <c r="M89" s="4">
        <f t="shared" si="88"/>
        <v>6</v>
      </c>
      <c r="N89" s="4">
        <f t="shared" si="5"/>
        <v>0</v>
      </c>
    </row>
    <row r="90">
      <c r="B90" s="6">
        <f t="shared" si="6"/>
        <v>75</v>
      </c>
      <c r="C90" s="2" t="str">
        <f t="shared" si="85"/>
        <v>mov b,d</v>
      </c>
      <c r="D90" s="2" t="s">
        <v>18</v>
      </c>
      <c r="E90" s="2" t="s">
        <v>23</v>
      </c>
      <c r="F90" s="2" t="s">
        <v>27</v>
      </c>
      <c r="G90" s="2" t="s">
        <v>40</v>
      </c>
      <c r="H90" s="2"/>
      <c r="I90" s="2">
        <v>0.0</v>
      </c>
      <c r="J90" s="2">
        <v>0.0</v>
      </c>
      <c r="K90" s="4">
        <f t="shared" si="3"/>
        <v>1</v>
      </c>
      <c r="L90" s="4">
        <f t="shared" ref="L90:M90" si="89">if(E90="","",HLOOKUP(E90,$C$3:$J$4,2,false))</f>
        <v>3</v>
      </c>
      <c r="M90" s="4">
        <f t="shared" si="89"/>
        <v>6</v>
      </c>
      <c r="N90" s="4">
        <f t="shared" si="5"/>
        <v>0</v>
      </c>
    </row>
    <row r="91">
      <c r="B91" s="6">
        <f t="shared" si="6"/>
        <v>76</v>
      </c>
      <c r="C91" s="2"/>
      <c r="D91" s="2"/>
      <c r="E91" s="2"/>
      <c r="F91" s="2"/>
      <c r="G91" s="2"/>
      <c r="H91" s="2"/>
      <c r="I91" s="2"/>
      <c r="J91" s="2"/>
      <c r="K91" s="4" t="str">
        <f t="shared" si="3"/>
        <v/>
      </c>
      <c r="L91" s="4" t="str">
        <f t="shared" ref="L91:M91" si="90">if(E91="","",HLOOKUP(E91,$C$3:$J$4,2,false))</f>
        <v/>
      </c>
      <c r="M91" s="4" t="str">
        <f t="shared" si="90"/>
        <v/>
      </c>
      <c r="N91" s="4" t="str">
        <f t="shared" si="5"/>
        <v/>
      </c>
    </row>
    <row r="92">
      <c r="B92" s="6">
        <f t="shared" si="6"/>
        <v>77</v>
      </c>
      <c r="C92" s="2"/>
      <c r="D92" s="2"/>
      <c r="E92" s="2"/>
      <c r="F92" s="2"/>
      <c r="G92" s="2"/>
      <c r="H92" s="2"/>
      <c r="I92" s="2"/>
      <c r="J92" s="2"/>
      <c r="K92" s="4" t="str">
        <f t="shared" si="3"/>
        <v/>
      </c>
      <c r="L92" s="4" t="str">
        <f t="shared" ref="L92:M92" si="91">if(E92="","",HLOOKUP(E92,$C$3:$J$4,2,false))</f>
        <v/>
      </c>
      <c r="M92" s="4" t="str">
        <f t="shared" si="91"/>
        <v/>
      </c>
      <c r="N92" s="4" t="str">
        <f t="shared" si="5"/>
        <v/>
      </c>
    </row>
    <row r="93">
      <c r="B93" s="6">
        <f t="shared" si="6"/>
        <v>78</v>
      </c>
      <c r="C93" s="2"/>
      <c r="D93" s="2"/>
      <c r="E93" s="2"/>
      <c r="F93" s="2"/>
      <c r="G93" s="2"/>
      <c r="H93" s="2"/>
      <c r="I93" s="2"/>
      <c r="J93" s="2"/>
      <c r="K93" s="4" t="str">
        <f t="shared" si="3"/>
        <v/>
      </c>
      <c r="L93" s="4" t="str">
        <f t="shared" ref="L93:M93" si="92">if(E93="","",HLOOKUP(E93,$C$3:$J$4,2,false))</f>
        <v/>
      </c>
      <c r="M93" s="4" t="str">
        <f t="shared" si="92"/>
        <v/>
      </c>
      <c r="N93" s="4" t="str">
        <f t="shared" si="5"/>
        <v/>
      </c>
    </row>
    <row r="94">
      <c r="B94" s="6">
        <f t="shared" si="6"/>
        <v>79</v>
      </c>
      <c r="C94" s="2" t="str">
        <f t="shared" ref="C94:C98" si="94">"mov "&amp;D94&amp;","&amp;E94</f>
        <v>mov b,7_input</v>
      </c>
      <c r="D94" s="2" t="s">
        <v>18</v>
      </c>
      <c r="E94" s="2" t="s">
        <v>28</v>
      </c>
      <c r="F94" s="2" t="s">
        <v>27</v>
      </c>
      <c r="G94" s="2" t="s">
        <v>40</v>
      </c>
      <c r="H94" s="2">
        <v>1.0</v>
      </c>
      <c r="I94" s="2">
        <v>0.0</v>
      </c>
      <c r="J94" s="2">
        <v>0.0</v>
      </c>
      <c r="K94" s="4">
        <f t="shared" si="3"/>
        <v>1</v>
      </c>
      <c r="L94" s="4">
        <f t="shared" ref="L94:M94" si="93">if(E94="","",HLOOKUP(E94,$C$3:$J$4,2,false))</f>
        <v>7</v>
      </c>
      <c r="M94" s="4">
        <f t="shared" si="93"/>
        <v>6</v>
      </c>
      <c r="N94" s="4">
        <f t="shared" si="5"/>
        <v>0</v>
      </c>
    </row>
    <row r="95">
      <c r="B95" s="4">
        <f t="shared" si="6"/>
        <v>80</v>
      </c>
      <c r="C95" s="2" t="str">
        <f t="shared" si="94"/>
        <v>mov c,a</v>
      </c>
      <c r="D95" s="2" t="s">
        <v>21</v>
      </c>
      <c r="E95" s="2" t="s">
        <v>16</v>
      </c>
      <c r="F95" s="2" t="s">
        <v>27</v>
      </c>
      <c r="G95" s="2" t="s">
        <v>40</v>
      </c>
      <c r="H95" s="2"/>
      <c r="I95" s="2">
        <v>0.0</v>
      </c>
      <c r="J95" s="2">
        <v>0.0</v>
      </c>
      <c r="K95" s="4">
        <f t="shared" si="3"/>
        <v>2</v>
      </c>
      <c r="L95" s="4">
        <f t="shared" ref="L95:M95" si="95">if(E95="","",HLOOKUP(E95,$C$3:$J$4,2,false))</f>
        <v>0</v>
      </c>
      <c r="M95" s="4">
        <f t="shared" si="95"/>
        <v>6</v>
      </c>
      <c r="N95" s="4">
        <f t="shared" si="5"/>
        <v>0</v>
      </c>
    </row>
    <row r="96">
      <c r="B96" s="4">
        <f t="shared" si="6"/>
        <v>81</v>
      </c>
      <c r="C96" s="2" t="str">
        <f t="shared" si="94"/>
        <v>mov c,b</v>
      </c>
      <c r="D96" s="2" t="str">
        <f t="shared" ref="D96:D98" si="97">D95</f>
        <v>c</v>
      </c>
      <c r="E96" s="2" t="s">
        <v>18</v>
      </c>
      <c r="F96" s="2" t="s">
        <v>27</v>
      </c>
      <c r="G96" s="2" t="s">
        <v>40</v>
      </c>
      <c r="H96" s="2"/>
      <c r="I96" s="2">
        <v>0.0</v>
      </c>
      <c r="J96" s="2">
        <v>0.0</v>
      </c>
      <c r="K96" s="4">
        <f t="shared" si="3"/>
        <v>2</v>
      </c>
      <c r="L96" s="4">
        <f t="shared" ref="L96:M96" si="96">if(E96="","",HLOOKUP(E96,$C$3:$J$4,2,false))</f>
        <v>1</v>
      </c>
      <c r="M96" s="4">
        <f t="shared" si="96"/>
        <v>6</v>
      </c>
      <c r="N96" s="4">
        <f t="shared" si="5"/>
        <v>0</v>
      </c>
    </row>
    <row r="97">
      <c r="B97" s="4">
        <f t="shared" si="6"/>
        <v>82</v>
      </c>
      <c r="C97" s="2" t="str">
        <f t="shared" si="94"/>
        <v>mov c,c</v>
      </c>
      <c r="D97" s="2" t="str">
        <f t="shared" si="97"/>
        <v>c</v>
      </c>
      <c r="E97" s="2" t="s">
        <v>21</v>
      </c>
      <c r="F97" s="2" t="s">
        <v>27</v>
      </c>
      <c r="G97" s="2" t="s">
        <v>40</v>
      </c>
      <c r="H97" s="2"/>
      <c r="I97" s="2">
        <v>0.0</v>
      </c>
      <c r="J97" s="2">
        <v>0.0</v>
      </c>
      <c r="K97" s="4">
        <f t="shared" si="3"/>
        <v>2</v>
      </c>
      <c r="L97" s="4">
        <f t="shared" ref="L97:M97" si="98">if(E97="","",HLOOKUP(E97,$C$3:$J$4,2,false))</f>
        <v>2</v>
      </c>
      <c r="M97" s="4">
        <f t="shared" si="98"/>
        <v>6</v>
      </c>
      <c r="N97" s="4">
        <f t="shared" si="5"/>
        <v>0</v>
      </c>
    </row>
    <row r="98">
      <c r="B98" s="4">
        <f t="shared" si="6"/>
        <v>83</v>
      </c>
      <c r="C98" s="2" t="str">
        <f t="shared" si="94"/>
        <v>mov c,d</v>
      </c>
      <c r="D98" s="2" t="str">
        <f t="shared" si="97"/>
        <v>c</v>
      </c>
      <c r="E98" s="2" t="s">
        <v>23</v>
      </c>
      <c r="F98" s="2" t="s">
        <v>27</v>
      </c>
      <c r="G98" s="2" t="s">
        <v>40</v>
      </c>
      <c r="H98" s="2"/>
      <c r="I98" s="2">
        <v>0.0</v>
      </c>
      <c r="J98" s="2">
        <v>0.0</v>
      </c>
      <c r="K98" s="4">
        <f t="shared" si="3"/>
        <v>2</v>
      </c>
      <c r="L98" s="4">
        <f t="shared" ref="L98:M98" si="99">if(E98="","",HLOOKUP(E98,$C$3:$J$4,2,false))</f>
        <v>3</v>
      </c>
      <c r="M98" s="4">
        <f t="shared" si="99"/>
        <v>6</v>
      </c>
      <c r="N98" s="4">
        <f t="shared" si="5"/>
        <v>0</v>
      </c>
    </row>
    <row r="99">
      <c r="B99" s="4">
        <f t="shared" si="6"/>
        <v>84</v>
      </c>
      <c r="C99" s="2"/>
      <c r="D99" s="2"/>
      <c r="E99" s="2"/>
      <c r="F99" s="2"/>
      <c r="G99" s="2"/>
      <c r="H99" s="2"/>
      <c r="I99" s="2"/>
      <c r="J99" s="2"/>
      <c r="K99" s="4" t="str">
        <f t="shared" si="3"/>
        <v/>
      </c>
      <c r="L99" s="4" t="str">
        <f t="shared" ref="L99:M99" si="100">if(E99="","",HLOOKUP(E99,$C$3:$J$4,2,false))</f>
        <v/>
      </c>
      <c r="M99" s="4" t="str">
        <f t="shared" si="100"/>
        <v/>
      </c>
      <c r="N99" s="4" t="str">
        <f t="shared" si="5"/>
        <v/>
      </c>
    </row>
    <row r="100">
      <c r="B100" s="4">
        <f t="shared" si="6"/>
        <v>85</v>
      </c>
      <c r="C100" s="2"/>
      <c r="D100" s="2"/>
      <c r="E100" s="2"/>
      <c r="F100" s="2"/>
      <c r="G100" s="2"/>
      <c r="H100" s="2"/>
      <c r="I100" s="2"/>
      <c r="J100" s="2"/>
      <c r="K100" s="4" t="str">
        <f t="shared" si="3"/>
        <v/>
      </c>
      <c r="L100" s="4" t="str">
        <f t="shared" ref="L100:M100" si="101">if(E100="","",HLOOKUP(E100,$C$3:$J$4,2,false))</f>
        <v/>
      </c>
      <c r="M100" s="4" t="str">
        <f t="shared" si="101"/>
        <v/>
      </c>
      <c r="N100" s="4" t="str">
        <f t="shared" si="5"/>
        <v/>
      </c>
    </row>
    <row r="101">
      <c r="B101" s="4">
        <f t="shared" si="6"/>
        <v>86</v>
      </c>
      <c r="C101" s="2"/>
      <c r="D101" s="2"/>
      <c r="E101" s="2"/>
      <c r="F101" s="2"/>
      <c r="G101" s="2"/>
      <c r="H101" s="2"/>
      <c r="I101" s="2"/>
      <c r="J101" s="2"/>
      <c r="K101" s="4" t="str">
        <f t="shared" si="3"/>
        <v/>
      </c>
      <c r="L101" s="4" t="str">
        <f t="shared" ref="L101:M101" si="102">if(E101="","",HLOOKUP(E101,$C$3:$J$4,2,false))</f>
        <v/>
      </c>
      <c r="M101" s="4" t="str">
        <f t="shared" si="102"/>
        <v/>
      </c>
      <c r="N101" s="4" t="str">
        <f t="shared" si="5"/>
        <v/>
      </c>
    </row>
    <row r="102">
      <c r="B102" s="4">
        <f t="shared" si="6"/>
        <v>87</v>
      </c>
      <c r="C102" s="2" t="str">
        <f t="shared" ref="C102:C106" si="104">"mov "&amp;D102&amp;","&amp;E102</f>
        <v>mov c,7_input</v>
      </c>
      <c r="D102" s="2" t="s">
        <v>21</v>
      </c>
      <c r="E102" s="2" t="s">
        <v>28</v>
      </c>
      <c r="F102" s="2" t="s">
        <v>27</v>
      </c>
      <c r="G102" s="2" t="s">
        <v>40</v>
      </c>
      <c r="H102" s="2">
        <v>1.0</v>
      </c>
      <c r="I102" s="2">
        <v>0.0</v>
      </c>
      <c r="J102" s="2">
        <v>0.0</v>
      </c>
      <c r="K102" s="4">
        <f t="shared" si="3"/>
        <v>2</v>
      </c>
      <c r="L102" s="4">
        <f t="shared" ref="L102:M102" si="103">if(E102="","",HLOOKUP(E102,$C$3:$J$4,2,false))</f>
        <v>7</v>
      </c>
      <c r="M102" s="4">
        <f t="shared" si="103"/>
        <v>6</v>
      </c>
      <c r="N102" s="4">
        <f t="shared" si="5"/>
        <v>0</v>
      </c>
    </row>
    <row r="103">
      <c r="B103" s="6">
        <f t="shared" si="6"/>
        <v>88</v>
      </c>
      <c r="C103" s="2" t="str">
        <f t="shared" si="104"/>
        <v>mov d,a</v>
      </c>
      <c r="D103" s="2" t="s">
        <v>23</v>
      </c>
      <c r="E103" s="2" t="s">
        <v>16</v>
      </c>
      <c r="F103" s="2" t="s">
        <v>27</v>
      </c>
      <c r="G103" s="2" t="s">
        <v>40</v>
      </c>
      <c r="H103" s="2"/>
      <c r="I103" s="2">
        <v>0.0</v>
      </c>
      <c r="J103" s="2">
        <v>0.0</v>
      </c>
      <c r="K103" s="4">
        <f t="shared" si="3"/>
        <v>3</v>
      </c>
      <c r="L103" s="4">
        <f t="shared" ref="L103:M103" si="105">if(E103="","",HLOOKUP(E103,$C$3:$J$4,2,false))</f>
        <v>0</v>
      </c>
      <c r="M103" s="4">
        <f t="shared" si="105"/>
        <v>6</v>
      </c>
      <c r="N103" s="4">
        <f t="shared" si="5"/>
        <v>0</v>
      </c>
    </row>
    <row r="104">
      <c r="B104" s="6">
        <f t="shared" si="6"/>
        <v>89</v>
      </c>
      <c r="C104" s="2" t="str">
        <f t="shared" si="104"/>
        <v>mov d,b</v>
      </c>
      <c r="D104" s="2" t="str">
        <f t="shared" ref="D104:D106" si="107">D103</f>
        <v>d</v>
      </c>
      <c r="E104" s="2" t="s">
        <v>18</v>
      </c>
      <c r="F104" s="2" t="s">
        <v>27</v>
      </c>
      <c r="G104" s="2" t="s">
        <v>40</v>
      </c>
      <c r="H104" s="2"/>
      <c r="I104" s="2">
        <v>0.0</v>
      </c>
      <c r="J104" s="2">
        <v>0.0</v>
      </c>
      <c r="K104" s="4">
        <f t="shared" si="3"/>
        <v>3</v>
      </c>
      <c r="L104" s="4">
        <f t="shared" ref="L104:M104" si="106">if(E104="","",HLOOKUP(E104,$C$3:$J$4,2,false))</f>
        <v>1</v>
      </c>
      <c r="M104" s="4">
        <f t="shared" si="106"/>
        <v>6</v>
      </c>
      <c r="N104" s="4">
        <f t="shared" si="5"/>
        <v>0</v>
      </c>
    </row>
    <row r="105">
      <c r="B105" s="6">
        <f t="shared" si="6"/>
        <v>90</v>
      </c>
      <c r="C105" s="2" t="str">
        <f t="shared" si="104"/>
        <v>mov d,c</v>
      </c>
      <c r="D105" s="2" t="str">
        <f t="shared" si="107"/>
        <v>d</v>
      </c>
      <c r="E105" s="2" t="s">
        <v>21</v>
      </c>
      <c r="F105" s="2" t="s">
        <v>27</v>
      </c>
      <c r="G105" s="2" t="s">
        <v>40</v>
      </c>
      <c r="H105" s="2"/>
      <c r="I105" s="2">
        <v>0.0</v>
      </c>
      <c r="J105" s="2">
        <v>0.0</v>
      </c>
      <c r="K105" s="4">
        <f t="shared" si="3"/>
        <v>3</v>
      </c>
      <c r="L105" s="4">
        <f t="shared" ref="L105:M105" si="108">if(E105="","",HLOOKUP(E105,$C$3:$J$4,2,false))</f>
        <v>2</v>
      </c>
      <c r="M105" s="4">
        <f t="shared" si="108"/>
        <v>6</v>
      </c>
      <c r="N105" s="4">
        <f t="shared" si="5"/>
        <v>0</v>
      </c>
    </row>
    <row r="106">
      <c r="B106" s="6">
        <f t="shared" si="6"/>
        <v>91</v>
      </c>
      <c r="C106" s="2" t="str">
        <f t="shared" si="104"/>
        <v>mov d,d</v>
      </c>
      <c r="D106" s="2" t="str">
        <f t="shared" si="107"/>
        <v>d</v>
      </c>
      <c r="E106" s="2" t="s">
        <v>23</v>
      </c>
      <c r="F106" s="2" t="s">
        <v>27</v>
      </c>
      <c r="G106" s="2" t="s">
        <v>40</v>
      </c>
      <c r="H106" s="2"/>
      <c r="I106" s="2">
        <v>0.0</v>
      </c>
      <c r="J106" s="2">
        <v>0.0</v>
      </c>
      <c r="K106" s="4">
        <f t="shared" si="3"/>
        <v>3</v>
      </c>
      <c r="L106" s="4">
        <f t="shared" ref="L106:M106" si="109">if(E106="","",HLOOKUP(E106,$C$3:$J$4,2,false))</f>
        <v>3</v>
      </c>
      <c r="M106" s="4">
        <f t="shared" si="109"/>
        <v>6</v>
      </c>
      <c r="N106" s="4">
        <f t="shared" si="5"/>
        <v>0</v>
      </c>
    </row>
    <row r="107">
      <c r="B107" s="6">
        <f t="shared" si="6"/>
        <v>92</v>
      </c>
      <c r="C107" s="2"/>
      <c r="D107" s="2"/>
      <c r="E107" s="2"/>
      <c r="F107" s="2"/>
      <c r="G107" s="2"/>
      <c r="H107" s="2"/>
      <c r="I107" s="2"/>
      <c r="J107" s="2"/>
      <c r="K107" s="4" t="str">
        <f t="shared" si="3"/>
        <v/>
      </c>
      <c r="L107" s="4" t="str">
        <f t="shared" ref="L107:M107" si="110">if(E107="","",HLOOKUP(E107,$C$3:$J$4,2,false))</f>
        <v/>
      </c>
      <c r="M107" s="4" t="str">
        <f t="shared" si="110"/>
        <v/>
      </c>
      <c r="N107" s="4" t="str">
        <f t="shared" si="5"/>
        <v/>
      </c>
    </row>
    <row r="108">
      <c r="B108" s="6">
        <f t="shared" si="6"/>
        <v>93</v>
      </c>
      <c r="C108" s="2"/>
      <c r="D108" s="2"/>
      <c r="E108" s="2"/>
      <c r="F108" s="2"/>
      <c r="G108" s="2"/>
      <c r="H108" s="2"/>
      <c r="I108" s="2"/>
      <c r="J108" s="2"/>
      <c r="K108" s="4" t="str">
        <f t="shared" si="3"/>
        <v/>
      </c>
      <c r="L108" s="4" t="str">
        <f t="shared" ref="L108:M108" si="111">if(E108="","",HLOOKUP(E108,$C$3:$J$4,2,false))</f>
        <v/>
      </c>
      <c r="M108" s="4" t="str">
        <f t="shared" si="111"/>
        <v/>
      </c>
      <c r="N108" s="4" t="str">
        <f t="shared" si="5"/>
        <v/>
      </c>
    </row>
    <row r="109">
      <c r="B109" s="6">
        <f t="shared" si="6"/>
        <v>94</v>
      </c>
      <c r="C109" s="2"/>
      <c r="D109" s="2"/>
      <c r="E109" s="2"/>
      <c r="F109" s="2"/>
      <c r="G109" s="2"/>
      <c r="H109" s="2"/>
      <c r="I109" s="2"/>
      <c r="J109" s="2"/>
      <c r="K109" s="4" t="str">
        <f t="shared" si="3"/>
        <v/>
      </c>
      <c r="L109" s="4" t="str">
        <f t="shared" ref="L109:M109" si="112">if(E109="","",HLOOKUP(E109,$C$3:$J$4,2,false))</f>
        <v/>
      </c>
      <c r="M109" s="4" t="str">
        <f t="shared" si="112"/>
        <v/>
      </c>
      <c r="N109" s="4" t="str">
        <f t="shared" si="5"/>
        <v/>
      </c>
    </row>
    <row r="110">
      <c r="B110" s="6">
        <f t="shared" si="6"/>
        <v>95</v>
      </c>
      <c r="C110" s="2" t="str">
        <f t="shared" ref="C110:C114" si="114">"mov "&amp;D110&amp;","&amp;E110</f>
        <v>mov ,7_input</v>
      </c>
      <c r="D110" s="2" t="str">
        <f>D109</f>
        <v/>
      </c>
      <c r="E110" s="2" t="s">
        <v>28</v>
      </c>
      <c r="F110" s="2" t="s">
        <v>27</v>
      </c>
      <c r="G110" s="2" t="s">
        <v>40</v>
      </c>
      <c r="H110" s="2">
        <v>1.0</v>
      </c>
      <c r="I110" s="2">
        <v>0.0</v>
      </c>
      <c r="J110" s="2">
        <v>0.0</v>
      </c>
      <c r="K110" s="4" t="str">
        <f t="shared" si="3"/>
        <v/>
      </c>
      <c r="L110" s="4">
        <f t="shared" ref="L110:M110" si="113">if(E110="","",HLOOKUP(E110,$C$3:$J$4,2,false))</f>
        <v>7</v>
      </c>
      <c r="M110" s="4">
        <f t="shared" si="113"/>
        <v>6</v>
      </c>
      <c r="N110" s="4">
        <f t="shared" si="5"/>
        <v>0</v>
      </c>
    </row>
    <row r="111">
      <c r="B111" s="4">
        <f t="shared" si="6"/>
        <v>96</v>
      </c>
      <c r="C111" s="2" t="str">
        <f t="shared" si="114"/>
        <v>mov ram_ptr,a</v>
      </c>
      <c r="D111" s="2" t="s">
        <v>25</v>
      </c>
      <c r="E111" s="2" t="s">
        <v>16</v>
      </c>
      <c r="F111" s="2" t="s">
        <v>27</v>
      </c>
      <c r="G111" s="2" t="s">
        <v>40</v>
      </c>
      <c r="H111" s="2"/>
      <c r="I111" s="2">
        <v>0.0</v>
      </c>
      <c r="J111" s="2">
        <v>0.0</v>
      </c>
      <c r="K111" s="4">
        <f t="shared" si="3"/>
        <v>4</v>
      </c>
      <c r="L111" s="4">
        <f t="shared" ref="L111:M111" si="115">if(E111="","",HLOOKUP(E111,$C$3:$J$4,2,false))</f>
        <v>0</v>
      </c>
      <c r="M111" s="4">
        <f t="shared" si="115"/>
        <v>6</v>
      </c>
      <c r="N111" s="4">
        <f t="shared" si="5"/>
        <v>0</v>
      </c>
    </row>
    <row r="112">
      <c r="B112" s="4">
        <f t="shared" si="6"/>
        <v>97</v>
      </c>
      <c r="C112" s="2" t="str">
        <f t="shared" si="114"/>
        <v>mov ram_ptr,b</v>
      </c>
      <c r="D112" s="2" t="s">
        <v>25</v>
      </c>
      <c r="E112" s="2" t="s">
        <v>18</v>
      </c>
      <c r="F112" s="2" t="s">
        <v>27</v>
      </c>
      <c r="G112" s="2" t="s">
        <v>40</v>
      </c>
      <c r="H112" s="2"/>
      <c r="I112" s="2">
        <v>0.0</v>
      </c>
      <c r="J112" s="2">
        <v>0.0</v>
      </c>
      <c r="K112" s="4">
        <f t="shared" si="3"/>
        <v>4</v>
      </c>
      <c r="L112" s="4">
        <f t="shared" ref="L112:M112" si="116">if(E112="","",HLOOKUP(E112,$C$3:$J$4,2,false))</f>
        <v>1</v>
      </c>
      <c r="M112" s="4">
        <f t="shared" si="116"/>
        <v>6</v>
      </c>
      <c r="N112" s="4">
        <f t="shared" si="5"/>
        <v>0</v>
      </c>
    </row>
    <row r="113">
      <c r="B113" s="4">
        <f t="shared" si="6"/>
        <v>98</v>
      </c>
      <c r="C113" s="2" t="str">
        <f t="shared" si="114"/>
        <v>mov ram_ptr,c</v>
      </c>
      <c r="D113" s="2" t="s">
        <v>25</v>
      </c>
      <c r="E113" s="2" t="s">
        <v>21</v>
      </c>
      <c r="F113" s="2" t="s">
        <v>27</v>
      </c>
      <c r="G113" s="2" t="s">
        <v>40</v>
      </c>
      <c r="H113" s="2"/>
      <c r="I113" s="2">
        <v>0.0</v>
      </c>
      <c r="J113" s="2">
        <v>0.0</v>
      </c>
      <c r="K113" s="4">
        <f t="shared" si="3"/>
        <v>4</v>
      </c>
      <c r="L113" s="4">
        <f t="shared" ref="L113:M113" si="117">if(E113="","",HLOOKUP(E113,$C$3:$J$4,2,false))</f>
        <v>2</v>
      </c>
      <c r="M113" s="4">
        <f t="shared" si="117"/>
        <v>6</v>
      </c>
      <c r="N113" s="4">
        <f t="shared" si="5"/>
        <v>0</v>
      </c>
    </row>
    <row r="114">
      <c r="B114" s="4">
        <f t="shared" si="6"/>
        <v>99</v>
      </c>
      <c r="C114" s="2" t="str">
        <f t="shared" si="114"/>
        <v>mov ram_ptr,d</v>
      </c>
      <c r="D114" s="2" t="s">
        <v>25</v>
      </c>
      <c r="E114" s="2" t="s">
        <v>23</v>
      </c>
      <c r="F114" s="2" t="s">
        <v>27</v>
      </c>
      <c r="G114" s="2" t="s">
        <v>40</v>
      </c>
      <c r="H114" s="2"/>
      <c r="I114" s="2">
        <v>0.0</v>
      </c>
      <c r="J114" s="2">
        <v>0.0</v>
      </c>
      <c r="K114" s="4">
        <f t="shared" si="3"/>
        <v>4</v>
      </c>
      <c r="L114" s="4">
        <f t="shared" ref="L114:M114" si="118">if(E114="","",HLOOKUP(E114,$C$3:$J$4,2,false))</f>
        <v>3</v>
      </c>
      <c r="M114" s="4">
        <f t="shared" si="118"/>
        <v>6</v>
      </c>
      <c r="N114" s="4">
        <f t="shared" si="5"/>
        <v>0</v>
      </c>
    </row>
    <row r="115">
      <c r="B115" s="4">
        <f t="shared" si="6"/>
        <v>100</v>
      </c>
      <c r="C115" s="2"/>
      <c r="D115" s="2"/>
      <c r="E115" s="2"/>
      <c r="F115" s="2"/>
      <c r="G115" s="2"/>
      <c r="H115" s="2"/>
      <c r="I115" s="2"/>
      <c r="J115" s="2"/>
      <c r="K115" s="4" t="str">
        <f t="shared" si="3"/>
        <v/>
      </c>
      <c r="L115" s="4" t="str">
        <f t="shared" ref="L115:M115" si="119">if(E115="","",HLOOKUP(E115,$C$3:$J$4,2,false))</f>
        <v/>
      </c>
      <c r="M115" s="4" t="str">
        <f t="shared" si="119"/>
        <v/>
      </c>
      <c r="N115" s="4" t="str">
        <f t="shared" si="5"/>
        <v/>
      </c>
    </row>
    <row r="116">
      <c r="B116" s="4">
        <f t="shared" si="6"/>
        <v>101</v>
      </c>
      <c r="C116" s="2"/>
      <c r="D116" s="2"/>
      <c r="E116" s="2"/>
      <c r="F116" s="2"/>
      <c r="G116" s="2"/>
      <c r="H116" s="2"/>
      <c r="I116" s="2"/>
      <c r="J116" s="2"/>
      <c r="K116" s="4" t="str">
        <f t="shared" si="3"/>
        <v/>
      </c>
      <c r="L116" s="4" t="str">
        <f t="shared" ref="L116:M116" si="120">if(E116="","",HLOOKUP(E116,$C$3:$J$4,2,false))</f>
        <v/>
      </c>
      <c r="M116" s="4" t="str">
        <f t="shared" si="120"/>
        <v/>
      </c>
      <c r="N116" s="4" t="str">
        <f t="shared" si="5"/>
        <v/>
      </c>
    </row>
    <row r="117">
      <c r="B117" s="4">
        <f t="shared" si="6"/>
        <v>102</v>
      </c>
      <c r="C117" s="2"/>
      <c r="D117" s="2"/>
      <c r="E117" s="2"/>
      <c r="F117" s="2"/>
      <c r="G117" s="2"/>
      <c r="H117" s="2"/>
      <c r="I117" s="2"/>
      <c r="J117" s="2"/>
      <c r="K117" s="4" t="str">
        <f t="shared" si="3"/>
        <v/>
      </c>
      <c r="L117" s="4" t="str">
        <f t="shared" ref="L117:M117" si="121">if(E117="","",HLOOKUP(E117,$C$3:$J$4,2,false))</f>
        <v/>
      </c>
      <c r="M117" s="4" t="str">
        <f t="shared" si="121"/>
        <v/>
      </c>
      <c r="N117" s="4" t="str">
        <f t="shared" si="5"/>
        <v/>
      </c>
    </row>
    <row r="118">
      <c r="B118" s="4">
        <f t="shared" si="6"/>
        <v>103</v>
      </c>
      <c r="C118" s="2" t="str">
        <f>"mov "&amp;D118&amp;","&amp;E118</f>
        <v>mov ram_ptr,7_input</v>
      </c>
      <c r="D118" s="2" t="s">
        <v>25</v>
      </c>
      <c r="E118" s="2" t="s">
        <v>28</v>
      </c>
      <c r="F118" s="2" t="s">
        <v>27</v>
      </c>
      <c r="G118" s="2" t="s">
        <v>40</v>
      </c>
      <c r="H118" s="2">
        <v>1.0</v>
      </c>
      <c r="I118" s="2">
        <v>0.0</v>
      </c>
      <c r="J118" s="2">
        <v>0.0</v>
      </c>
      <c r="K118" s="4">
        <f t="shared" si="3"/>
        <v>4</v>
      </c>
      <c r="L118" s="4">
        <f t="shared" ref="L118:M118" si="122">if(E118="","",HLOOKUP(E118,$C$3:$J$4,2,false))</f>
        <v>7</v>
      </c>
      <c r="M118" s="4">
        <f t="shared" si="122"/>
        <v>6</v>
      </c>
      <c r="N118" s="4">
        <f t="shared" si="5"/>
        <v>0</v>
      </c>
    </row>
    <row r="119">
      <c r="B119" s="6">
        <f t="shared" si="6"/>
        <v>104</v>
      </c>
      <c r="C119" s="2" t="s">
        <v>229</v>
      </c>
      <c r="D119" s="2"/>
      <c r="E119" s="2"/>
      <c r="F119" s="2"/>
      <c r="G119" s="2"/>
      <c r="H119" s="2"/>
      <c r="I119" s="2"/>
      <c r="J119" s="2"/>
      <c r="K119" s="4" t="str">
        <f t="shared" si="3"/>
        <v/>
      </c>
      <c r="L119" s="4" t="str">
        <f t="shared" ref="L119:M119" si="123">if(E119="","",HLOOKUP(E119,$C$3:$J$4,2,false))</f>
        <v/>
      </c>
      <c r="M119" s="4" t="str">
        <f t="shared" si="123"/>
        <v/>
      </c>
      <c r="N119" s="4" t="str">
        <f t="shared" si="5"/>
        <v/>
      </c>
    </row>
    <row r="120">
      <c r="B120" s="6">
        <f t="shared" si="6"/>
        <v>105</v>
      </c>
      <c r="C120" s="2"/>
      <c r="D120" s="2"/>
      <c r="E120" s="2"/>
      <c r="F120" s="2"/>
      <c r="G120" s="2"/>
      <c r="H120" s="2"/>
      <c r="I120" s="2"/>
      <c r="J120" s="2"/>
      <c r="K120" s="4" t="str">
        <f t="shared" si="3"/>
        <v/>
      </c>
      <c r="L120" s="4" t="str">
        <f t="shared" ref="L120:M120" si="124">if(E120="","",HLOOKUP(E120,$C$3:$J$4,2,false))</f>
        <v/>
      </c>
      <c r="M120" s="4" t="str">
        <f t="shared" si="124"/>
        <v/>
      </c>
      <c r="N120" s="4" t="str">
        <f t="shared" si="5"/>
        <v/>
      </c>
    </row>
    <row r="121">
      <c r="B121" s="6">
        <f t="shared" si="6"/>
        <v>106</v>
      </c>
      <c r="C121" s="2"/>
      <c r="D121" s="2"/>
      <c r="E121" s="2"/>
      <c r="F121" s="2"/>
      <c r="G121" s="2"/>
      <c r="H121" s="2"/>
      <c r="I121" s="2"/>
      <c r="J121" s="2"/>
      <c r="K121" s="4" t="str">
        <f t="shared" si="3"/>
        <v/>
      </c>
      <c r="L121" s="4" t="str">
        <f t="shared" ref="L121:M121" si="125">if(E121="","",HLOOKUP(E121,$C$3:$J$4,2,false))</f>
        <v/>
      </c>
      <c r="M121" s="4" t="str">
        <f t="shared" si="125"/>
        <v/>
      </c>
      <c r="N121" s="4" t="str">
        <f t="shared" si="5"/>
        <v/>
      </c>
    </row>
    <row r="122">
      <c r="B122" s="6">
        <f t="shared" si="6"/>
        <v>107</v>
      </c>
      <c r="C122" s="2"/>
      <c r="D122" s="2"/>
      <c r="E122" s="2"/>
      <c r="F122" s="2"/>
      <c r="G122" s="2"/>
      <c r="H122" s="2"/>
      <c r="I122" s="2"/>
      <c r="J122" s="2"/>
      <c r="K122" s="4" t="str">
        <f t="shared" si="3"/>
        <v/>
      </c>
      <c r="L122" s="4" t="str">
        <f t="shared" ref="L122:M122" si="126">if(E122="","",HLOOKUP(E122,$C$3:$J$4,2,false))</f>
        <v/>
      </c>
      <c r="M122" s="4" t="str">
        <f t="shared" si="126"/>
        <v/>
      </c>
      <c r="N122" s="4" t="str">
        <f t="shared" si="5"/>
        <v/>
      </c>
    </row>
    <row r="123">
      <c r="B123" s="6">
        <f t="shared" si="6"/>
        <v>108</v>
      </c>
      <c r="C123" s="2"/>
      <c r="D123" s="2"/>
      <c r="E123" s="2"/>
      <c r="F123" s="2"/>
      <c r="G123" s="2"/>
      <c r="H123" s="2"/>
      <c r="I123" s="2"/>
      <c r="J123" s="2"/>
      <c r="K123" s="4" t="str">
        <f t="shared" si="3"/>
        <v/>
      </c>
      <c r="L123" s="4" t="str">
        <f t="shared" ref="L123:M123" si="127">if(E123="","",HLOOKUP(E123,$C$3:$J$4,2,false))</f>
        <v/>
      </c>
      <c r="M123" s="4" t="str">
        <f t="shared" si="127"/>
        <v/>
      </c>
      <c r="N123" s="4" t="str">
        <f t="shared" si="5"/>
        <v/>
      </c>
    </row>
    <row r="124">
      <c r="B124" s="6">
        <f t="shared" si="6"/>
        <v>109</v>
      </c>
      <c r="C124" s="2"/>
      <c r="D124" s="2"/>
      <c r="E124" s="2"/>
      <c r="F124" s="2"/>
      <c r="G124" s="2"/>
      <c r="H124" s="2"/>
      <c r="I124" s="2"/>
      <c r="J124" s="2"/>
      <c r="K124" s="4" t="str">
        <f t="shared" si="3"/>
        <v/>
      </c>
      <c r="L124" s="4" t="str">
        <f t="shared" ref="L124:M124" si="128">if(E124="","",HLOOKUP(E124,$C$3:$J$4,2,false))</f>
        <v/>
      </c>
      <c r="M124" s="4" t="str">
        <f t="shared" si="128"/>
        <v/>
      </c>
      <c r="N124" s="4" t="str">
        <f t="shared" si="5"/>
        <v/>
      </c>
    </row>
    <row r="125">
      <c r="B125" s="6">
        <f t="shared" si="6"/>
        <v>110</v>
      </c>
      <c r="C125" s="2"/>
      <c r="D125" s="2"/>
      <c r="E125" s="2"/>
      <c r="F125" s="2"/>
      <c r="G125" s="2"/>
      <c r="H125" s="2"/>
      <c r="I125" s="2"/>
      <c r="J125" s="2"/>
      <c r="K125" s="4" t="str">
        <f t="shared" si="3"/>
        <v/>
      </c>
      <c r="L125" s="4" t="str">
        <f t="shared" ref="L125:M125" si="129">if(E125="","",HLOOKUP(E125,$C$3:$J$4,2,false))</f>
        <v/>
      </c>
      <c r="M125" s="4" t="str">
        <f t="shared" si="129"/>
        <v/>
      </c>
      <c r="N125" s="4" t="str">
        <f t="shared" si="5"/>
        <v/>
      </c>
    </row>
    <row r="126">
      <c r="B126" s="6">
        <f t="shared" si="6"/>
        <v>111</v>
      </c>
      <c r="C126" s="2"/>
      <c r="D126" s="2"/>
      <c r="E126" s="2"/>
      <c r="F126" s="2"/>
      <c r="G126" s="2"/>
      <c r="H126" s="2"/>
      <c r="I126" s="2"/>
      <c r="J126" s="2"/>
      <c r="K126" s="4" t="str">
        <f t="shared" si="3"/>
        <v/>
      </c>
      <c r="L126" s="4" t="str">
        <f t="shared" ref="L126:M126" si="130">if(E126="","",HLOOKUP(E126,$C$3:$J$4,2,false))</f>
        <v/>
      </c>
      <c r="M126" s="4" t="str">
        <f t="shared" si="130"/>
        <v/>
      </c>
      <c r="N126" s="4" t="str">
        <f t="shared" si="5"/>
        <v/>
      </c>
    </row>
    <row r="127">
      <c r="B127" s="4">
        <f t="shared" si="6"/>
        <v>112</v>
      </c>
      <c r="C127" s="2" t="s">
        <v>230</v>
      </c>
      <c r="D127" s="2" t="s">
        <v>32</v>
      </c>
      <c r="E127" s="2" t="s">
        <v>16</v>
      </c>
      <c r="F127" s="2" t="s">
        <v>27</v>
      </c>
      <c r="G127" s="2" t="s">
        <v>40</v>
      </c>
      <c r="H127" s="2"/>
      <c r="I127" s="2">
        <v>0.0</v>
      </c>
      <c r="J127" s="2">
        <v>0.0</v>
      </c>
      <c r="K127" s="4">
        <f t="shared" si="3"/>
        <v>6</v>
      </c>
      <c r="L127" s="4">
        <f t="shared" ref="L127:M127" si="131">if(E127="","",HLOOKUP(E127,$C$3:$J$4,2,false))</f>
        <v>0</v>
      </c>
      <c r="M127" s="4">
        <f t="shared" si="131"/>
        <v>6</v>
      </c>
      <c r="N127" s="4">
        <f t="shared" si="5"/>
        <v>0</v>
      </c>
    </row>
    <row r="128">
      <c r="B128" s="4">
        <f t="shared" si="6"/>
        <v>113</v>
      </c>
      <c r="C128" s="2" t="s">
        <v>231</v>
      </c>
      <c r="D128" s="2" t="str">
        <f t="shared" ref="D128:D130" si="133">D127</f>
        <v>G_out</v>
      </c>
      <c r="E128" s="2" t="s">
        <v>18</v>
      </c>
      <c r="F128" s="2" t="s">
        <v>27</v>
      </c>
      <c r="G128" s="2" t="s">
        <v>40</v>
      </c>
      <c r="H128" s="2"/>
      <c r="I128" s="2">
        <v>0.0</v>
      </c>
      <c r="J128" s="2">
        <v>0.0</v>
      </c>
      <c r="K128" s="4">
        <f t="shared" si="3"/>
        <v>6</v>
      </c>
      <c r="L128" s="4">
        <f t="shared" ref="L128:M128" si="132">if(E128="","",HLOOKUP(E128,$C$3:$J$4,2,false))</f>
        <v>1</v>
      </c>
      <c r="M128" s="4">
        <f t="shared" si="132"/>
        <v>6</v>
      </c>
      <c r="N128" s="4">
        <f t="shared" si="5"/>
        <v>0</v>
      </c>
    </row>
    <row r="129">
      <c r="B129" s="4">
        <f t="shared" si="6"/>
        <v>114</v>
      </c>
      <c r="C129" s="2" t="s">
        <v>232</v>
      </c>
      <c r="D129" s="2" t="str">
        <f t="shared" si="133"/>
        <v>G_out</v>
      </c>
      <c r="E129" s="2" t="s">
        <v>21</v>
      </c>
      <c r="F129" s="2" t="s">
        <v>27</v>
      </c>
      <c r="G129" s="2" t="s">
        <v>40</v>
      </c>
      <c r="H129" s="2"/>
      <c r="I129" s="2">
        <v>0.0</v>
      </c>
      <c r="J129" s="2">
        <v>0.0</v>
      </c>
      <c r="K129" s="4">
        <f t="shared" si="3"/>
        <v>6</v>
      </c>
      <c r="L129" s="4">
        <f t="shared" ref="L129:M129" si="134">if(E129="","",HLOOKUP(E129,$C$3:$J$4,2,false))</f>
        <v>2</v>
      </c>
      <c r="M129" s="4">
        <f t="shared" si="134"/>
        <v>6</v>
      </c>
      <c r="N129" s="4">
        <f t="shared" si="5"/>
        <v>0</v>
      </c>
    </row>
    <row r="130">
      <c r="B130" s="4">
        <f t="shared" si="6"/>
        <v>115</v>
      </c>
      <c r="C130" s="2" t="s">
        <v>233</v>
      </c>
      <c r="D130" s="2" t="str">
        <f t="shared" si="133"/>
        <v>G_out</v>
      </c>
      <c r="E130" s="2" t="s">
        <v>23</v>
      </c>
      <c r="F130" s="2" t="s">
        <v>27</v>
      </c>
      <c r="G130" s="2" t="s">
        <v>40</v>
      </c>
      <c r="H130" s="2"/>
      <c r="I130" s="2">
        <v>0.0</v>
      </c>
      <c r="J130" s="2">
        <v>0.0</v>
      </c>
      <c r="K130" s="4">
        <f t="shared" si="3"/>
        <v>6</v>
      </c>
      <c r="L130" s="4">
        <f t="shared" ref="L130:M130" si="135">if(E130="","",HLOOKUP(E130,$C$3:$J$4,2,false))</f>
        <v>3</v>
      </c>
      <c r="M130" s="4">
        <f t="shared" si="135"/>
        <v>6</v>
      </c>
      <c r="N130" s="4">
        <f t="shared" si="5"/>
        <v>0</v>
      </c>
    </row>
    <row r="131">
      <c r="B131" s="4">
        <f t="shared" si="6"/>
        <v>116</v>
      </c>
      <c r="C131" s="2"/>
      <c r="D131" s="2"/>
      <c r="E131" s="2"/>
      <c r="F131" s="2"/>
      <c r="G131" s="2"/>
      <c r="H131" s="2"/>
      <c r="I131" s="2"/>
      <c r="J131" s="2"/>
      <c r="K131" s="4" t="str">
        <f t="shared" si="3"/>
        <v/>
      </c>
      <c r="L131" s="4" t="str">
        <f t="shared" ref="L131:M131" si="136">if(E131="","",HLOOKUP(E131,$C$3:$J$4,2,false))</f>
        <v/>
      </c>
      <c r="M131" s="4" t="str">
        <f t="shared" si="136"/>
        <v/>
      </c>
      <c r="N131" s="4" t="str">
        <f t="shared" si="5"/>
        <v/>
      </c>
    </row>
    <row r="132">
      <c r="B132" s="4">
        <f t="shared" si="6"/>
        <v>117</v>
      </c>
      <c r="C132" s="2"/>
      <c r="D132" s="2"/>
      <c r="E132" s="2"/>
      <c r="F132" s="2"/>
      <c r="G132" s="2"/>
      <c r="H132" s="2"/>
      <c r="I132" s="2"/>
      <c r="J132" s="2"/>
      <c r="K132" s="4" t="str">
        <f t="shared" si="3"/>
        <v/>
      </c>
      <c r="L132" s="4" t="str">
        <f t="shared" ref="L132:M132" si="137">if(E132="","",HLOOKUP(E132,$C$3:$J$4,2,false))</f>
        <v/>
      </c>
      <c r="M132" s="4" t="str">
        <f t="shared" si="137"/>
        <v/>
      </c>
      <c r="N132" s="4" t="str">
        <f t="shared" si="5"/>
        <v/>
      </c>
    </row>
    <row r="133">
      <c r="B133" s="4">
        <f t="shared" si="6"/>
        <v>118</v>
      </c>
      <c r="C133" s="2"/>
      <c r="D133" s="2"/>
      <c r="E133" s="2"/>
      <c r="F133" s="2"/>
      <c r="G133" s="2"/>
      <c r="H133" s="2"/>
      <c r="I133" s="2"/>
      <c r="J133" s="2"/>
      <c r="K133" s="4" t="str">
        <f t="shared" si="3"/>
        <v/>
      </c>
      <c r="L133" s="4" t="str">
        <f t="shared" ref="L133:M133" si="138">if(E133="","",HLOOKUP(E133,$C$3:$J$4,2,false))</f>
        <v/>
      </c>
      <c r="M133" s="4" t="str">
        <f t="shared" si="138"/>
        <v/>
      </c>
      <c r="N133" s="4" t="str">
        <f t="shared" si="5"/>
        <v/>
      </c>
    </row>
    <row r="134">
      <c r="B134" s="4">
        <f t="shared" si="6"/>
        <v>119</v>
      </c>
      <c r="C134" s="2" t="s">
        <v>131</v>
      </c>
      <c r="D134" s="2" t="s">
        <v>32</v>
      </c>
      <c r="E134" s="2" t="s">
        <v>28</v>
      </c>
      <c r="F134" s="2" t="s">
        <v>27</v>
      </c>
      <c r="G134" s="2" t="s">
        <v>40</v>
      </c>
      <c r="H134" s="2">
        <v>1.0</v>
      </c>
      <c r="I134" s="2">
        <v>0.0</v>
      </c>
      <c r="J134" s="2">
        <v>0.0</v>
      </c>
      <c r="K134" s="4">
        <f t="shared" si="3"/>
        <v>6</v>
      </c>
      <c r="L134" s="4">
        <f t="shared" ref="L134:M134" si="139">if(E134="","",HLOOKUP(E134,$C$3:$J$4,2,false))</f>
        <v>7</v>
      </c>
      <c r="M134" s="4">
        <f t="shared" si="139"/>
        <v>6</v>
      </c>
      <c r="N134" s="4">
        <f t="shared" si="5"/>
        <v>0</v>
      </c>
    </row>
    <row r="135">
      <c r="B135" s="6">
        <f t="shared" si="6"/>
        <v>120</v>
      </c>
      <c r="C135" s="2" t="s">
        <v>234</v>
      </c>
      <c r="D135" s="2" t="s">
        <v>33</v>
      </c>
      <c r="E135" s="2" t="s">
        <v>16</v>
      </c>
      <c r="F135" s="2" t="s">
        <v>27</v>
      </c>
      <c r="G135" s="2" t="s">
        <v>40</v>
      </c>
      <c r="H135" s="2"/>
      <c r="I135" s="2">
        <v>0.0</v>
      </c>
      <c r="J135" s="2">
        <v>0.0</v>
      </c>
      <c r="K135" s="4">
        <f t="shared" si="3"/>
        <v>7</v>
      </c>
      <c r="L135" s="4">
        <f t="shared" ref="L135:M135" si="140">if(E135="","",HLOOKUP(E135,$C$3:$J$4,2,false))</f>
        <v>0</v>
      </c>
      <c r="M135" s="4">
        <f t="shared" si="140"/>
        <v>6</v>
      </c>
      <c r="N135" s="4">
        <f t="shared" si="5"/>
        <v>0</v>
      </c>
    </row>
    <row r="136">
      <c r="B136" s="6">
        <f t="shared" si="6"/>
        <v>121</v>
      </c>
      <c r="C136" s="2" t="s">
        <v>235</v>
      </c>
      <c r="D136" s="2" t="s">
        <v>33</v>
      </c>
      <c r="E136" s="2" t="s">
        <v>18</v>
      </c>
      <c r="F136" s="2" t="s">
        <v>27</v>
      </c>
      <c r="G136" s="2" t="s">
        <v>40</v>
      </c>
      <c r="H136" s="2"/>
      <c r="I136" s="2">
        <v>0.0</v>
      </c>
      <c r="J136" s="2">
        <v>0.0</v>
      </c>
      <c r="K136" s="4">
        <f t="shared" si="3"/>
        <v>7</v>
      </c>
      <c r="L136" s="4">
        <f t="shared" ref="L136:M136" si="141">if(E136="","",HLOOKUP(E136,$C$3:$J$4,2,false))</f>
        <v>1</v>
      </c>
      <c r="M136" s="4">
        <f t="shared" si="141"/>
        <v>6</v>
      </c>
      <c r="N136" s="4">
        <f t="shared" si="5"/>
        <v>0</v>
      </c>
    </row>
    <row r="137">
      <c r="B137" s="6">
        <f t="shared" si="6"/>
        <v>122</v>
      </c>
      <c r="C137" s="2" t="s">
        <v>236</v>
      </c>
      <c r="D137" s="2" t="s">
        <v>33</v>
      </c>
      <c r="E137" s="2" t="s">
        <v>21</v>
      </c>
      <c r="F137" s="2" t="s">
        <v>27</v>
      </c>
      <c r="G137" s="2" t="s">
        <v>40</v>
      </c>
      <c r="H137" s="2"/>
      <c r="I137" s="2">
        <v>0.0</v>
      </c>
      <c r="J137" s="2">
        <v>0.0</v>
      </c>
      <c r="K137" s="4">
        <f t="shared" si="3"/>
        <v>7</v>
      </c>
      <c r="L137" s="4">
        <f t="shared" ref="L137:M137" si="142">if(E137="","",HLOOKUP(E137,$C$3:$J$4,2,false))</f>
        <v>2</v>
      </c>
      <c r="M137" s="4">
        <f t="shared" si="142"/>
        <v>6</v>
      </c>
      <c r="N137" s="4">
        <f t="shared" si="5"/>
        <v>0</v>
      </c>
    </row>
    <row r="138">
      <c r="B138" s="6">
        <f t="shared" si="6"/>
        <v>123</v>
      </c>
      <c r="C138" s="2" t="s">
        <v>237</v>
      </c>
      <c r="D138" s="2" t="s">
        <v>33</v>
      </c>
      <c r="E138" s="2" t="s">
        <v>23</v>
      </c>
      <c r="F138" s="2" t="s">
        <v>27</v>
      </c>
      <c r="G138" s="2" t="s">
        <v>40</v>
      </c>
      <c r="H138" s="2"/>
      <c r="I138" s="2">
        <v>0.0</v>
      </c>
      <c r="J138" s="2">
        <v>0.0</v>
      </c>
      <c r="K138" s="4">
        <f t="shared" si="3"/>
        <v>7</v>
      </c>
      <c r="L138" s="4">
        <f t="shared" ref="L138:M138" si="143">if(E138="","",HLOOKUP(E138,$C$3:$J$4,2,false))</f>
        <v>3</v>
      </c>
      <c r="M138" s="4">
        <f t="shared" si="143"/>
        <v>6</v>
      </c>
      <c r="N138" s="4">
        <f t="shared" si="5"/>
        <v>0</v>
      </c>
    </row>
    <row r="139">
      <c r="B139" s="6">
        <f t="shared" si="6"/>
        <v>124</v>
      </c>
      <c r="C139" s="2"/>
      <c r="D139" s="2"/>
      <c r="E139" s="2"/>
      <c r="F139" s="2"/>
      <c r="G139" s="2"/>
      <c r="H139" s="2"/>
      <c r="I139" s="2"/>
      <c r="J139" s="2"/>
      <c r="K139" s="4" t="str">
        <f t="shared" si="3"/>
        <v/>
      </c>
      <c r="L139" s="4" t="str">
        <f t="shared" ref="L139:M139" si="144">if(E139="","",HLOOKUP(E139,$C$3:$J$4,2,false))</f>
        <v/>
      </c>
      <c r="M139" s="4" t="str">
        <f t="shared" si="144"/>
        <v/>
      </c>
      <c r="N139" s="4" t="str">
        <f t="shared" si="5"/>
        <v/>
      </c>
    </row>
    <row r="140">
      <c r="B140" s="6">
        <f t="shared" si="6"/>
        <v>125</v>
      </c>
      <c r="C140" s="2"/>
      <c r="D140" s="2"/>
      <c r="E140" s="2"/>
      <c r="F140" s="2"/>
      <c r="G140" s="2"/>
      <c r="H140" s="2"/>
      <c r="I140" s="2"/>
      <c r="J140" s="2"/>
      <c r="K140" s="4" t="str">
        <f t="shared" si="3"/>
        <v/>
      </c>
      <c r="L140" s="4" t="str">
        <f t="shared" ref="L140:M140" si="145">if(E140="","",HLOOKUP(E140,$C$3:$J$4,2,false))</f>
        <v/>
      </c>
      <c r="M140" s="4" t="str">
        <f t="shared" si="145"/>
        <v/>
      </c>
      <c r="N140" s="4" t="str">
        <f t="shared" si="5"/>
        <v/>
      </c>
    </row>
    <row r="141">
      <c r="B141" s="6">
        <f t="shared" si="6"/>
        <v>126</v>
      </c>
      <c r="C141" s="2"/>
      <c r="D141" s="2"/>
      <c r="E141" s="2"/>
      <c r="F141" s="2"/>
      <c r="G141" s="2"/>
      <c r="H141" s="2"/>
      <c r="I141" s="2"/>
      <c r="J141" s="2"/>
      <c r="K141" s="4" t="str">
        <f t="shared" si="3"/>
        <v/>
      </c>
      <c r="L141" s="4" t="str">
        <f t="shared" ref="L141:M141" si="146">if(E141="","",HLOOKUP(E141,$C$3:$J$4,2,false))</f>
        <v/>
      </c>
      <c r="M141" s="4" t="str">
        <f t="shared" si="146"/>
        <v/>
      </c>
      <c r="N141" s="4" t="str">
        <f t="shared" si="5"/>
        <v/>
      </c>
    </row>
    <row r="142">
      <c r="B142" s="6">
        <f t="shared" si="6"/>
        <v>127</v>
      </c>
      <c r="C142" s="2" t="s">
        <v>89</v>
      </c>
      <c r="D142" s="2" t="s">
        <v>33</v>
      </c>
      <c r="E142" s="2" t="s">
        <v>28</v>
      </c>
      <c r="F142" s="2" t="s">
        <v>27</v>
      </c>
      <c r="G142" s="2" t="s">
        <v>40</v>
      </c>
      <c r="H142" s="2">
        <v>1.0</v>
      </c>
      <c r="I142" s="2">
        <v>0.0</v>
      </c>
      <c r="J142" s="2">
        <v>0.0</v>
      </c>
      <c r="K142" s="4">
        <f t="shared" si="3"/>
        <v>7</v>
      </c>
      <c r="L142" s="4">
        <f t="shared" ref="L142:M142" si="147">if(E142="","",HLOOKUP(E142,$C$3:$J$4,2,false))</f>
        <v>7</v>
      </c>
      <c r="M142" s="4">
        <f t="shared" si="147"/>
        <v>6</v>
      </c>
      <c r="N142" s="4">
        <f t="shared" si="5"/>
        <v>0</v>
      </c>
    </row>
    <row r="143">
      <c r="A143" s="11"/>
      <c r="B143" s="4">
        <f t="shared" si="6"/>
        <v>128</v>
      </c>
      <c r="C143" s="2" t="str">
        <f t="shared" ref="C143:C146" si="149">G143&amp;" "&amp;D143&amp;","&amp;F143</f>
        <v>add a,b</v>
      </c>
      <c r="D143" s="2" t="s">
        <v>16</v>
      </c>
      <c r="E143" s="2" t="s">
        <v>16</v>
      </c>
      <c r="F143" s="2" t="s">
        <v>18</v>
      </c>
      <c r="G143" s="2" t="s">
        <v>40</v>
      </c>
      <c r="H143" s="2"/>
      <c r="I143" s="2">
        <v>0.0</v>
      </c>
      <c r="J143" s="2">
        <v>0.0</v>
      </c>
      <c r="K143" s="4">
        <f t="shared" si="3"/>
        <v>0</v>
      </c>
      <c r="L143" s="4">
        <f t="shared" ref="L143:M143" si="148">if(E143="","",HLOOKUP(E143,$C$3:$J$4,2,false))</f>
        <v>0</v>
      </c>
      <c r="M143" s="4">
        <f t="shared" si="148"/>
        <v>1</v>
      </c>
      <c r="N143" s="4">
        <f t="shared" si="5"/>
        <v>0</v>
      </c>
    </row>
    <row r="144">
      <c r="B144" s="4">
        <f t="shared" si="6"/>
        <v>129</v>
      </c>
      <c r="C144" s="2" t="str">
        <f t="shared" si="149"/>
        <v>sub a,b</v>
      </c>
      <c r="D144" s="2" t="s">
        <v>16</v>
      </c>
      <c r="E144" s="2" t="s">
        <v>16</v>
      </c>
      <c r="F144" s="2" t="s">
        <v>18</v>
      </c>
      <c r="G144" s="2" t="s">
        <v>42</v>
      </c>
      <c r="H144" s="2"/>
      <c r="I144" s="2">
        <v>0.0</v>
      </c>
      <c r="J144" s="2">
        <v>0.0</v>
      </c>
      <c r="K144" s="4">
        <f t="shared" si="3"/>
        <v>0</v>
      </c>
      <c r="L144" s="4">
        <f t="shared" ref="L144:M144" si="150">if(E144="","",HLOOKUP(E144,$C$3:$J$4,2,false))</f>
        <v>0</v>
      </c>
      <c r="M144" s="4">
        <f t="shared" si="150"/>
        <v>1</v>
      </c>
      <c r="N144" s="4">
        <f t="shared" si="5"/>
        <v>1</v>
      </c>
    </row>
    <row r="145">
      <c r="B145" s="4">
        <f t="shared" si="6"/>
        <v>130</v>
      </c>
      <c r="C145" s="2" t="str">
        <f t="shared" si="149"/>
        <v>mult a,b</v>
      </c>
      <c r="D145" s="2" t="s">
        <v>16</v>
      </c>
      <c r="E145" s="2" t="s">
        <v>16</v>
      </c>
      <c r="F145" s="2" t="s">
        <v>18</v>
      </c>
      <c r="G145" s="2" t="s">
        <v>45</v>
      </c>
      <c r="H145" s="2"/>
      <c r="I145" s="2">
        <v>0.0</v>
      </c>
      <c r="J145" s="2">
        <v>0.0</v>
      </c>
      <c r="K145" s="4">
        <f t="shared" si="3"/>
        <v>0</v>
      </c>
      <c r="L145" s="4">
        <f t="shared" ref="L145:M145" si="151">if(E145="","",HLOOKUP(E145,$C$3:$J$4,2,false))</f>
        <v>0</v>
      </c>
      <c r="M145" s="4">
        <f t="shared" si="151"/>
        <v>1</v>
      </c>
      <c r="N145" s="4">
        <f t="shared" si="5"/>
        <v>2</v>
      </c>
    </row>
    <row r="146">
      <c r="B146" s="4">
        <f t="shared" si="6"/>
        <v>131</v>
      </c>
      <c r="C146" s="2" t="str">
        <f t="shared" si="149"/>
        <v>div a,b</v>
      </c>
      <c r="D146" s="2" t="s">
        <v>16</v>
      </c>
      <c r="E146" s="2" t="s">
        <v>16</v>
      </c>
      <c r="F146" s="2" t="s">
        <v>18</v>
      </c>
      <c r="G146" s="2" t="s">
        <v>47</v>
      </c>
      <c r="H146" s="2"/>
      <c r="I146" s="2">
        <v>0.0</v>
      </c>
      <c r="J146" s="2">
        <v>0.0</v>
      </c>
      <c r="K146" s="4">
        <f t="shared" si="3"/>
        <v>0</v>
      </c>
      <c r="L146" s="4">
        <f t="shared" ref="L146:M146" si="152">if(E146="","",HLOOKUP(E146,$C$3:$J$4,2,false))</f>
        <v>0</v>
      </c>
      <c r="M146" s="4">
        <f t="shared" si="152"/>
        <v>1</v>
      </c>
      <c r="N146" s="4">
        <f t="shared" si="5"/>
        <v>3</v>
      </c>
    </row>
    <row r="147">
      <c r="B147" s="4">
        <f t="shared" si="6"/>
        <v>132</v>
      </c>
      <c r="C147" s="2" t="s">
        <v>238</v>
      </c>
      <c r="D147" s="2" t="s">
        <v>31</v>
      </c>
      <c r="E147" s="2" t="s">
        <v>16</v>
      </c>
      <c r="F147" s="2" t="s">
        <v>18</v>
      </c>
      <c r="G147" s="2" t="s">
        <v>49</v>
      </c>
      <c r="H147" s="2"/>
      <c r="I147" s="2">
        <v>0.0</v>
      </c>
      <c r="J147" s="2">
        <v>0.0</v>
      </c>
      <c r="K147" s="4">
        <f t="shared" si="3"/>
        <v>5</v>
      </c>
      <c r="L147" s="4">
        <f t="shared" ref="L147:M147" si="153">if(E147="","",HLOOKUP(E147,$C$3:$J$4,2,false))</f>
        <v>0</v>
      </c>
      <c r="M147" s="4">
        <f t="shared" si="153"/>
        <v>1</v>
      </c>
      <c r="N147" s="4">
        <f t="shared" si="5"/>
        <v>4</v>
      </c>
    </row>
    <row r="148">
      <c r="B148" s="4">
        <f t="shared" si="6"/>
        <v>133</v>
      </c>
      <c r="C148" s="2" t="str">
        <f t="shared" ref="C148:C149" si="155">G148&amp;" "&amp;D148&amp;","&amp;F148</f>
        <v>and a,b</v>
      </c>
      <c r="D148" s="2" t="s">
        <v>16</v>
      </c>
      <c r="E148" s="2" t="s">
        <v>16</v>
      </c>
      <c r="F148" s="2" t="s">
        <v>18</v>
      </c>
      <c r="G148" s="2" t="s">
        <v>50</v>
      </c>
      <c r="H148" s="2"/>
      <c r="I148" s="2">
        <v>0.0</v>
      </c>
      <c r="J148" s="2">
        <v>0.0</v>
      </c>
      <c r="K148" s="4">
        <f t="shared" si="3"/>
        <v>0</v>
      </c>
      <c r="L148" s="4">
        <f t="shared" ref="L148:M148" si="154">if(E148="","",HLOOKUP(E148,$C$3:$J$4,2,false))</f>
        <v>0</v>
      </c>
      <c r="M148" s="4">
        <f t="shared" si="154"/>
        <v>1</v>
      </c>
      <c r="N148" s="4">
        <f t="shared" si="5"/>
        <v>5</v>
      </c>
    </row>
    <row r="149">
      <c r="B149" s="4">
        <f t="shared" si="6"/>
        <v>134</v>
      </c>
      <c r="C149" s="2" t="str">
        <f t="shared" si="155"/>
        <v>or a,b</v>
      </c>
      <c r="D149" s="2" t="s">
        <v>16</v>
      </c>
      <c r="E149" s="2" t="s">
        <v>16</v>
      </c>
      <c r="F149" s="2" t="s">
        <v>18</v>
      </c>
      <c r="G149" s="2" t="s">
        <v>51</v>
      </c>
      <c r="H149" s="2"/>
      <c r="I149" s="2">
        <v>0.0</v>
      </c>
      <c r="J149" s="2">
        <v>0.0</v>
      </c>
      <c r="K149" s="4">
        <f t="shared" si="3"/>
        <v>0</v>
      </c>
      <c r="L149" s="4">
        <f t="shared" ref="L149:M149" si="156">if(E149="","",HLOOKUP(E149,$C$3:$J$4,2,false))</f>
        <v>0</v>
      </c>
      <c r="M149" s="4">
        <f t="shared" si="156"/>
        <v>1</v>
      </c>
      <c r="N149" s="4">
        <f t="shared" si="5"/>
        <v>6</v>
      </c>
    </row>
    <row r="150">
      <c r="B150" s="4">
        <f t="shared" si="6"/>
        <v>135</v>
      </c>
      <c r="C150" s="2"/>
      <c r="D150" s="2"/>
      <c r="E150" s="2"/>
      <c r="F150" s="2"/>
      <c r="G150" s="2"/>
      <c r="H150" s="2"/>
      <c r="I150" s="2"/>
      <c r="J150" s="2"/>
      <c r="K150" s="4" t="str">
        <f t="shared" si="3"/>
        <v/>
      </c>
      <c r="L150" s="4" t="str">
        <f t="shared" ref="L150:M150" si="157">if(E150="","",HLOOKUP(E150,$C$3:$J$4,2,false))</f>
        <v/>
      </c>
      <c r="M150" s="4" t="str">
        <f t="shared" si="157"/>
        <v/>
      </c>
      <c r="N150" s="4" t="str">
        <f t="shared" si="5"/>
        <v/>
      </c>
    </row>
    <row r="151">
      <c r="B151" s="6">
        <f t="shared" si="6"/>
        <v>136</v>
      </c>
      <c r="C151" s="2" t="str">
        <f t="shared" ref="C151:C154" si="159">G151&amp;" "&amp;D151&amp;","&amp;F151</f>
        <v>add b,a</v>
      </c>
      <c r="D151" s="2" t="s">
        <v>18</v>
      </c>
      <c r="E151" s="2" t="s">
        <v>18</v>
      </c>
      <c r="F151" s="2" t="s">
        <v>16</v>
      </c>
      <c r="G151" s="2" t="s">
        <v>40</v>
      </c>
      <c r="H151" s="2"/>
      <c r="I151" s="2">
        <v>0.0</v>
      </c>
      <c r="J151" s="2">
        <v>0.0</v>
      </c>
      <c r="K151" s="4">
        <f t="shared" si="3"/>
        <v>1</v>
      </c>
      <c r="L151" s="4">
        <f t="shared" ref="L151:M151" si="158">if(E151="","",HLOOKUP(E151,$C$3:$J$4,2,false))</f>
        <v>1</v>
      </c>
      <c r="M151" s="4">
        <f t="shared" si="158"/>
        <v>0</v>
      </c>
      <c r="N151" s="4">
        <f t="shared" si="5"/>
        <v>0</v>
      </c>
    </row>
    <row r="152">
      <c r="B152" s="6">
        <f t="shared" si="6"/>
        <v>137</v>
      </c>
      <c r="C152" s="2" t="str">
        <f t="shared" si="159"/>
        <v>sub b,a</v>
      </c>
      <c r="D152" s="2" t="s">
        <v>18</v>
      </c>
      <c r="E152" s="2" t="s">
        <v>18</v>
      </c>
      <c r="F152" s="2" t="s">
        <v>16</v>
      </c>
      <c r="G152" s="2" t="s">
        <v>42</v>
      </c>
      <c r="H152" s="2"/>
      <c r="I152" s="2">
        <v>0.0</v>
      </c>
      <c r="J152" s="2">
        <v>0.0</v>
      </c>
      <c r="K152" s="4">
        <f t="shared" si="3"/>
        <v>1</v>
      </c>
      <c r="L152" s="4">
        <f t="shared" ref="L152:M152" si="160">if(E152="","",HLOOKUP(E152,$C$3:$J$4,2,false))</f>
        <v>1</v>
      </c>
      <c r="M152" s="4">
        <f t="shared" si="160"/>
        <v>0</v>
      </c>
      <c r="N152" s="4">
        <f t="shared" si="5"/>
        <v>1</v>
      </c>
    </row>
    <row r="153">
      <c r="B153" s="6">
        <f t="shared" si="6"/>
        <v>138</v>
      </c>
      <c r="C153" s="2" t="str">
        <f t="shared" si="159"/>
        <v>mult b,a</v>
      </c>
      <c r="D153" s="2" t="s">
        <v>18</v>
      </c>
      <c r="E153" s="2" t="s">
        <v>18</v>
      </c>
      <c r="F153" s="2" t="s">
        <v>16</v>
      </c>
      <c r="G153" s="2" t="s">
        <v>45</v>
      </c>
      <c r="H153" s="2"/>
      <c r="I153" s="2">
        <v>0.0</v>
      </c>
      <c r="J153" s="2">
        <v>0.0</v>
      </c>
      <c r="K153" s="4">
        <f t="shared" si="3"/>
        <v>1</v>
      </c>
      <c r="L153" s="4">
        <f t="shared" ref="L153:M153" si="161">if(E153="","",HLOOKUP(E153,$C$3:$J$4,2,false))</f>
        <v>1</v>
      </c>
      <c r="M153" s="4">
        <f t="shared" si="161"/>
        <v>0</v>
      </c>
      <c r="N153" s="4">
        <f t="shared" si="5"/>
        <v>2</v>
      </c>
    </row>
    <row r="154">
      <c r="B154" s="6">
        <f t="shared" si="6"/>
        <v>139</v>
      </c>
      <c r="C154" s="2" t="str">
        <f t="shared" si="159"/>
        <v>div b,a</v>
      </c>
      <c r="D154" s="2" t="s">
        <v>18</v>
      </c>
      <c r="E154" s="2" t="s">
        <v>18</v>
      </c>
      <c r="F154" s="2" t="s">
        <v>16</v>
      </c>
      <c r="G154" s="2" t="s">
        <v>47</v>
      </c>
      <c r="H154" s="2"/>
      <c r="I154" s="2">
        <v>0.0</v>
      </c>
      <c r="J154" s="2">
        <v>0.0</v>
      </c>
      <c r="K154" s="4">
        <f t="shared" si="3"/>
        <v>1</v>
      </c>
      <c r="L154" s="4">
        <f t="shared" ref="L154:M154" si="162">if(E154="","",HLOOKUP(E154,$C$3:$J$4,2,false))</f>
        <v>1</v>
      </c>
      <c r="M154" s="4">
        <f t="shared" si="162"/>
        <v>0</v>
      </c>
      <c r="N154" s="4">
        <f t="shared" si="5"/>
        <v>3</v>
      </c>
    </row>
    <row r="155">
      <c r="B155" s="6">
        <f t="shared" si="6"/>
        <v>140</v>
      </c>
      <c r="C155" s="2" t="s">
        <v>239</v>
      </c>
      <c r="D155" s="2" t="s">
        <v>31</v>
      </c>
      <c r="E155" s="2" t="s">
        <v>18</v>
      </c>
      <c r="F155" s="2" t="s">
        <v>16</v>
      </c>
      <c r="G155" s="2" t="s">
        <v>49</v>
      </c>
      <c r="H155" s="2"/>
      <c r="I155" s="2">
        <v>0.0</v>
      </c>
      <c r="J155" s="2">
        <v>0.0</v>
      </c>
      <c r="K155" s="4">
        <f t="shared" si="3"/>
        <v>5</v>
      </c>
      <c r="L155" s="4">
        <f t="shared" ref="L155:M155" si="163">if(E155="","",HLOOKUP(E155,$C$3:$J$4,2,false))</f>
        <v>1</v>
      </c>
      <c r="M155" s="4">
        <f t="shared" si="163"/>
        <v>0</v>
      </c>
      <c r="N155" s="4">
        <f t="shared" si="5"/>
        <v>4</v>
      </c>
    </row>
    <row r="156">
      <c r="B156" s="6">
        <f t="shared" si="6"/>
        <v>141</v>
      </c>
      <c r="C156" s="2" t="str">
        <f t="shared" ref="C156:C157" si="165">G156&amp;" "&amp;D156&amp;","&amp;F156</f>
        <v>and b,a</v>
      </c>
      <c r="D156" s="2" t="s">
        <v>18</v>
      </c>
      <c r="E156" s="2" t="s">
        <v>18</v>
      </c>
      <c r="F156" s="2" t="s">
        <v>16</v>
      </c>
      <c r="G156" s="2" t="s">
        <v>50</v>
      </c>
      <c r="H156" s="2"/>
      <c r="I156" s="2">
        <v>0.0</v>
      </c>
      <c r="J156" s="2">
        <v>0.0</v>
      </c>
      <c r="K156" s="4">
        <f t="shared" si="3"/>
        <v>1</v>
      </c>
      <c r="L156" s="4">
        <f t="shared" ref="L156:M156" si="164">if(E156="","",HLOOKUP(E156,$C$3:$J$4,2,false))</f>
        <v>1</v>
      </c>
      <c r="M156" s="4">
        <f t="shared" si="164"/>
        <v>0</v>
      </c>
      <c r="N156" s="4">
        <f t="shared" si="5"/>
        <v>5</v>
      </c>
    </row>
    <row r="157">
      <c r="B157" s="6">
        <f t="shared" si="6"/>
        <v>142</v>
      </c>
      <c r="C157" s="2" t="str">
        <f t="shared" si="165"/>
        <v>or b,a</v>
      </c>
      <c r="D157" s="2" t="s">
        <v>18</v>
      </c>
      <c r="E157" s="2" t="s">
        <v>18</v>
      </c>
      <c r="F157" s="2" t="s">
        <v>16</v>
      </c>
      <c r="G157" s="2" t="s">
        <v>51</v>
      </c>
      <c r="H157" s="2"/>
      <c r="I157" s="2">
        <v>0.0</v>
      </c>
      <c r="J157" s="2">
        <v>0.0</v>
      </c>
      <c r="K157" s="4">
        <f t="shared" si="3"/>
        <v>1</v>
      </c>
      <c r="L157" s="4">
        <f t="shared" ref="L157:M157" si="166">if(E157="","",HLOOKUP(E157,$C$3:$J$4,2,false))</f>
        <v>1</v>
      </c>
      <c r="M157" s="4">
        <f t="shared" si="166"/>
        <v>0</v>
      </c>
      <c r="N157" s="4">
        <f t="shared" si="5"/>
        <v>6</v>
      </c>
    </row>
    <row r="158">
      <c r="B158" s="6">
        <f t="shared" si="6"/>
        <v>143</v>
      </c>
      <c r="C158" s="2"/>
      <c r="D158" s="2"/>
      <c r="E158" s="2"/>
      <c r="F158" s="2"/>
      <c r="G158" s="2"/>
      <c r="H158" s="2"/>
      <c r="I158" s="2"/>
      <c r="J158" s="2"/>
      <c r="K158" s="4" t="str">
        <f t="shared" si="3"/>
        <v/>
      </c>
      <c r="L158" s="4" t="str">
        <f t="shared" ref="L158:M158" si="167">if(E158="","",HLOOKUP(E158,$C$3:$J$4,2,false))</f>
        <v/>
      </c>
      <c r="M158" s="4" t="str">
        <f t="shared" si="167"/>
        <v/>
      </c>
      <c r="N158" s="4" t="str">
        <f t="shared" si="5"/>
        <v/>
      </c>
    </row>
    <row r="159">
      <c r="B159" s="4">
        <f t="shared" si="6"/>
        <v>144</v>
      </c>
      <c r="C159" s="2" t="str">
        <f t="shared" ref="C159:C162" si="169">"mov "&amp;D159&amp;",*ptr"</f>
        <v>mov a,*ptr</v>
      </c>
      <c r="D159" s="2" t="s">
        <v>16</v>
      </c>
      <c r="E159" s="2" t="s">
        <v>25</v>
      </c>
      <c r="F159" s="2"/>
      <c r="G159" s="2"/>
      <c r="H159" s="2"/>
      <c r="I159" s="2">
        <v>0.0</v>
      </c>
      <c r="J159" s="2">
        <v>1.0</v>
      </c>
      <c r="K159" s="4">
        <f t="shared" si="3"/>
        <v>0</v>
      </c>
      <c r="L159" s="4">
        <f t="shared" ref="L159:M159" si="168">if(E159="","",HLOOKUP(E159,$C$3:$J$4,2,false))</f>
        <v>4</v>
      </c>
      <c r="M159" s="4" t="str">
        <f t="shared" si="168"/>
        <v/>
      </c>
      <c r="N159" s="4" t="str">
        <f t="shared" si="5"/>
        <v/>
      </c>
    </row>
    <row r="160">
      <c r="B160" s="4">
        <f t="shared" si="6"/>
        <v>145</v>
      </c>
      <c r="C160" s="2" t="str">
        <f t="shared" si="169"/>
        <v>mov b,*ptr</v>
      </c>
      <c r="D160" s="2" t="s">
        <v>18</v>
      </c>
      <c r="E160" s="2" t="s">
        <v>25</v>
      </c>
      <c r="F160" s="2"/>
      <c r="G160" s="2"/>
      <c r="H160" s="2"/>
      <c r="I160" s="2">
        <v>0.0</v>
      </c>
      <c r="J160" s="2">
        <v>1.0</v>
      </c>
      <c r="K160" s="4">
        <f t="shared" si="3"/>
        <v>1</v>
      </c>
      <c r="L160" s="4">
        <f t="shared" ref="L160:M160" si="170">if(E160="","",HLOOKUP(E160,$C$3:$J$4,2,false))</f>
        <v>4</v>
      </c>
      <c r="M160" s="4" t="str">
        <f t="shared" si="170"/>
        <v/>
      </c>
      <c r="N160" s="4" t="str">
        <f t="shared" si="5"/>
        <v/>
      </c>
    </row>
    <row r="161">
      <c r="B161" s="4">
        <f t="shared" si="6"/>
        <v>146</v>
      </c>
      <c r="C161" s="2" t="str">
        <f t="shared" si="169"/>
        <v>mov c,*ptr</v>
      </c>
      <c r="D161" s="2" t="s">
        <v>21</v>
      </c>
      <c r="E161" s="2" t="s">
        <v>25</v>
      </c>
      <c r="F161" s="2"/>
      <c r="G161" s="2"/>
      <c r="H161" s="2"/>
      <c r="I161" s="2">
        <v>0.0</v>
      </c>
      <c r="J161" s="2">
        <v>1.0</v>
      </c>
      <c r="K161" s="4">
        <f t="shared" si="3"/>
        <v>2</v>
      </c>
      <c r="L161" s="4">
        <f t="shared" ref="L161:M161" si="171">if(E161="","",HLOOKUP(E161,$C$3:$J$4,2,false))</f>
        <v>4</v>
      </c>
      <c r="M161" s="4" t="str">
        <f t="shared" si="171"/>
        <v/>
      </c>
      <c r="N161" s="4" t="str">
        <f t="shared" si="5"/>
        <v/>
      </c>
    </row>
    <row r="162">
      <c r="B162" s="4">
        <f t="shared" si="6"/>
        <v>147</v>
      </c>
      <c r="C162" s="2" t="str">
        <f t="shared" si="169"/>
        <v>mov d,*ptr</v>
      </c>
      <c r="D162" s="2" t="s">
        <v>23</v>
      </c>
      <c r="E162" s="2" t="s">
        <v>25</v>
      </c>
      <c r="F162" s="2"/>
      <c r="G162" s="2"/>
      <c r="H162" s="2"/>
      <c r="I162" s="2">
        <v>0.0</v>
      </c>
      <c r="J162" s="2">
        <v>1.0</v>
      </c>
      <c r="K162" s="4">
        <f t="shared" si="3"/>
        <v>3</v>
      </c>
      <c r="L162" s="4">
        <f t="shared" ref="L162:M162" si="172">if(E162="","",HLOOKUP(E162,$C$3:$J$4,2,false))</f>
        <v>4</v>
      </c>
      <c r="M162" s="4" t="str">
        <f t="shared" si="172"/>
        <v/>
      </c>
      <c r="N162" s="4" t="str">
        <f t="shared" si="5"/>
        <v/>
      </c>
    </row>
    <row r="163">
      <c r="B163" s="4">
        <f t="shared" si="6"/>
        <v>148</v>
      </c>
      <c r="C163" s="2" t="str">
        <f t="shared" ref="C163:C166" si="174">"mov *ptr,"&amp;F163</f>
        <v>mov *ptr,a</v>
      </c>
      <c r="D163" s="2" t="s">
        <v>25</v>
      </c>
      <c r="E163" s="2" t="s">
        <v>25</v>
      </c>
      <c r="F163" s="2" t="s">
        <v>16</v>
      </c>
      <c r="G163" s="2" t="s">
        <v>40</v>
      </c>
      <c r="H163" s="2"/>
      <c r="I163" s="2">
        <v>1.0</v>
      </c>
      <c r="J163" s="2">
        <v>0.0</v>
      </c>
      <c r="K163" s="4">
        <f t="shared" si="3"/>
        <v>4</v>
      </c>
      <c r="L163" s="4">
        <f t="shared" ref="L163:M163" si="173">if(E163="","",HLOOKUP(E163,$C$3:$J$4,2,false))</f>
        <v>4</v>
      </c>
      <c r="M163" s="4">
        <f t="shared" si="173"/>
        <v>0</v>
      </c>
      <c r="N163" s="4">
        <f t="shared" si="5"/>
        <v>0</v>
      </c>
    </row>
    <row r="164">
      <c r="B164" s="4">
        <f t="shared" si="6"/>
        <v>149</v>
      </c>
      <c r="C164" s="2" t="str">
        <f t="shared" si="174"/>
        <v>mov *ptr,b</v>
      </c>
      <c r="D164" s="2" t="s">
        <v>25</v>
      </c>
      <c r="E164" s="2" t="s">
        <v>25</v>
      </c>
      <c r="F164" s="2" t="s">
        <v>18</v>
      </c>
      <c r="G164" s="2" t="s">
        <v>40</v>
      </c>
      <c r="H164" s="2"/>
      <c r="I164" s="2">
        <v>1.0</v>
      </c>
      <c r="J164" s="2">
        <v>0.0</v>
      </c>
      <c r="K164" s="4">
        <f t="shared" si="3"/>
        <v>4</v>
      </c>
      <c r="L164" s="4">
        <f t="shared" ref="L164:M164" si="175">if(E164="","",HLOOKUP(E164,$C$3:$J$4,2,false))</f>
        <v>4</v>
      </c>
      <c r="M164" s="4">
        <f t="shared" si="175"/>
        <v>1</v>
      </c>
      <c r="N164" s="4">
        <f t="shared" si="5"/>
        <v>0</v>
      </c>
    </row>
    <row r="165">
      <c r="B165" s="4">
        <f t="shared" si="6"/>
        <v>150</v>
      </c>
      <c r="C165" s="2" t="str">
        <f t="shared" si="174"/>
        <v>mov *ptr,c</v>
      </c>
      <c r="D165" s="2" t="s">
        <v>25</v>
      </c>
      <c r="E165" s="2" t="s">
        <v>25</v>
      </c>
      <c r="F165" s="2" t="s">
        <v>21</v>
      </c>
      <c r="G165" s="2" t="s">
        <v>40</v>
      </c>
      <c r="H165" s="2"/>
      <c r="I165" s="2">
        <v>1.0</v>
      </c>
      <c r="J165" s="2">
        <v>0.0</v>
      </c>
      <c r="K165" s="4">
        <f t="shared" si="3"/>
        <v>4</v>
      </c>
      <c r="L165" s="4">
        <f t="shared" ref="L165:M165" si="176">if(E165="","",HLOOKUP(E165,$C$3:$J$4,2,false))</f>
        <v>4</v>
      </c>
      <c r="M165" s="4">
        <f t="shared" si="176"/>
        <v>2</v>
      </c>
      <c r="N165" s="4">
        <f t="shared" si="5"/>
        <v>0</v>
      </c>
    </row>
    <row r="166">
      <c r="B166" s="4">
        <f t="shared" si="6"/>
        <v>151</v>
      </c>
      <c r="C166" s="2" t="str">
        <f t="shared" si="174"/>
        <v>mov *ptr,d</v>
      </c>
      <c r="D166" s="2" t="s">
        <v>25</v>
      </c>
      <c r="E166" s="2" t="s">
        <v>25</v>
      </c>
      <c r="F166" s="2" t="s">
        <v>23</v>
      </c>
      <c r="G166" s="2" t="s">
        <v>40</v>
      </c>
      <c r="H166" s="2"/>
      <c r="I166" s="2">
        <v>1.0</v>
      </c>
      <c r="J166" s="2">
        <v>0.0</v>
      </c>
      <c r="K166" s="4">
        <f t="shared" si="3"/>
        <v>4</v>
      </c>
      <c r="L166" s="4">
        <f t="shared" ref="L166:M166" si="177">if(E166="","",HLOOKUP(E166,$C$3:$J$4,2,false))</f>
        <v>4</v>
      </c>
      <c r="M166" s="4">
        <f t="shared" si="177"/>
        <v>3</v>
      </c>
      <c r="N166" s="4">
        <f t="shared" si="5"/>
        <v>0</v>
      </c>
    </row>
    <row r="167">
      <c r="B167" s="6">
        <f t="shared" si="6"/>
        <v>152</v>
      </c>
      <c r="C167" s="2" t="str">
        <f t="shared" ref="C167:C170" si="179">"mov "&amp;D167&amp;",input"</f>
        <v>mov a,input</v>
      </c>
      <c r="D167" s="2" t="s">
        <v>16</v>
      </c>
      <c r="E167" s="2" t="s">
        <v>27</v>
      </c>
      <c r="F167" s="2" t="s">
        <v>28</v>
      </c>
      <c r="G167" s="2" t="s">
        <v>40</v>
      </c>
      <c r="H167" s="2">
        <v>0.0</v>
      </c>
      <c r="I167" s="2">
        <v>0.0</v>
      </c>
      <c r="J167" s="2">
        <v>0.0</v>
      </c>
      <c r="K167" s="4">
        <f t="shared" si="3"/>
        <v>0</v>
      </c>
      <c r="L167" s="4">
        <f t="shared" ref="L167:M167" si="178">if(E167="","",HLOOKUP(E167,$C$3:$J$4,2,false))</f>
        <v>6</v>
      </c>
      <c r="M167" s="4">
        <f t="shared" si="178"/>
        <v>7</v>
      </c>
      <c r="N167" s="4">
        <f t="shared" si="5"/>
        <v>0</v>
      </c>
    </row>
    <row r="168">
      <c r="B168" s="6">
        <f t="shared" si="6"/>
        <v>153</v>
      </c>
      <c r="C168" s="2" t="str">
        <f t="shared" si="179"/>
        <v>mov b,input</v>
      </c>
      <c r="D168" s="2" t="s">
        <v>18</v>
      </c>
      <c r="E168" s="2" t="s">
        <v>27</v>
      </c>
      <c r="F168" s="2" t="s">
        <v>28</v>
      </c>
      <c r="G168" s="2" t="s">
        <v>40</v>
      </c>
      <c r="H168" s="2">
        <v>0.0</v>
      </c>
      <c r="I168" s="2">
        <v>0.0</v>
      </c>
      <c r="J168" s="2">
        <v>0.0</v>
      </c>
      <c r="K168" s="4">
        <f t="shared" si="3"/>
        <v>1</v>
      </c>
      <c r="L168" s="4">
        <f t="shared" ref="L168:M168" si="180">if(E168="","",HLOOKUP(E168,$C$3:$J$4,2,false))</f>
        <v>6</v>
      </c>
      <c r="M168" s="4">
        <f t="shared" si="180"/>
        <v>7</v>
      </c>
      <c r="N168" s="4">
        <f t="shared" si="5"/>
        <v>0</v>
      </c>
    </row>
    <row r="169">
      <c r="B169" s="6">
        <f t="shared" si="6"/>
        <v>154</v>
      </c>
      <c r="C169" s="2" t="str">
        <f t="shared" si="179"/>
        <v>mov c,input</v>
      </c>
      <c r="D169" s="2" t="s">
        <v>21</v>
      </c>
      <c r="E169" s="2" t="s">
        <v>27</v>
      </c>
      <c r="F169" s="2" t="s">
        <v>28</v>
      </c>
      <c r="G169" s="2" t="s">
        <v>40</v>
      </c>
      <c r="H169" s="2">
        <v>0.0</v>
      </c>
      <c r="I169" s="2">
        <v>0.0</v>
      </c>
      <c r="J169" s="2">
        <v>0.0</v>
      </c>
      <c r="K169" s="4">
        <f t="shared" si="3"/>
        <v>2</v>
      </c>
      <c r="L169" s="4">
        <f t="shared" ref="L169:M169" si="181">if(E169="","",HLOOKUP(E169,$C$3:$J$4,2,false))</f>
        <v>6</v>
      </c>
      <c r="M169" s="4">
        <f t="shared" si="181"/>
        <v>7</v>
      </c>
      <c r="N169" s="4">
        <f t="shared" si="5"/>
        <v>0</v>
      </c>
    </row>
    <row r="170">
      <c r="B170" s="6">
        <f t="shared" si="6"/>
        <v>155</v>
      </c>
      <c r="C170" s="2" t="str">
        <f t="shared" si="179"/>
        <v>mov d,input</v>
      </c>
      <c r="D170" s="2" t="s">
        <v>23</v>
      </c>
      <c r="E170" s="2" t="s">
        <v>27</v>
      </c>
      <c r="F170" s="2" t="s">
        <v>28</v>
      </c>
      <c r="G170" s="2" t="s">
        <v>40</v>
      </c>
      <c r="H170" s="2">
        <v>0.0</v>
      </c>
      <c r="I170" s="2">
        <v>0.0</v>
      </c>
      <c r="J170" s="2">
        <v>0.0</v>
      </c>
      <c r="K170" s="4">
        <f t="shared" si="3"/>
        <v>3</v>
      </c>
      <c r="L170" s="4">
        <f t="shared" ref="L170:M170" si="182">if(E170="","",HLOOKUP(E170,$C$3:$J$4,2,false))</f>
        <v>6</v>
      </c>
      <c r="M170" s="4">
        <f t="shared" si="182"/>
        <v>7</v>
      </c>
      <c r="N170" s="4">
        <f t="shared" si="5"/>
        <v>0</v>
      </c>
    </row>
    <row r="171">
      <c r="B171" s="6">
        <f t="shared" si="6"/>
        <v>156</v>
      </c>
      <c r="C171" s="2"/>
      <c r="D171" s="2"/>
      <c r="E171" s="2"/>
      <c r="F171" s="2"/>
      <c r="G171" s="2"/>
      <c r="H171" s="2"/>
      <c r="I171" s="2"/>
      <c r="J171" s="2"/>
      <c r="K171" s="4" t="str">
        <f t="shared" si="3"/>
        <v/>
      </c>
      <c r="L171" s="4" t="str">
        <f t="shared" ref="L171:M171" si="183">if(E171="","",HLOOKUP(E171,$C$3:$J$4,2,false))</f>
        <v/>
      </c>
      <c r="M171" s="4" t="str">
        <f t="shared" si="183"/>
        <v/>
      </c>
      <c r="N171" s="4" t="str">
        <f t="shared" si="5"/>
        <v/>
      </c>
    </row>
    <row r="172">
      <c r="B172" s="6">
        <f t="shared" si="6"/>
        <v>157</v>
      </c>
      <c r="C172" s="2"/>
      <c r="D172" s="2"/>
      <c r="E172" s="2"/>
      <c r="F172" s="2"/>
      <c r="G172" s="2"/>
      <c r="H172" s="2"/>
      <c r="I172" s="2"/>
      <c r="J172" s="2"/>
      <c r="K172" s="4" t="str">
        <f t="shared" si="3"/>
        <v/>
      </c>
      <c r="L172" s="4" t="str">
        <f t="shared" ref="L172:M172" si="184">if(E172="","",HLOOKUP(E172,$C$3:$J$4,2,false))</f>
        <v/>
      </c>
      <c r="M172" s="4" t="str">
        <f t="shared" si="184"/>
        <v/>
      </c>
      <c r="N172" s="4" t="str">
        <f t="shared" si="5"/>
        <v/>
      </c>
    </row>
    <row r="173">
      <c r="B173" s="6">
        <f t="shared" si="6"/>
        <v>158</v>
      </c>
      <c r="C173" s="2"/>
      <c r="D173" s="2"/>
      <c r="E173" s="2"/>
      <c r="F173" s="2"/>
      <c r="G173" s="2"/>
      <c r="H173" s="2"/>
      <c r="I173" s="2"/>
      <c r="J173" s="2"/>
      <c r="K173" s="4" t="str">
        <f t="shared" si="3"/>
        <v/>
      </c>
      <c r="L173" s="4" t="str">
        <f t="shared" ref="L173:M173" si="185">if(E173="","",HLOOKUP(E173,$C$3:$J$4,2,false))</f>
        <v/>
      </c>
      <c r="M173" s="4" t="str">
        <f t="shared" si="185"/>
        <v/>
      </c>
      <c r="N173" s="4" t="str">
        <f t="shared" si="5"/>
        <v/>
      </c>
    </row>
    <row r="174">
      <c r="B174" s="6">
        <f t="shared" si="6"/>
        <v>159</v>
      </c>
      <c r="C174" s="2"/>
      <c r="D174" s="2"/>
      <c r="E174" s="2"/>
      <c r="F174" s="2"/>
      <c r="G174" s="2"/>
      <c r="H174" s="2"/>
      <c r="I174" s="2"/>
      <c r="J174" s="2"/>
      <c r="K174" s="4" t="str">
        <f t="shared" si="3"/>
        <v/>
      </c>
      <c r="L174" s="4" t="str">
        <f t="shared" ref="L174:M174" si="186">if(E174="","",HLOOKUP(E174,$C$3:$J$4,2,false))</f>
        <v/>
      </c>
      <c r="M174" s="4" t="str">
        <f t="shared" si="186"/>
        <v/>
      </c>
      <c r="N174" s="4" t="str">
        <f t="shared" si="5"/>
        <v/>
      </c>
    </row>
    <row r="175">
      <c r="B175" s="4">
        <f t="shared" si="6"/>
        <v>160</v>
      </c>
      <c r="C175" s="2"/>
      <c r="D175" s="2"/>
      <c r="E175" s="2"/>
      <c r="F175" s="2"/>
      <c r="G175" s="2"/>
      <c r="H175" s="2"/>
      <c r="I175" s="2"/>
      <c r="J175" s="2"/>
      <c r="K175" s="4" t="str">
        <f t="shared" si="3"/>
        <v/>
      </c>
      <c r="L175" s="4" t="str">
        <f t="shared" ref="L175:M175" si="187">if(E175="","",HLOOKUP(E175,$C$3:$J$4,2,false))</f>
        <v/>
      </c>
      <c r="M175" s="4" t="str">
        <f t="shared" si="187"/>
        <v/>
      </c>
      <c r="N175" s="4" t="str">
        <f t="shared" si="5"/>
        <v/>
      </c>
    </row>
    <row r="176">
      <c r="B176" s="4">
        <f t="shared" si="6"/>
        <v>161</v>
      </c>
      <c r="C176" s="2"/>
      <c r="D176" s="2"/>
      <c r="E176" s="2"/>
      <c r="F176" s="2"/>
      <c r="G176" s="2"/>
      <c r="H176" s="2"/>
      <c r="I176" s="2"/>
      <c r="J176" s="2"/>
      <c r="K176" s="4" t="str">
        <f t="shared" si="3"/>
        <v/>
      </c>
      <c r="L176" s="4" t="str">
        <f t="shared" ref="L176:M176" si="188">if(E176="","",HLOOKUP(E176,$C$3:$J$4,2,false))</f>
        <v/>
      </c>
      <c r="M176" s="4" t="str">
        <f t="shared" si="188"/>
        <v/>
      </c>
      <c r="N176" s="4" t="str">
        <f t="shared" si="5"/>
        <v/>
      </c>
    </row>
    <row r="177">
      <c r="B177" s="4">
        <f t="shared" si="6"/>
        <v>162</v>
      </c>
      <c r="C177" s="2"/>
      <c r="D177" s="2"/>
      <c r="E177" s="2"/>
      <c r="F177" s="2"/>
      <c r="G177" s="2"/>
      <c r="H177" s="2"/>
      <c r="I177" s="2"/>
      <c r="J177" s="2"/>
      <c r="K177" s="4" t="str">
        <f t="shared" si="3"/>
        <v/>
      </c>
      <c r="L177" s="4" t="str">
        <f t="shared" ref="L177:M177" si="189">if(E177="","",HLOOKUP(E177,$C$3:$J$4,2,false))</f>
        <v/>
      </c>
      <c r="M177" s="4" t="str">
        <f t="shared" si="189"/>
        <v/>
      </c>
      <c r="N177" s="4" t="str">
        <f t="shared" si="5"/>
        <v/>
      </c>
    </row>
    <row r="178">
      <c r="B178" s="4">
        <f t="shared" si="6"/>
        <v>163</v>
      </c>
      <c r="C178" s="2"/>
      <c r="D178" s="2"/>
      <c r="E178" s="2"/>
      <c r="F178" s="2"/>
      <c r="G178" s="2"/>
      <c r="H178" s="2"/>
      <c r="I178" s="2"/>
      <c r="J178" s="2"/>
      <c r="K178" s="4" t="str">
        <f t="shared" si="3"/>
        <v/>
      </c>
      <c r="L178" s="4" t="str">
        <f t="shared" ref="L178:M178" si="190">if(E178="","",HLOOKUP(E178,$C$3:$J$4,2,false))</f>
        <v/>
      </c>
      <c r="M178" s="4" t="str">
        <f t="shared" si="190"/>
        <v/>
      </c>
      <c r="N178" s="4" t="str">
        <f t="shared" si="5"/>
        <v/>
      </c>
    </row>
    <row r="179">
      <c r="B179" s="4">
        <f t="shared" si="6"/>
        <v>164</v>
      </c>
      <c r="C179" s="2"/>
      <c r="D179" s="2"/>
      <c r="E179" s="2"/>
      <c r="F179" s="2"/>
      <c r="G179" s="2"/>
      <c r="H179" s="2"/>
      <c r="I179" s="2"/>
      <c r="J179" s="2"/>
      <c r="K179" s="4" t="str">
        <f t="shared" si="3"/>
        <v/>
      </c>
      <c r="L179" s="4" t="str">
        <f t="shared" ref="L179:M179" si="191">if(E179="","",HLOOKUP(E179,$C$3:$J$4,2,false))</f>
        <v/>
      </c>
      <c r="M179" s="4" t="str">
        <f t="shared" si="191"/>
        <v/>
      </c>
      <c r="N179" s="4" t="str">
        <f t="shared" si="5"/>
        <v/>
      </c>
    </row>
    <row r="180">
      <c r="B180" s="4">
        <f t="shared" si="6"/>
        <v>165</v>
      </c>
      <c r="C180" s="2"/>
      <c r="D180" s="2"/>
      <c r="E180" s="2"/>
      <c r="F180" s="2"/>
      <c r="G180" s="2"/>
      <c r="H180" s="2"/>
      <c r="I180" s="2"/>
      <c r="J180" s="2"/>
      <c r="K180" s="4" t="str">
        <f t="shared" si="3"/>
        <v/>
      </c>
      <c r="L180" s="4" t="str">
        <f t="shared" ref="L180:M180" si="192">if(E180="","",HLOOKUP(E180,$C$3:$J$4,2,false))</f>
        <v/>
      </c>
      <c r="M180" s="4" t="str">
        <f t="shared" si="192"/>
        <v/>
      </c>
      <c r="N180" s="4" t="str">
        <f t="shared" si="5"/>
        <v/>
      </c>
    </row>
    <row r="181">
      <c r="B181" s="4">
        <f t="shared" si="6"/>
        <v>166</v>
      </c>
      <c r="C181" s="2"/>
      <c r="D181" s="2"/>
      <c r="E181" s="2"/>
      <c r="F181" s="2"/>
      <c r="G181" s="2"/>
      <c r="H181" s="2"/>
      <c r="I181" s="2"/>
      <c r="J181" s="2"/>
      <c r="K181" s="4" t="str">
        <f t="shared" si="3"/>
        <v/>
      </c>
      <c r="L181" s="4" t="str">
        <f t="shared" ref="L181:M181" si="193">if(E181="","",HLOOKUP(E181,$C$3:$J$4,2,false))</f>
        <v/>
      </c>
      <c r="M181" s="4" t="str">
        <f t="shared" si="193"/>
        <v/>
      </c>
      <c r="N181" s="4" t="str">
        <f t="shared" si="5"/>
        <v/>
      </c>
    </row>
    <row r="182">
      <c r="B182" s="4">
        <f t="shared" si="6"/>
        <v>167</v>
      </c>
      <c r="C182" s="2"/>
      <c r="D182" s="2"/>
      <c r="E182" s="2"/>
      <c r="F182" s="2"/>
      <c r="G182" s="2"/>
      <c r="H182" s="2"/>
      <c r="I182" s="2"/>
      <c r="J182" s="2"/>
      <c r="K182" s="4" t="str">
        <f t="shared" si="3"/>
        <v/>
      </c>
      <c r="L182" s="4" t="str">
        <f t="shared" ref="L182:M182" si="194">if(E182="","",HLOOKUP(E182,$C$3:$J$4,2,false))</f>
        <v/>
      </c>
      <c r="M182" s="4" t="str">
        <f t="shared" si="194"/>
        <v/>
      </c>
      <c r="N182" s="4" t="str">
        <f t="shared" si="5"/>
        <v/>
      </c>
    </row>
    <row r="183">
      <c r="B183" s="6">
        <f t="shared" si="6"/>
        <v>168</v>
      </c>
      <c r="C183" s="2"/>
      <c r="D183" s="2"/>
      <c r="E183" s="2"/>
      <c r="F183" s="2"/>
      <c r="G183" s="2"/>
      <c r="H183" s="2"/>
      <c r="I183" s="2"/>
      <c r="J183" s="2"/>
      <c r="K183" s="4" t="str">
        <f t="shared" si="3"/>
        <v/>
      </c>
      <c r="L183" s="4" t="str">
        <f t="shared" ref="L183:M183" si="195">if(E183="","",HLOOKUP(E183,$C$3:$J$4,2,false))</f>
        <v/>
      </c>
      <c r="M183" s="4" t="str">
        <f t="shared" si="195"/>
        <v/>
      </c>
      <c r="N183" s="4" t="str">
        <f t="shared" si="5"/>
        <v/>
      </c>
    </row>
    <row r="184">
      <c r="B184" s="6">
        <f t="shared" si="6"/>
        <v>169</v>
      </c>
      <c r="C184" s="2"/>
      <c r="D184" s="2"/>
      <c r="E184" s="2"/>
      <c r="F184" s="2"/>
      <c r="G184" s="2"/>
      <c r="H184" s="2"/>
      <c r="I184" s="2"/>
      <c r="J184" s="2"/>
      <c r="K184" s="4" t="str">
        <f t="shared" si="3"/>
        <v/>
      </c>
      <c r="L184" s="4" t="str">
        <f t="shared" ref="L184:M184" si="196">if(E184="","",HLOOKUP(E184,$C$3:$J$4,2,false))</f>
        <v/>
      </c>
      <c r="M184" s="4" t="str">
        <f t="shared" si="196"/>
        <v/>
      </c>
      <c r="N184" s="4" t="str">
        <f t="shared" si="5"/>
        <v/>
      </c>
    </row>
    <row r="185">
      <c r="B185" s="6">
        <f t="shared" si="6"/>
        <v>170</v>
      </c>
      <c r="C185" s="2"/>
      <c r="D185" s="2"/>
      <c r="E185" s="2"/>
      <c r="F185" s="2"/>
      <c r="G185" s="2"/>
      <c r="H185" s="2"/>
      <c r="I185" s="2"/>
      <c r="J185" s="2"/>
      <c r="K185" s="4" t="str">
        <f t="shared" si="3"/>
        <v/>
      </c>
      <c r="L185" s="4" t="str">
        <f t="shared" ref="L185:M185" si="197">if(E185="","",HLOOKUP(E185,$C$3:$J$4,2,false))</f>
        <v/>
      </c>
      <c r="M185" s="4" t="str">
        <f t="shared" si="197"/>
        <v/>
      </c>
      <c r="N185" s="4" t="str">
        <f t="shared" si="5"/>
        <v/>
      </c>
    </row>
    <row r="186">
      <c r="B186" s="6">
        <f t="shared" si="6"/>
        <v>171</v>
      </c>
      <c r="C186" s="2"/>
      <c r="D186" s="2"/>
      <c r="E186" s="2"/>
      <c r="F186" s="2"/>
      <c r="G186" s="2"/>
      <c r="H186" s="2"/>
      <c r="I186" s="2"/>
      <c r="J186" s="2"/>
      <c r="K186" s="4" t="str">
        <f t="shared" si="3"/>
        <v/>
      </c>
      <c r="L186" s="4" t="str">
        <f t="shared" ref="L186:M186" si="198">if(E186="","",HLOOKUP(E186,$C$3:$J$4,2,false))</f>
        <v/>
      </c>
      <c r="M186" s="4" t="str">
        <f t="shared" si="198"/>
        <v/>
      </c>
      <c r="N186" s="4" t="str">
        <f t="shared" si="5"/>
        <v/>
      </c>
    </row>
    <row r="187">
      <c r="B187" s="6">
        <f t="shared" si="6"/>
        <v>172</v>
      </c>
      <c r="C187" s="2"/>
      <c r="D187" s="2"/>
      <c r="E187" s="2"/>
      <c r="F187" s="2"/>
      <c r="G187" s="2"/>
      <c r="H187" s="2"/>
      <c r="I187" s="2"/>
      <c r="J187" s="2"/>
      <c r="K187" s="4" t="str">
        <f t="shared" si="3"/>
        <v/>
      </c>
      <c r="L187" s="4" t="str">
        <f t="shared" ref="L187:M187" si="199">if(E187="","",HLOOKUP(E187,$C$3:$J$4,2,false))</f>
        <v/>
      </c>
      <c r="M187" s="4" t="str">
        <f t="shared" si="199"/>
        <v/>
      </c>
      <c r="N187" s="4" t="str">
        <f t="shared" si="5"/>
        <v/>
      </c>
    </row>
    <row r="188">
      <c r="B188" s="6">
        <f t="shared" si="6"/>
        <v>173</v>
      </c>
      <c r="C188" s="2"/>
      <c r="D188" s="2"/>
      <c r="E188" s="2"/>
      <c r="F188" s="2"/>
      <c r="G188" s="2"/>
      <c r="H188" s="2"/>
      <c r="I188" s="2"/>
      <c r="J188" s="2"/>
      <c r="K188" s="4" t="str">
        <f t="shared" si="3"/>
        <v/>
      </c>
      <c r="L188" s="4" t="str">
        <f t="shared" ref="L188:M188" si="200">if(E188="","",HLOOKUP(E188,$C$3:$J$4,2,false))</f>
        <v/>
      </c>
      <c r="M188" s="4" t="str">
        <f t="shared" si="200"/>
        <v/>
      </c>
      <c r="N188" s="4" t="str">
        <f t="shared" si="5"/>
        <v/>
      </c>
    </row>
    <row r="189">
      <c r="B189" s="6">
        <f t="shared" si="6"/>
        <v>174</v>
      </c>
      <c r="C189" s="2"/>
      <c r="D189" s="2"/>
      <c r="E189" s="2"/>
      <c r="F189" s="2"/>
      <c r="G189" s="2"/>
      <c r="H189" s="2"/>
      <c r="I189" s="2"/>
      <c r="J189" s="2"/>
      <c r="K189" s="4" t="str">
        <f t="shared" si="3"/>
        <v/>
      </c>
      <c r="L189" s="4" t="str">
        <f t="shared" ref="L189:M189" si="201">if(E189="","",HLOOKUP(E189,$C$3:$J$4,2,false))</f>
        <v/>
      </c>
      <c r="M189" s="4" t="str">
        <f t="shared" si="201"/>
        <v/>
      </c>
      <c r="N189" s="4" t="str">
        <f t="shared" si="5"/>
        <v/>
      </c>
    </row>
    <row r="190">
      <c r="B190" s="6">
        <f t="shared" si="6"/>
        <v>175</v>
      </c>
      <c r="C190" s="2"/>
      <c r="D190" s="2"/>
      <c r="E190" s="2"/>
      <c r="F190" s="2"/>
      <c r="G190" s="2"/>
      <c r="H190" s="2"/>
      <c r="I190" s="2"/>
      <c r="J190" s="2"/>
      <c r="K190" s="4" t="str">
        <f t="shared" si="3"/>
        <v/>
      </c>
      <c r="L190" s="4" t="str">
        <f t="shared" ref="L190:M190" si="202">if(E190="","",HLOOKUP(E190,$C$3:$J$4,2,false))</f>
        <v/>
      </c>
      <c r="M190" s="4" t="str">
        <f t="shared" si="202"/>
        <v/>
      </c>
      <c r="N190" s="4" t="str">
        <f t="shared" si="5"/>
        <v/>
      </c>
    </row>
    <row r="191">
      <c r="B191" s="4">
        <f t="shared" si="6"/>
        <v>176</v>
      </c>
      <c r="C191" s="2"/>
      <c r="D191" s="2"/>
      <c r="E191" s="2"/>
      <c r="F191" s="2"/>
      <c r="G191" s="2"/>
      <c r="H191" s="2"/>
      <c r="I191" s="2"/>
      <c r="J191" s="2"/>
      <c r="K191" s="4" t="str">
        <f t="shared" si="3"/>
        <v/>
      </c>
      <c r="L191" s="4" t="str">
        <f t="shared" ref="L191:M191" si="203">if(E191="","",HLOOKUP(E191,$C$3:$J$4,2,false))</f>
        <v/>
      </c>
      <c r="M191" s="4" t="str">
        <f t="shared" si="203"/>
        <v/>
      </c>
      <c r="N191" s="4" t="str">
        <f t="shared" si="5"/>
        <v/>
      </c>
    </row>
    <row r="192">
      <c r="B192" s="4">
        <f t="shared" si="6"/>
        <v>177</v>
      </c>
      <c r="C192" s="2"/>
      <c r="D192" s="2"/>
      <c r="E192" s="2"/>
      <c r="F192" s="2"/>
      <c r="G192" s="2"/>
      <c r="H192" s="2"/>
      <c r="I192" s="2"/>
      <c r="J192" s="2"/>
      <c r="K192" s="4" t="str">
        <f t="shared" si="3"/>
        <v/>
      </c>
      <c r="L192" s="4" t="str">
        <f t="shared" ref="L192:M192" si="204">if(E192="","",HLOOKUP(E192,$C$3:$J$4,2,false))</f>
        <v/>
      </c>
      <c r="M192" s="4" t="str">
        <f t="shared" si="204"/>
        <v/>
      </c>
      <c r="N192" s="4" t="str">
        <f t="shared" si="5"/>
        <v/>
      </c>
    </row>
    <row r="193">
      <c r="B193" s="4">
        <f t="shared" si="6"/>
        <v>178</v>
      </c>
      <c r="C193" s="2"/>
      <c r="D193" s="2"/>
      <c r="E193" s="2"/>
      <c r="F193" s="2"/>
      <c r="G193" s="2"/>
      <c r="H193" s="2"/>
      <c r="I193" s="2"/>
      <c r="J193" s="2"/>
      <c r="K193" s="4" t="str">
        <f t="shared" si="3"/>
        <v/>
      </c>
      <c r="L193" s="4" t="str">
        <f t="shared" ref="L193:M193" si="205">if(E193="","",HLOOKUP(E193,$C$3:$J$4,2,false))</f>
        <v/>
      </c>
      <c r="M193" s="4" t="str">
        <f t="shared" si="205"/>
        <v/>
      </c>
      <c r="N193" s="4" t="str">
        <f t="shared" si="5"/>
        <v/>
      </c>
    </row>
    <row r="194">
      <c r="B194" s="4">
        <f t="shared" si="6"/>
        <v>179</v>
      </c>
      <c r="C194" s="2"/>
      <c r="D194" s="2"/>
      <c r="E194" s="2"/>
      <c r="F194" s="2"/>
      <c r="G194" s="2"/>
      <c r="H194" s="2"/>
      <c r="I194" s="2"/>
      <c r="J194" s="2"/>
      <c r="K194" s="4" t="str">
        <f t="shared" si="3"/>
        <v/>
      </c>
      <c r="L194" s="4" t="str">
        <f t="shared" ref="L194:M194" si="206">if(E194="","",HLOOKUP(E194,$C$3:$J$4,2,false))</f>
        <v/>
      </c>
      <c r="M194" s="4" t="str">
        <f t="shared" si="206"/>
        <v/>
      </c>
      <c r="N194" s="4" t="str">
        <f t="shared" si="5"/>
        <v/>
      </c>
    </row>
    <row r="195">
      <c r="B195" s="4">
        <f t="shared" si="6"/>
        <v>180</v>
      </c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  <c r="L195" s="4" t="str">
        <f t="shared" ref="L195:M195" si="207">if(E195="","",HLOOKUP(E195,$C$3:$J$4,2,false))</f>
        <v/>
      </c>
      <c r="M195" s="4" t="str">
        <f t="shared" si="207"/>
        <v/>
      </c>
      <c r="N195" s="4" t="str">
        <f t="shared" si="5"/>
        <v/>
      </c>
    </row>
    <row r="196">
      <c r="B196" s="4">
        <f t="shared" si="6"/>
        <v>181</v>
      </c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  <c r="L196" s="4" t="str">
        <f t="shared" ref="L196:M196" si="208">if(E196="","",HLOOKUP(E196,$C$3:$J$4,2,false))</f>
        <v/>
      </c>
      <c r="M196" s="4" t="str">
        <f t="shared" si="208"/>
        <v/>
      </c>
      <c r="N196" s="4" t="str">
        <f t="shared" si="5"/>
        <v/>
      </c>
    </row>
    <row r="197">
      <c r="B197" s="4">
        <f t="shared" si="6"/>
        <v>182</v>
      </c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  <c r="L197" s="4" t="str">
        <f t="shared" ref="L197:M197" si="209">if(E197="","",HLOOKUP(E197,$C$3:$J$4,2,false))</f>
        <v/>
      </c>
      <c r="M197" s="4" t="str">
        <f t="shared" si="209"/>
        <v/>
      </c>
      <c r="N197" s="4" t="str">
        <f t="shared" si="5"/>
        <v/>
      </c>
    </row>
    <row r="198">
      <c r="B198" s="4">
        <f t="shared" si="6"/>
        <v>183</v>
      </c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  <c r="L198" s="4" t="str">
        <f t="shared" ref="L198:M198" si="210">if(E198="","",HLOOKUP(E198,$C$3:$J$4,2,false))</f>
        <v/>
      </c>
      <c r="M198" s="4" t="str">
        <f t="shared" si="210"/>
        <v/>
      </c>
      <c r="N198" s="4" t="str">
        <f t="shared" si="5"/>
        <v/>
      </c>
    </row>
    <row r="199">
      <c r="B199" s="6">
        <f t="shared" si="6"/>
        <v>184</v>
      </c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  <c r="L199" s="4" t="str">
        <f t="shared" ref="L199:M199" si="211">if(E199="","",HLOOKUP(E199,$C$3:$J$4,2,false))</f>
        <v/>
      </c>
      <c r="M199" s="4" t="str">
        <f t="shared" si="211"/>
        <v/>
      </c>
      <c r="N199" s="4" t="str">
        <f t="shared" si="5"/>
        <v/>
      </c>
    </row>
    <row r="200">
      <c r="B200" s="6">
        <f t="shared" si="6"/>
        <v>185</v>
      </c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  <c r="L200" s="4" t="str">
        <f t="shared" ref="L200:M200" si="212">if(E200="","",HLOOKUP(E200,$C$3:$J$4,2,false))</f>
        <v/>
      </c>
      <c r="M200" s="4" t="str">
        <f t="shared" si="212"/>
        <v/>
      </c>
      <c r="N200" s="4" t="str">
        <f t="shared" si="5"/>
        <v/>
      </c>
    </row>
    <row r="201">
      <c r="B201" s="6">
        <f t="shared" si="6"/>
        <v>186</v>
      </c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  <c r="L201" s="4" t="str">
        <f t="shared" ref="L201:M201" si="213">if(E201="","",HLOOKUP(E201,$C$3:$J$4,2,false))</f>
        <v/>
      </c>
      <c r="M201" s="4" t="str">
        <f t="shared" si="213"/>
        <v/>
      </c>
      <c r="N201" s="4" t="str">
        <f t="shared" si="5"/>
        <v/>
      </c>
    </row>
    <row r="202">
      <c r="B202" s="6">
        <f t="shared" si="6"/>
        <v>187</v>
      </c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  <c r="L202" s="4" t="str">
        <f t="shared" ref="L202:M202" si="214">if(E202="","",HLOOKUP(E202,$C$3:$J$4,2,false))</f>
        <v/>
      </c>
      <c r="M202" s="4" t="str">
        <f t="shared" si="214"/>
        <v/>
      </c>
      <c r="N202" s="4" t="str">
        <f t="shared" si="5"/>
        <v/>
      </c>
    </row>
    <row r="203">
      <c r="B203" s="6">
        <f t="shared" si="6"/>
        <v>188</v>
      </c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  <c r="L203" s="4" t="str">
        <f t="shared" ref="L203:M203" si="215">if(E203="","",HLOOKUP(E203,$C$3:$J$4,2,false))</f>
        <v/>
      </c>
      <c r="M203" s="4" t="str">
        <f t="shared" si="215"/>
        <v/>
      </c>
      <c r="N203" s="4" t="str">
        <f t="shared" si="5"/>
        <v/>
      </c>
    </row>
    <row r="204">
      <c r="B204" s="6">
        <f t="shared" si="6"/>
        <v>189</v>
      </c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  <c r="L204" s="4" t="str">
        <f t="shared" ref="L204:M204" si="216">if(E204="","",HLOOKUP(E204,$C$3:$J$4,2,false))</f>
        <v/>
      </c>
      <c r="M204" s="4" t="str">
        <f t="shared" si="216"/>
        <v/>
      </c>
      <c r="N204" s="4" t="str">
        <f t="shared" si="5"/>
        <v/>
      </c>
    </row>
    <row r="205">
      <c r="B205" s="6">
        <f t="shared" si="6"/>
        <v>190</v>
      </c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  <c r="L205" s="4" t="str">
        <f t="shared" ref="L205:M205" si="217">if(E205="","",HLOOKUP(E205,$C$3:$J$4,2,false))</f>
        <v/>
      </c>
      <c r="M205" s="4" t="str">
        <f t="shared" si="217"/>
        <v/>
      </c>
      <c r="N205" s="4" t="str">
        <f t="shared" si="5"/>
        <v/>
      </c>
    </row>
    <row r="206">
      <c r="B206" s="6">
        <f t="shared" si="6"/>
        <v>191</v>
      </c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  <c r="L206" s="4" t="str">
        <f t="shared" ref="L206:M206" si="218">if(E206="","",HLOOKUP(E206,$C$3:$J$4,2,false))</f>
        <v/>
      </c>
      <c r="M206" s="4" t="str">
        <f t="shared" si="218"/>
        <v/>
      </c>
      <c r="N206" s="4" t="str">
        <f t="shared" si="5"/>
        <v/>
      </c>
    </row>
    <row r="207">
      <c r="A207" s="11"/>
      <c r="B207" s="4">
        <f t="shared" si="6"/>
        <v>192</v>
      </c>
      <c r="C207" s="24" t="s">
        <v>249</v>
      </c>
      <c r="D207" s="24" t="s">
        <v>250</v>
      </c>
      <c r="E207" s="24" t="str">
        <f t="shared" ref="E207:E210" si="220">"if T "&amp;right(C207,1)&amp;" el a"</f>
        <v>if T a el a</v>
      </c>
      <c r="F207" s="24" t="s">
        <v>27</v>
      </c>
      <c r="G207" s="24" t="s">
        <v>40</v>
      </c>
      <c r="H207" s="24"/>
      <c r="I207" s="24">
        <v>0.0</v>
      </c>
      <c r="J207" s="24">
        <v>0.0</v>
      </c>
      <c r="K207" s="4" t="str">
        <f t="shared" si="3"/>
        <v>#N/A</v>
      </c>
      <c r="L207" s="4" t="str">
        <f t="shared" ref="L207:M207" si="219">if(E207="","",HLOOKUP(E207,$C$3:$J$4,2,false))</f>
        <v>#N/A</v>
      </c>
      <c r="M207" s="4">
        <f t="shared" si="219"/>
        <v>6</v>
      </c>
      <c r="N207" s="4">
        <f t="shared" si="5"/>
        <v>0</v>
      </c>
      <c r="O207" s="25"/>
      <c r="P207" s="25"/>
      <c r="Q207" s="25"/>
      <c r="R207" s="25"/>
      <c r="S207" s="25"/>
    </row>
    <row r="208">
      <c r="B208" s="4">
        <f t="shared" si="6"/>
        <v>193</v>
      </c>
      <c r="C208" s="24" t="s">
        <v>251</v>
      </c>
      <c r="D208" s="24" t="s">
        <v>250</v>
      </c>
      <c r="E208" s="24" t="str">
        <f t="shared" si="220"/>
        <v>if T b el a</v>
      </c>
      <c r="F208" s="24" t="s">
        <v>27</v>
      </c>
      <c r="G208" s="24" t="s">
        <v>40</v>
      </c>
      <c r="H208" s="26"/>
      <c r="I208" s="24">
        <v>0.0</v>
      </c>
      <c r="J208" s="24">
        <v>0.0</v>
      </c>
      <c r="K208" s="4" t="str">
        <f t="shared" si="3"/>
        <v>#N/A</v>
      </c>
      <c r="L208" s="4" t="str">
        <f t="shared" ref="L208:M208" si="221">if(E208="","",HLOOKUP(E208,$C$3:$J$4,2,false))</f>
        <v>#N/A</v>
      </c>
      <c r="M208" s="4">
        <f t="shared" si="221"/>
        <v>6</v>
      </c>
      <c r="N208" s="4">
        <f t="shared" si="5"/>
        <v>0</v>
      </c>
      <c r="O208" s="25"/>
      <c r="P208" s="25"/>
      <c r="Q208" s="25"/>
      <c r="R208" s="25"/>
      <c r="S208" s="25"/>
    </row>
    <row r="209">
      <c r="B209" s="4">
        <f t="shared" si="6"/>
        <v>194</v>
      </c>
      <c r="C209" s="24" t="s">
        <v>252</v>
      </c>
      <c r="D209" s="24" t="s">
        <v>250</v>
      </c>
      <c r="E209" s="24" t="str">
        <f t="shared" si="220"/>
        <v>if T c el a</v>
      </c>
      <c r="F209" s="24" t="s">
        <v>27</v>
      </c>
      <c r="G209" s="24" t="s">
        <v>40</v>
      </c>
      <c r="H209" s="26"/>
      <c r="I209" s="24">
        <v>0.0</v>
      </c>
      <c r="J209" s="24">
        <v>0.0</v>
      </c>
      <c r="K209" s="4" t="str">
        <f t="shared" si="3"/>
        <v>#N/A</v>
      </c>
      <c r="L209" s="4" t="str">
        <f t="shared" ref="L209:M209" si="222">if(E209="","",HLOOKUP(E209,$C$3:$J$4,2,false))</f>
        <v>#N/A</v>
      </c>
      <c r="M209" s="4">
        <f t="shared" si="222"/>
        <v>6</v>
      </c>
      <c r="N209" s="4">
        <f t="shared" si="5"/>
        <v>0</v>
      </c>
      <c r="O209" s="25"/>
      <c r="P209" s="25"/>
      <c r="Q209" s="25"/>
      <c r="R209" s="25"/>
      <c r="S209" s="25"/>
    </row>
    <row r="210">
      <c r="B210" s="4">
        <f t="shared" si="6"/>
        <v>195</v>
      </c>
      <c r="C210" s="24" t="s">
        <v>253</v>
      </c>
      <c r="D210" s="24" t="s">
        <v>250</v>
      </c>
      <c r="E210" s="24" t="str">
        <f t="shared" si="220"/>
        <v>if T d el a</v>
      </c>
      <c r="F210" s="24" t="s">
        <v>27</v>
      </c>
      <c r="G210" s="24" t="s">
        <v>40</v>
      </c>
      <c r="H210" s="26"/>
      <c r="I210" s="24">
        <v>0.0</v>
      </c>
      <c r="J210" s="24">
        <v>0.0</v>
      </c>
      <c r="K210" s="4" t="str">
        <f t="shared" si="3"/>
        <v>#N/A</v>
      </c>
      <c r="L210" s="4" t="str">
        <f t="shared" ref="L210:M210" si="223">if(E210="","",HLOOKUP(E210,$C$3:$J$4,2,false))</f>
        <v>#N/A</v>
      </c>
      <c r="M210" s="4">
        <f t="shared" si="223"/>
        <v>6</v>
      </c>
      <c r="N210" s="4">
        <f t="shared" si="5"/>
        <v>0</v>
      </c>
      <c r="O210" s="25"/>
      <c r="P210" s="25"/>
      <c r="Q210" s="25"/>
      <c r="R210" s="25"/>
      <c r="S210" s="25"/>
    </row>
    <row r="211">
      <c r="B211" s="4">
        <f t="shared" si="6"/>
        <v>196</v>
      </c>
      <c r="C211" s="24"/>
      <c r="D211" s="26"/>
      <c r="E211" s="26"/>
      <c r="F211" s="26"/>
      <c r="G211" s="26"/>
      <c r="H211" s="26"/>
      <c r="I211" s="26"/>
      <c r="J211" s="26"/>
      <c r="K211" s="4" t="str">
        <f t="shared" si="3"/>
        <v/>
      </c>
      <c r="L211" s="4" t="str">
        <f t="shared" ref="L211:M211" si="224">if(E211="","",HLOOKUP(E211,$C$3:$J$4,2,false))</f>
        <v/>
      </c>
      <c r="M211" s="4" t="str">
        <f t="shared" si="224"/>
        <v/>
      </c>
      <c r="N211" s="4" t="str">
        <f t="shared" si="5"/>
        <v/>
      </c>
      <c r="O211" s="25"/>
      <c r="P211" s="25"/>
      <c r="Q211" s="25"/>
      <c r="R211" s="25"/>
      <c r="S211" s="25"/>
    </row>
    <row r="212">
      <c r="B212" s="4">
        <f t="shared" si="6"/>
        <v>197</v>
      </c>
      <c r="C212" s="24"/>
      <c r="D212" s="26"/>
      <c r="E212" s="26"/>
      <c r="F212" s="26"/>
      <c r="G212" s="26"/>
      <c r="H212" s="26"/>
      <c r="I212" s="26"/>
      <c r="J212" s="26"/>
      <c r="K212" s="4" t="str">
        <f t="shared" si="3"/>
        <v/>
      </c>
      <c r="L212" s="4" t="str">
        <f t="shared" ref="L212:M212" si="225">if(E212="","",HLOOKUP(E212,$C$3:$J$4,2,false))</f>
        <v/>
      </c>
      <c r="M212" s="4" t="str">
        <f t="shared" si="225"/>
        <v/>
      </c>
      <c r="N212" s="4" t="str">
        <f t="shared" si="5"/>
        <v/>
      </c>
      <c r="O212" s="25"/>
      <c r="P212" s="25"/>
      <c r="Q212" s="25"/>
      <c r="R212" s="25"/>
      <c r="S212" s="25"/>
    </row>
    <row r="213">
      <c r="B213" s="4">
        <f t="shared" si="6"/>
        <v>198</v>
      </c>
      <c r="C213" s="24"/>
      <c r="D213" s="26"/>
      <c r="E213" s="26"/>
      <c r="F213" s="26"/>
      <c r="G213" s="26"/>
      <c r="H213" s="26"/>
      <c r="I213" s="26"/>
      <c r="J213" s="26"/>
      <c r="K213" s="4" t="str">
        <f t="shared" si="3"/>
        <v/>
      </c>
      <c r="L213" s="4" t="str">
        <f t="shared" ref="L213:M213" si="226">if(E213="","",HLOOKUP(E213,$C$3:$J$4,2,false))</f>
        <v/>
      </c>
      <c r="M213" s="4" t="str">
        <f t="shared" si="226"/>
        <v/>
      </c>
      <c r="N213" s="4" t="str">
        <f t="shared" si="5"/>
        <v/>
      </c>
      <c r="O213" s="25"/>
      <c r="P213" s="25"/>
      <c r="Q213" s="25"/>
      <c r="R213" s="25"/>
      <c r="S213" s="25"/>
    </row>
    <row r="214">
      <c r="B214" s="4">
        <f t="shared" si="6"/>
        <v>199</v>
      </c>
      <c r="C214" s="24" t="s">
        <v>256</v>
      </c>
      <c r="D214" s="24" t="s">
        <v>250</v>
      </c>
      <c r="E214" s="24" t="str">
        <f>"if T "&amp;right(C214,2)&amp;" el a"</f>
        <v>if T im el a</v>
      </c>
      <c r="F214" s="24" t="s">
        <v>27</v>
      </c>
      <c r="G214" s="24" t="s">
        <v>40</v>
      </c>
      <c r="H214" s="26"/>
      <c r="I214" s="24">
        <v>0.0</v>
      </c>
      <c r="J214" s="24">
        <v>0.0</v>
      </c>
      <c r="K214" s="4" t="str">
        <f t="shared" si="3"/>
        <v>#N/A</v>
      </c>
      <c r="L214" s="4" t="str">
        <f t="shared" ref="L214:M214" si="227">if(E214="","",HLOOKUP(E214,$C$3:$J$4,2,false))</f>
        <v>#N/A</v>
      </c>
      <c r="M214" s="4">
        <f t="shared" si="227"/>
        <v>6</v>
      </c>
      <c r="N214" s="4">
        <f t="shared" si="5"/>
        <v>0</v>
      </c>
      <c r="O214" s="25"/>
      <c r="P214" s="25"/>
      <c r="Q214" s="25"/>
      <c r="R214" s="25"/>
      <c r="S214" s="25"/>
    </row>
    <row r="215">
      <c r="B215" s="6">
        <f t="shared" si="6"/>
        <v>200</v>
      </c>
      <c r="C215" s="24" t="str">
        <f t="shared" ref="C215:C218" si="229">"je "&amp;RIGHT(C207,len(C207)-2)</f>
        <v>je  a</v>
      </c>
      <c r="D215" s="24" t="s">
        <v>250</v>
      </c>
      <c r="E215" s="24" t="str">
        <f t="shared" ref="E215:E218" si="230">"if T "&amp;right(C215,1)&amp;" el a"</f>
        <v>if T a el a</v>
      </c>
      <c r="F215" s="24" t="s">
        <v>27</v>
      </c>
      <c r="G215" s="24" t="s">
        <v>40</v>
      </c>
      <c r="H215" s="24"/>
      <c r="I215" s="24">
        <v>0.0</v>
      </c>
      <c r="J215" s="24">
        <v>0.0</v>
      </c>
      <c r="K215" s="4" t="str">
        <f t="shared" si="3"/>
        <v>#N/A</v>
      </c>
      <c r="L215" s="4" t="str">
        <f t="shared" ref="L215:M215" si="228">if(E215="","",HLOOKUP(E215,$C$3:$J$4,2,false))</f>
        <v>#N/A</v>
      </c>
      <c r="M215" s="4">
        <f t="shared" si="228"/>
        <v>6</v>
      </c>
      <c r="N215" s="4">
        <f t="shared" si="5"/>
        <v>0</v>
      </c>
    </row>
    <row r="216">
      <c r="B216" s="6">
        <f t="shared" si="6"/>
        <v>201</v>
      </c>
      <c r="C216" s="24" t="str">
        <f t="shared" si="229"/>
        <v>je  b</v>
      </c>
      <c r="D216" s="24" t="s">
        <v>250</v>
      </c>
      <c r="E216" s="24" t="str">
        <f t="shared" si="230"/>
        <v>if T b el a</v>
      </c>
      <c r="F216" s="24" t="s">
        <v>27</v>
      </c>
      <c r="G216" s="24" t="s">
        <v>40</v>
      </c>
      <c r="H216" s="26"/>
      <c r="I216" s="24">
        <v>0.0</v>
      </c>
      <c r="J216" s="24">
        <v>0.0</v>
      </c>
      <c r="K216" s="4" t="str">
        <f t="shared" si="3"/>
        <v>#N/A</v>
      </c>
      <c r="L216" s="4" t="str">
        <f t="shared" ref="L216:M216" si="231">if(E216="","",HLOOKUP(E216,$C$3:$J$4,2,false))</f>
        <v>#N/A</v>
      </c>
      <c r="M216" s="4">
        <f t="shared" si="231"/>
        <v>6</v>
      </c>
      <c r="N216" s="4">
        <f t="shared" si="5"/>
        <v>0</v>
      </c>
    </row>
    <row r="217">
      <c r="B217" s="6">
        <f t="shared" si="6"/>
        <v>202</v>
      </c>
      <c r="C217" s="24" t="str">
        <f t="shared" si="229"/>
        <v>je  c</v>
      </c>
      <c r="D217" s="24" t="s">
        <v>250</v>
      </c>
      <c r="E217" s="24" t="str">
        <f t="shared" si="230"/>
        <v>if T c el a</v>
      </c>
      <c r="F217" s="24" t="s">
        <v>27</v>
      </c>
      <c r="G217" s="24" t="s">
        <v>40</v>
      </c>
      <c r="H217" s="26"/>
      <c r="I217" s="24">
        <v>0.0</v>
      </c>
      <c r="J217" s="24">
        <v>0.0</v>
      </c>
      <c r="K217" s="4" t="str">
        <f t="shared" si="3"/>
        <v>#N/A</v>
      </c>
      <c r="L217" s="4" t="str">
        <f t="shared" ref="L217:M217" si="232">if(E217="","",HLOOKUP(E217,$C$3:$J$4,2,false))</f>
        <v>#N/A</v>
      </c>
      <c r="M217" s="4">
        <f t="shared" si="232"/>
        <v>6</v>
      </c>
      <c r="N217" s="4">
        <f t="shared" si="5"/>
        <v>0</v>
      </c>
    </row>
    <row r="218">
      <c r="B218" s="6">
        <f t="shared" si="6"/>
        <v>203</v>
      </c>
      <c r="C218" s="24" t="str">
        <f t="shared" si="229"/>
        <v>je  d</v>
      </c>
      <c r="D218" s="24" t="s">
        <v>250</v>
      </c>
      <c r="E218" s="24" t="str">
        <f t="shared" si="230"/>
        <v>if T d el a</v>
      </c>
      <c r="F218" s="24" t="s">
        <v>27</v>
      </c>
      <c r="G218" s="24" t="s">
        <v>40</v>
      </c>
      <c r="H218" s="26"/>
      <c r="I218" s="24">
        <v>0.0</v>
      </c>
      <c r="J218" s="24">
        <v>0.0</v>
      </c>
      <c r="K218" s="4" t="str">
        <f t="shared" si="3"/>
        <v>#N/A</v>
      </c>
      <c r="L218" s="4" t="str">
        <f t="shared" ref="L218:M218" si="233">if(E218="","",HLOOKUP(E218,$C$3:$J$4,2,false))</f>
        <v>#N/A</v>
      </c>
      <c r="M218" s="4">
        <f t="shared" si="233"/>
        <v>6</v>
      </c>
      <c r="N218" s="4">
        <f t="shared" si="5"/>
        <v>0</v>
      </c>
    </row>
    <row r="219">
      <c r="B219" s="6">
        <f t="shared" si="6"/>
        <v>204</v>
      </c>
      <c r="C219" s="24"/>
      <c r="D219" s="26"/>
      <c r="E219" s="26"/>
      <c r="F219" s="26"/>
      <c r="G219" s="26"/>
      <c r="H219" s="26"/>
      <c r="I219" s="26"/>
      <c r="J219" s="26"/>
      <c r="K219" s="4" t="str">
        <f t="shared" si="3"/>
        <v/>
      </c>
      <c r="L219" s="4" t="str">
        <f t="shared" ref="L219:M219" si="234">if(E219="","",HLOOKUP(E219,$C$3:$J$4,2,false))</f>
        <v/>
      </c>
      <c r="M219" s="4" t="str">
        <f t="shared" si="234"/>
        <v/>
      </c>
      <c r="N219" s="4" t="str">
        <f t="shared" si="5"/>
        <v/>
      </c>
    </row>
    <row r="220">
      <c r="B220" s="6">
        <f t="shared" si="6"/>
        <v>205</v>
      </c>
      <c r="C220" s="24"/>
      <c r="D220" s="26"/>
      <c r="E220" s="26"/>
      <c r="F220" s="26"/>
      <c r="G220" s="26"/>
      <c r="H220" s="26"/>
      <c r="I220" s="26"/>
      <c r="J220" s="26"/>
      <c r="K220" s="4" t="str">
        <f t="shared" si="3"/>
        <v/>
      </c>
      <c r="L220" s="4" t="str">
        <f t="shared" ref="L220:M220" si="235">if(E220="","",HLOOKUP(E220,$C$3:$J$4,2,false))</f>
        <v/>
      </c>
      <c r="M220" s="4" t="str">
        <f t="shared" si="235"/>
        <v/>
      </c>
      <c r="N220" s="4" t="str">
        <f t="shared" si="5"/>
        <v/>
      </c>
    </row>
    <row r="221">
      <c r="B221" s="6">
        <f t="shared" si="6"/>
        <v>206</v>
      </c>
      <c r="C221" s="24"/>
      <c r="D221" s="26"/>
      <c r="E221" s="26"/>
      <c r="F221" s="26"/>
      <c r="G221" s="26"/>
      <c r="H221" s="26"/>
      <c r="I221" s="26"/>
      <c r="J221" s="26"/>
      <c r="K221" s="4" t="str">
        <f t="shared" si="3"/>
        <v/>
      </c>
      <c r="L221" s="4" t="str">
        <f t="shared" ref="L221:M221" si="236">if(E221="","",HLOOKUP(E221,$C$3:$J$4,2,false))</f>
        <v/>
      </c>
      <c r="M221" s="4" t="str">
        <f t="shared" si="236"/>
        <v/>
      </c>
      <c r="N221" s="4" t="str">
        <f t="shared" si="5"/>
        <v/>
      </c>
    </row>
    <row r="222">
      <c r="B222" s="6">
        <f t="shared" si="6"/>
        <v>207</v>
      </c>
      <c r="C222" s="24" t="str">
        <f>"je "&amp;RIGHT(C214,len(C214)-2)</f>
        <v>je  im</v>
      </c>
      <c r="D222" s="24" t="s">
        <v>250</v>
      </c>
      <c r="E222" s="24" t="str">
        <f>"if T "&amp;right(C222,2)&amp;" el a"</f>
        <v>if T im el a</v>
      </c>
      <c r="F222" s="24" t="s">
        <v>27</v>
      </c>
      <c r="G222" s="24" t="s">
        <v>40</v>
      </c>
      <c r="H222" s="26"/>
      <c r="I222" s="24">
        <v>0.0</v>
      </c>
      <c r="J222" s="24">
        <v>0.0</v>
      </c>
      <c r="K222" s="4" t="str">
        <f t="shared" si="3"/>
        <v>#N/A</v>
      </c>
      <c r="L222" s="4" t="str">
        <f t="shared" ref="L222:M222" si="237">if(E222="","",HLOOKUP(E222,$C$3:$J$4,2,false))</f>
        <v>#N/A</v>
      </c>
      <c r="M222" s="4">
        <f t="shared" si="237"/>
        <v>6</v>
      </c>
      <c r="N222" s="4">
        <f t="shared" si="5"/>
        <v>0</v>
      </c>
    </row>
    <row r="223">
      <c r="B223" s="4">
        <f t="shared" si="6"/>
        <v>208</v>
      </c>
      <c r="C223" s="24" t="str">
        <f t="shared" ref="C223:C226" si="239">"jl "&amp;RIGHT(C215,len(C215)-2)</f>
        <v>jl   a</v>
      </c>
      <c r="D223" s="24" t="s">
        <v>250</v>
      </c>
      <c r="E223" s="24" t="str">
        <f t="shared" ref="E223:E226" si="240">"if T "&amp;right(C223,1)&amp;" el a"</f>
        <v>if T a el a</v>
      </c>
      <c r="F223" s="24" t="s">
        <v>27</v>
      </c>
      <c r="G223" s="24" t="s">
        <v>40</v>
      </c>
      <c r="H223" s="24"/>
      <c r="I223" s="24">
        <v>0.0</v>
      </c>
      <c r="J223" s="24">
        <v>0.0</v>
      </c>
      <c r="K223" s="4" t="str">
        <f t="shared" si="3"/>
        <v>#N/A</v>
      </c>
      <c r="L223" s="4" t="str">
        <f t="shared" ref="L223:M223" si="238">if(E223="","",HLOOKUP(E223,$C$3:$J$4,2,false))</f>
        <v>#N/A</v>
      </c>
      <c r="M223" s="4">
        <f t="shared" si="238"/>
        <v>6</v>
      </c>
      <c r="N223" s="4">
        <f t="shared" si="5"/>
        <v>0</v>
      </c>
      <c r="O223" s="27"/>
      <c r="P223" s="27"/>
      <c r="Q223" s="27"/>
      <c r="R223" s="27"/>
      <c r="S223" s="27"/>
    </row>
    <row r="224">
      <c r="B224" s="4">
        <f t="shared" si="6"/>
        <v>209</v>
      </c>
      <c r="C224" s="24" t="str">
        <f t="shared" si="239"/>
        <v>jl   b</v>
      </c>
      <c r="D224" s="24" t="s">
        <v>250</v>
      </c>
      <c r="E224" s="24" t="str">
        <f t="shared" si="240"/>
        <v>if T b el a</v>
      </c>
      <c r="F224" s="24" t="s">
        <v>27</v>
      </c>
      <c r="G224" s="24" t="s">
        <v>40</v>
      </c>
      <c r="H224" s="26"/>
      <c r="I224" s="24">
        <v>0.0</v>
      </c>
      <c r="J224" s="24">
        <v>0.0</v>
      </c>
      <c r="K224" s="4" t="str">
        <f t="shared" si="3"/>
        <v>#N/A</v>
      </c>
      <c r="L224" s="4" t="str">
        <f t="shared" ref="L224:M224" si="241">if(E224="","",HLOOKUP(E224,$C$3:$J$4,2,false))</f>
        <v>#N/A</v>
      </c>
      <c r="M224" s="4">
        <f t="shared" si="241"/>
        <v>6</v>
      </c>
      <c r="N224" s="4">
        <f t="shared" si="5"/>
        <v>0</v>
      </c>
      <c r="O224" s="27"/>
      <c r="P224" s="27"/>
      <c r="Q224" s="27"/>
      <c r="R224" s="27"/>
      <c r="S224" s="27"/>
    </row>
    <row r="225">
      <c r="B225" s="4">
        <f t="shared" si="6"/>
        <v>210</v>
      </c>
      <c r="C225" s="24" t="str">
        <f t="shared" si="239"/>
        <v>jl   c</v>
      </c>
      <c r="D225" s="24" t="s">
        <v>250</v>
      </c>
      <c r="E225" s="24" t="str">
        <f t="shared" si="240"/>
        <v>if T c el a</v>
      </c>
      <c r="F225" s="24" t="s">
        <v>27</v>
      </c>
      <c r="G225" s="24" t="s">
        <v>40</v>
      </c>
      <c r="H225" s="26"/>
      <c r="I225" s="24">
        <v>0.0</v>
      </c>
      <c r="J225" s="24">
        <v>0.0</v>
      </c>
      <c r="K225" s="4" t="str">
        <f t="shared" si="3"/>
        <v>#N/A</v>
      </c>
      <c r="L225" s="4" t="str">
        <f t="shared" ref="L225:M225" si="242">if(E225="","",HLOOKUP(E225,$C$3:$J$4,2,false))</f>
        <v>#N/A</v>
      </c>
      <c r="M225" s="4">
        <f t="shared" si="242"/>
        <v>6</v>
      </c>
      <c r="N225" s="4">
        <f t="shared" si="5"/>
        <v>0</v>
      </c>
      <c r="O225" s="27"/>
      <c r="P225" s="27"/>
      <c r="Q225" s="27"/>
      <c r="R225" s="27"/>
      <c r="S225" s="27"/>
    </row>
    <row r="226">
      <c r="B226" s="4">
        <f t="shared" si="6"/>
        <v>211</v>
      </c>
      <c r="C226" s="24" t="str">
        <f t="shared" si="239"/>
        <v>jl   d</v>
      </c>
      <c r="D226" s="24" t="s">
        <v>250</v>
      </c>
      <c r="E226" s="24" t="str">
        <f t="shared" si="240"/>
        <v>if T d el a</v>
      </c>
      <c r="F226" s="24" t="s">
        <v>27</v>
      </c>
      <c r="G226" s="24" t="s">
        <v>40</v>
      </c>
      <c r="H226" s="26"/>
      <c r="I226" s="24">
        <v>0.0</v>
      </c>
      <c r="J226" s="24">
        <v>0.0</v>
      </c>
      <c r="K226" s="4" t="str">
        <f t="shared" si="3"/>
        <v>#N/A</v>
      </c>
      <c r="L226" s="4" t="str">
        <f t="shared" ref="L226:M226" si="243">if(E226="","",HLOOKUP(E226,$C$3:$J$4,2,false))</f>
        <v>#N/A</v>
      </c>
      <c r="M226" s="4">
        <f t="shared" si="243"/>
        <v>6</v>
      </c>
      <c r="N226" s="4">
        <f t="shared" si="5"/>
        <v>0</v>
      </c>
      <c r="O226" s="27"/>
      <c r="P226" s="27"/>
      <c r="Q226" s="27"/>
      <c r="R226" s="27"/>
      <c r="S226" s="27"/>
    </row>
    <row r="227">
      <c r="B227" s="4">
        <f t="shared" si="6"/>
        <v>212</v>
      </c>
      <c r="C227" s="24"/>
      <c r="D227" s="26"/>
      <c r="E227" s="26"/>
      <c r="F227" s="26"/>
      <c r="G227" s="26"/>
      <c r="H227" s="26"/>
      <c r="I227" s="26"/>
      <c r="J227" s="26"/>
      <c r="K227" s="4" t="str">
        <f t="shared" si="3"/>
        <v/>
      </c>
      <c r="L227" s="4" t="str">
        <f t="shared" ref="L227:M227" si="244">if(E227="","",HLOOKUP(E227,$C$3:$J$4,2,false))</f>
        <v/>
      </c>
      <c r="M227" s="4" t="str">
        <f t="shared" si="244"/>
        <v/>
      </c>
      <c r="N227" s="4" t="str">
        <f t="shared" si="5"/>
        <v/>
      </c>
      <c r="O227" s="27"/>
      <c r="P227" s="27"/>
      <c r="Q227" s="27"/>
      <c r="R227" s="27"/>
      <c r="S227" s="27"/>
    </row>
    <row r="228">
      <c r="B228" s="4">
        <f t="shared" si="6"/>
        <v>213</v>
      </c>
      <c r="C228" s="24"/>
      <c r="D228" s="26"/>
      <c r="E228" s="26"/>
      <c r="F228" s="26"/>
      <c r="G228" s="26"/>
      <c r="H228" s="26"/>
      <c r="I228" s="26"/>
      <c r="J228" s="26"/>
      <c r="K228" s="4" t="str">
        <f t="shared" si="3"/>
        <v/>
      </c>
      <c r="L228" s="4" t="str">
        <f t="shared" ref="L228:M228" si="245">if(E228="","",HLOOKUP(E228,$C$3:$J$4,2,false))</f>
        <v/>
      </c>
      <c r="M228" s="4" t="str">
        <f t="shared" si="245"/>
        <v/>
      </c>
      <c r="N228" s="4" t="str">
        <f t="shared" si="5"/>
        <v/>
      </c>
      <c r="O228" s="27"/>
      <c r="P228" s="27"/>
      <c r="Q228" s="27"/>
      <c r="R228" s="27"/>
      <c r="S228" s="27"/>
    </row>
    <row r="229">
      <c r="B229" s="4">
        <f t="shared" si="6"/>
        <v>214</v>
      </c>
      <c r="C229" s="24"/>
      <c r="D229" s="26"/>
      <c r="E229" s="26"/>
      <c r="F229" s="26"/>
      <c r="G229" s="26"/>
      <c r="H229" s="26"/>
      <c r="I229" s="26"/>
      <c r="J229" s="26"/>
      <c r="K229" s="4" t="str">
        <f t="shared" si="3"/>
        <v/>
      </c>
      <c r="L229" s="4" t="str">
        <f t="shared" ref="L229:M229" si="246">if(E229="","",HLOOKUP(E229,$C$3:$J$4,2,false))</f>
        <v/>
      </c>
      <c r="M229" s="4" t="str">
        <f t="shared" si="246"/>
        <v/>
      </c>
      <c r="N229" s="4" t="str">
        <f t="shared" si="5"/>
        <v/>
      </c>
      <c r="O229" s="27"/>
      <c r="P229" s="27"/>
      <c r="Q229" s="27"/>
      <c r="R229" s="27"/>
      <c r="S229" s="27"/>
    </row>
    <row r="230">
      <c r="B230" s="4">
        <f t="shared" si="6"/>
        <v>215</v>
      </c>
      <c r="C230" s="24" t="str">
        <f>"jl "&amp;RIGHT(C222,len(C222)-2)</f>
        <v>jl   im</v>
      </c>
      <c r="D230" s="24" t="s">
        <v>250</v>
      </c>
      <c r="E230" s="24" t="str">
        <f>"if T "&amp;right(C230,2)&amp;" el a"</f>
        <v>if T im el a</v>
      </c>
      <c r="F230" s="24" t="s">
        <v>27</v>
      </c>
      <c r="G230" s="24" t="s">
        <v>40</v>
      </c>
      <c r="H230" s="26"/>
      <c r="I230" s="24">
        <v>0.0</v>
      </c>
      <c r="J230" s="24">
        <v>0.0</v>
      </c>
      <c r="K230" s="4" t="str">
        <f t="shared" si="3"/>
        <v>#N/A</v>
      </c>
      <c r="L230" s="4" t="str">
        <f t="shared" ref="L230:M230" si="247">if(E230="","",HLOOKUP(E230,$C$3:$J$4,2,false))</f>
        <v>#N/A</v>
      </c>
      <c r="M230" s="4">
        <f t="shared" si="247"/>
        <v>6</v>
      </c>
      <c r="N230" s="4">
        <f t="shared" si="5"/>
        <v>0</v>
      </c>
      <c r="O230" s="27"/>
      <c r="P230" s="27"/>
      <c r="Q230" s="27"/>
      <c r="R230" s="27"/>
      <c r="S230" s="27"/>
    </row>
    <row r="231">
      <c r="B231" s="6">
        <f t="shared" si="6"/>
        <v>216</v>
      </c>
      <c r="C231" s="4"/>
      <c r="D231" s="4"/>
      <c r="E231" s="4"/>
      <c r="F231" s="4"/>
      <c r="G231" s="4"/>
      <c r="H231" s="4"/>
      <c r="I231" s="4"/>
      <c r="J231" s="4"/>
      <c r="K231" s="4" t="str">
        <f t="shared" si="3"/>
        <v/>
      </c>
      <c r="L231" s="4" t="str">
        <f t="shared" ref="L231:M231" si="248">if(E231="","",HLOOKUP(E231,$C$3:$J$4,2,false))</f>
        <v/>
      </c>
      <c r="M231" s="4" t="str">
        <f t="shared" si="248"/>
        <v/>
      </c>
      <c r="N231" s="4" t="str">
        <f t="shared" si="5"/>
        <v/>
      </c>
    </row>
    <row r="232">
      <c r="B232" s="6">
        <f t="shared" si="6"/>
        <v>217</v>
      </c>
      <c r="C232" s="4"/>
      <c r="D232" s="4"/>
      <c r="E232" s="4"/>
      <c r="F232" s="4"/>
      <c r="G232" s="4"/>
      <c r="H232" s="4"/>
      <c r="I232" s="4"/>
      <c r="J232" s="4"/>
      <c r="K232" s="4" t="str">
        <f t="shared" si="3"/>
        <v/>
      </c>
      <c r="L232" s="4" t="str">
        <f t="shared" ref="L232:M232" si="249">if(E232="","",HLOOKUP(E232,$C$3:$J$4,2,false))</f>
        <v/>
      </c>
      <c r="M232" s="4" t="str">
        <f t="shared" si="249"/>
        <v/>
      </c>
      <c r="N232" s="4" t="str">
        <f t="shared" si="5"/>
        <v/>
      </c>
    </row>
    <row r="233">
      <c r="B233" s="6">
        <f t="shared" si="6"/>
        <v>218</v>
      </c>
      <c r="C233" s="4"/>
      <c r="D233" s="4"/>
      <c r="E233" s="4"/>
      <c r="F233" s="4"/>
      <c r="G233" s="4"/>
      <c r="H233" s="4"/>
      <c r="I233" s="4"/>
      <c r="J233" s="4"/>
      <c r="K233" s="4" t="str">
        <f t="shared" si="3"/>
        <v/>
      </c>
      <c r="L233" s="4" t="str">
        <f t="shared" ref="L233:M233" si="250">if(E233="","",HLOOKUP(E233,$C$3:$J$4,2,false))</f>
        <v/>
      </c>
      <c r="M233" s="4" t="str">
        <f t="shared" si="250"/>
        <v/>
      </c>
      <c r="N233" s="4" t="str">
        <f t="shared" si="5"/>
        <v/>
      </c>
    </row>
    <row r="234">
      <c r="B234" s="6">
        <f t="shared" si="6"/>
        <v>219</v>
      </c>
      <c r="C234" s="4"/>
      <c r="D234" s="4"/>
      <c r="E234" s="4"/>
      <c r="F234" s="4"/>
      <c r="G234" s="4"/>
      <c r="H234" s="4"/>
      <c r="I234" s="4"/>
      <c r="J234" s="4"/>
      <c r="K234" s="4" t="str">
        <f t="shared" si="3"/>
        <v/>
      </c>
      <c r="L234" s="4" t="str">
        <f t="shared" ref="L234:M234" si="251">if(E234="","",HLOOKUP(E234,$C$3:$J$4,2,false))</f>
        <v/>
      </c>
      <c r="M234" s="4" t="str">
        <f t="shared" si="251"/>
        <v/>
      </c>
      <c r="N234" s="4" t="str">
        <f t="shared" si="5"/>
        <v/>
      </c>
    </row>
    <row r="235">
      <c r="B235" s="6">
        <f t="shared" si="6"/>
        <v>220</v>
      </c>
      <c r="C235" s="4"/>
      <c r="D235" s="4"/>
      <c r="E235" s="4"/>
      <c r="F235" s="4"/>
      <c r="G235" s="4"/>
      <c r="H235" s="4"/>
      <c r="I235" s="4"/>
      <c r="J235" s="4"/>
      <c r="K235" s="4" t="str">
        <f t="shared" si="3"/>
        <v/>
      </c>
      <c r="L235" s="4" t="str">
        <f t="shared" ref="L235:M235" si="252">if(E235="","",HLOOKUP(E235,$C$3:$J$4,2,false))</f>
        <v/>
      </c>
      <c r="M235" s="4" t="str">
        <f t="shared" si="252"/>
        <v/>
      </c>
      <c r="N235" s="4" t="str">
        <f t="shared" si="5"/>
        <v/>
      </c>
    </row>
    <row r="236">
      <c r="B236" s="6">
        <f t="shared" si="6"/>
        <v>221</v>
      </c>
      <c r="C236" s="4"/>
      <c r="D236" s="4"/>
      <c r="E236" s="4"/>
      <c r="F236" s="4"/>
      <c r="G236" s="4"/>
      <c r="H236" s="4"/>
      <c r="I236" s="4"/>
      <c r="J236" s="4"/>
      <c r="K236" s="4" t="str">
        <f t="shared" si="3"/>
        <v/>
      </c>
      <c r="L236" s="4" t="str">
        <f t="shared" ref="L236:M236" si="253">if(E236="","",HLOOKUP(E236,$C$3:$J$4,2,false))</f>
        <v/>
      </c>
      <c r="M236" s="4" t="str">
        <f t="shared" si="253"/>
        <v/>
      </c>
      <c r="N236" s="4" t="str">
        <f t="shared" si="5"/>
        <v/>
      </c>
    </row>
    <row r="237">
      <c r="B237" s="6">
        <f t="shared" si="6"/>
        <v>222</v>
      </c>
      <c r="C237" s="4"/>
      <c r="D237" s="4"/>
      <c r="E237" s="4"/>
      <c r="F237" s="4"/>
      <c r="G237" s="4"/>
      <c r="H237" s="4"/>
      <c r="I237" s="4"/>
      <c r="J237" s="4"/>
      <c r="K237" s="4" t="str">
        <f t="shared" si="3"/>
        <v/>
      </c>
      <c r="L237" s="4" t="str">
        <f t="shared" ref="L237:M237" si="254">if(E237="","",HLOOKUP(E237,$C$3:$J$4,2,false))</f>
        <v/>
      </c>
      <c r="M237" s="4" t="str">
        <f t="shared" si="254"/>
        <v/>
      </c>
      <c r="N237" s="4" t="str">
        <f t="shared" si="5"/>
        <v/>
      </c>
    </row>
    <row r="238">
      <c r="B238" s="6">
        <f t="shared" si="6"/>
        <v>223</v>
      </c>
      <c r="C238" s="4"/>
      <c r="D238" s="4"/>
      <c r="E238" s="4"/>
      <c r="F238" s="4"/>
      <c r="G238" s="4"/>
      <c r="H238" s="4"/>
      <c r="I238" s="4"/>
      <c r="J238" s="4"/>
      <c r="K238" s="4" t="str">
        <f t="shared" si="3"/>
        <v/>
      </c>
      <c r="L238" s="4" t="str">
        <f t="shared" ref="L238:M238" si="255">if(E238="","",HLOOKUP(E238,$C$3:$J$4,2,false))</f>
        <v/>
      </c>
      <c r="M238" s="4" t="str">
        <f t="shared" si="255"/>
        <v/>
      </c>
      <c r="N238" s="4" t="str">
        <f t="shared" si="5"/>
        <v/>
      </c>
    </row>
    <row r="239">
      <c r="B239" s="4">
        <f t="shared" si="6"/>
        <v>224</v>
      </c>
      <c r="C239" s="4"/>
      <c r="D239" s="4"/>
      <c r="E239" s="4"/>
      <c r="F239" s="4"/>
      <c r="G239" s="4"/>
      <c r="H239" s="4"/>
      <c r="I239" s="4"/>
      <c r="J239" s="4"/>
      <c r="K239" s="4" t="str">
        <f t="shared" si="3"/>
        <v/>
      </c>
      <c r="L239" s="4" t="str">
        <f t="shared" ref="L239:M239" si="256">if(E239="","",HLOOKUP(E239,$C$3:$J$4,2,false))</f>
        <v/>
      </c>
      <c r="M239" s="4" t="str">
        <f t="shared" si="256"/>
        <v/>
      </c>
      <c r="N239" s="4" t="str">
        <f t="shared" si="5"/>
        <v/>
      </c>
    </row>
    <row r="240">
      <c r="B240" s="4">
        <f t="shared" si="6"/>
        <v>225</v>
      </c>
      <c r="C240" s="4"/>
      <c r="D240" s="4"/>
      <c r="E240" s="4"/>
      <c r="F240" s="4"/>
      <c r="G240" s="4"/>
      <c r="H240" s="4"/>
      <c r="I240" s="4"/>
      <c r="J240" s="4"/>
      <c r="K240" s="4" t="str">
        <f t="shared" si="3"/>
        <v/>
      </c>
      <c r="L240" s="4" t="str">
        <f t="shared" ref="L240:M240" si="257">if(E240="","",HLOOKUP(E240,$C$3:$J$4,2,false))</f>
        <v/>
      </c>
      <c r="M240" s="4" t="str">
        <f t="shared" si="257"/>
        <v/>
      </c>
      <c r="N240" s="4" t="str">
        <f t="shared" si="5"/>
        <v/>
      </c>
    </row>
    <row r="241">
      <c r="B241" s="4">
        <f t="shared" si="6"/>
        <v>226</v>
      </c>
      <c r="C241" s="4"/>
      <c r="D241" s="4"/>
      <c r="E241" s="4"/>
      <c r="F241" s="4"/>
      <c r="G241" s="4"/>
      <c r="H241" s="4"/>
      <c r="I241" s="4"/>
      <c r="J241" s="4"/>
      <c r="K241" s="4" t="str">
        <f t="shared" si="3"/>
        <v/>
      </c>
      <c r="L241" s="4" t="str">
        <f t="shared" ref="L241:M241" si="258">if(E241="","",HLOOKUP(E241,$C$3:$J$4,2,false))</f>
        <v/>
      </c>
      <c r="M241" s="4" t="str">
        <f t="shared" si="258"/>
        <v/>
      </c>
      <c r="N241" s="4" t="str">
        <f t="shared" si="5"/>
        <v/>
      </c>
    </row>
    <row r="242">
      <c r="B242" s="4">
        <f t="shared" si="6"/>
        <v>227</v>
      </c>
      <c r="C242" s="4"/>
      <c r="D242" s="4"/>
      <c r="E242" s="4"/>
      <c r="F242" s="4"/>
      <c r="G242" s="4"/>
      <c r="H242" s="4"/>
      <c r="I242" s="4"/>
      <c r="J242" s="4"/>
      <c r="K242" s="4" t="str">
        <f t="shared" si="3"/>
        <v/>
      </c>
      <c r="L242" s="4" t="str">
        <f t="shared" ref="L242:M242" si="259">if(E242="","",HLOOKUP(E242,$C$3:$J$4,2,false))</f>
        <v/>
      </c>
      <c r="M242" s="4" t="str">
        <f t="shared" si="259"/>
        <v/>
      </c>
      <c r="N242" s="4" t="str">
        <f t="shared" si="5"/>
        <v/>
      </c>
    </row>
    <row r="243">
      <c r="B243" s="4">
        <f t="shared" si="6"/>
        <v>228</v>
      </c>
      <c r="C243" s="4"/>
      <c r="D243" s="4"/>
      <c r="E243" s="4"/>
      <c r="F243" s="4"/>
      <c r="G243" s="4"/>
      <c r="H243" s="4"/>
      <c r="I243" s="4"/>
      <c r="J243" s="4"/>
      <c r="K243" s="4" t="str">
        <f t="shared" si="3"/>
        <v/>
      </c>
      <c r="L243" s="4" t="str">
        <f t="shared" ref="L243:M243" si="260">if(E243="","",HLOOKUP(E243,$C$3:$J$4,2,false))</f>
        <v/>
      </c>
      <c r="M243" s="4" t="str">
        <f t="shared" si="260"/>
        <v/>
      </c>
      <c r="N243" s="4" t="str">
        <f t="shared" si="5"/>
        <v/>
      </c>
    </row>
    <row r="244">
      <c r="B244" s="4">
        <f t="shared" si="6"/>
        <v>229</v>
      </c>
      <c r="C244" s="4"/>
      <c r="D244" s="4"/>
      <c r="E244" s="4"/>
      <c r="F244" s="4"/>
      <c r="G244" s="4"/>
      <c r="H244" s="4"/>
      <c r="I244" s="4"/>
      <c r="J244" s="4"/>
      <c r="K244" s="4" t="str">
        <f t="shared" si="3"/>
        <v/>
      </c>
      <c r="L244" s="4" t="str">
        <f t="shared" ref="L244:M244" si="261">if(E244="","",HLOOKUP(E244,$C$3:$J$4,2,false))</f>
        <v/>
      </c>
      <c r="M244" s="4" t="str">
        <f t="shared" si="261"/>
        <v/>
      </c>
      <c r="N244" s="4" t="str">
        <f t="shared" si="5"/>
        <v/>
      </c>
    </row>
    <row r="245">
      <c r="B245" s="4">
        <f t="shared" si="6"/>
        <v>230</v>
      </c>
      <c r="C245" s="4"/>
      <c r="D245" s="4"/>
      <c r="E245" s="4"/>
      <c r="F245" s="4"/>
      <c r="G245" s="4"/>
      <c r="H245" s="4"/>
      <c r="I245" s="4"/>
      <c r="J245" s="4"/>
      <c r="K245" s="4" t="str">
        <f t="shared" si="3"/>
        <v/>
      </c>
      <c r="L245" s="4" t="str">
        <f t="shared" ref="L245:M245" si="262">if(E245="","",HLOOKUP(E245,$C$3:$J$4,2,false))</f>
        <v/>
      </c>
      <c r="M245" s="4" t="str">
        <f t="shared" si="262"/>
        <v/>
      </c>
      <c r="N245" s="4" t="str">
        <f t="shared" si="5"/>
        <v/>
      </c>
    </row>
    <row r="246">
      <c r="B246" s="4">
        <f t="shared" si="6"/>
        <v>231</v>
      </c>
      <c r="C246" s="4"/>
      <c r="D246" s="4"/>
      <c r="E246" s="4"/>
      <c r="F246" s="4"/>
      <c r="G246" s="4"/>
      <c r="H246" s="4"/>
      <c r="I246" s="4"/>
      <c r="J246" s="4"/>
      <c r="K246" s="4" t="str">
        <f t="shared" si="3"/>
        <v/>
      </c>
      <c r="L246" s="4" t="str">
        <f t="shared" ref="L246:M246" si="263">if(E246="","",HLOOKUP(E246,$C$3:$J$4,2,false))</f>
        <v/>
      </c>
      <c r="M246" s="4" t="str">
        <f t="shared" si="263"/>
        <v/>
      </c>
      <c r="N246" s="4" t="str">
        <f t="shared" si="5"/>
        <v/>
      </c>
    </row>
    <row r="247">
      <c r="B247" s="6">
        <f t="shared" si="6"/>
        <v>232</v>
      </c>
      <c r="C247" s="4"/>
      <c r="D247" s="4"/>
      <c r="E247" s="4"/>
      <c r="F247" s="4"/>
      <c r="G247" s="4"/>
      <c r="H247" s="4"/>
      <c r="I247" s="4"/>
      <c r="J247" s="4"/>
      <c r="K247" s="4" t="str">
        <f t="shared" si="3"/>
        <v/>
      </c>
      <c r="L247" s="4" t="str">
        <f t="shared" ref="L247:M247" si="264">if(E247="","",HLOOKUP(E247,$C$3:$J$4,2,false))</f>
        <v/>
      </c>
      <c r="M247" s="4" t="str">
        <f t="shared" si="264"/>
        <v/>
      </c>
      <c r="N247" s="4" t="str">
        <f t="shared" si="5"/>
        <v/>
      </c>
    </row>
    <row r="248">
      <c r="B248" s="6">
        <f t="shared" si="6"/>
        <v>233</v>
      </c>
      <c r="C248" s="4"/>
      <c r="D248" s="4"/>
      <c r="E248" s="4"/>
      <c r="F248" s="4"/>
      <c r="G248" s="4"/>
      <c r="H248" s="4"/>
      <c r="I248" s="4"/>
      <c r="J248" s="4"/>
      <c r="K248" s="4" t="str">
        <f t="shared" si="3"/>
        <v/>
      </c>
      <c r="L248" s="4" t="str">
        <f t="shared" ref="L248:M248" si="265">if(E248="","",HLOOKUP(E248,$C$3:$J$4,2,false))</f>
        <v/>
      </c>
      <c r="M248" s="4" t="str">
        <f t="shared" si="265"/>
        <v/>
      </c>
      <c r="N248" s="4" t="str">
        <f t="shared" si="5"/>
        <v/>
      </c>
    </row>
    <row r="249">
      <c r="B249" s="6">
        <f t="shared" si="6"/>
        <v>234</v>
      </c>
      <c r="C249" s="4"/>
      <c r="D249" s="4"/>
      <c r="E249" s="4"/>
      <c r="F249" s="4"/>
      <c r="G249" s="4"/>
      <c r="H249" s="4"/>
      <c r="I249" s="4"/>
      <c r="J249" s="4"/>
      <c r="K249" s="4" t="str">
        <f t="shared" si="3"/>
        <v/>
      </c>
      <c r="L249" s="4" t="str">
        <f t="shared" ref="L249:M249" si="266">if(E249="","",HLOOKUP(E249,$C$3:$J$4,2,false))</f>
        <v/>
      </c>
      <c r="M249" s="4" t="str">
        <f t="shared" si="266"/>
        <v/>
      </c>
      <c r="N249" s="4" t="str">
        <f t="shared" si="5"/>
        <v/>
      </c>
    </row>
    <row r="250">
      <c r="B250" s="6">
        <f t="shared" si="6"/>
        <v>235</v>
      </c>
      <c r="C250" s="4"/>
      <c r="D250" s="4"/>
      <c r="E250" s="4"/>
      <c r="F250" s="4"/>
      <c r="G250" s="4"/>
      <c r="H250" s="4"/>
      <c r="I250" s="4"/>
      <c r="J250" s="4"/>
      <c r="K250" s="4" t="str">
        <f t="shared" si="3"/>
        <v/>
      </c>
      <c r="L250" s="4" t="str">
        <f t="shared" ref="L250:M250" si="267">if(E250="","",HLOOKUP(E250,$C$3:$J$4,2,false))</f>
        <v/>
      </c>
      <c r="M250" s="4" t="str">
        <f t="shared" si="267"/>
        <v/>
      </c>
      <c r="N250" s="4" t="str">
        <f t="shared" si="5"/>
        <v/>
      </c>
    </row>
    <row r="251">
      <c r="B251" s="6">
        <f t="shared" si="6"/>
        <v>236</v>
      </c>
      <c r="C251" s="4"/>
      <c r="D251" s="4"/>
      <c r="E251" s="4"/>
      <c r="F251" s="4"/>
      <c r="G251" s="4"/>
      <c r="H251" s="4"/>
      <c r="I251" s="4"/>
      <c r="J251" s="4"/>
      <c r="K251" s="4" t="str">
        <f t="shared" si="3"/>
        <v/>
      </c>
      <c r="L251" s="4" t="str">
        <f t="shared" ref="L251:M251" si="268">if(E251="","",HLOOKUP(E251,$C$3:$J$4,2,false))</f>
        <v/>
      </c>
      <c r="M251" s="4" t="str">
        <f t="shared" si="268"/>
        <v/>
      </c>
      <c r="N251" s="4" t="str">
        <f t="shared" si="5"/>
        <v/>
      </c>
    </row>
    <row r="252">
      <c r="B252" s="6">
        <f t="shared" si="6"/>
        <v>237</v>
      </c>
      <c r="C252" s="4"/>
      <c r="D252" s="4"/>
      <c r="E252" s="4"/>
      <c r="F252" s="4"/>
      <c r="G252" s="4"/>
      <c r="H252" s="4"/>
      <c r="I252" s="4"/>
      <c r="J252" s="4"/>
      <c r="K252" s="4" t="str">
        <f t="shared" si="3"/>
        <v/>
      </c>
      <c r="L252" s="4" t="str">
        <f t="shared" ref="L252:M252" si="269">if(E252="","",HLOOKUP(E252,$C$3:$J$4,2,false))</f>
        <v/>
      </c>
      <c r="M252" s="4" t="str">
        <f t="shared" si="269"/>
        <v/>
      </c>
      <c r="N252" s="4" t="str">
        <f t="shared" si="5"/>
        <v/>
      </c>
    </row>
    <row r="253">
      <c r="B253" s="6">
        <f t="shared" si="6"/>
        <v>238</v>
      </c>
      <c r="C253" s="4"/>
      <c r="D253" s="4"/>
      <c r="E253" s="4"/>
      <c r="F253" s="4"/>
      <c r="G253" s="4"/>
      <c r="H253" s="4"/>
      <c r="I253" s="4"/>
      <c r="J253" s="4"/>
      <c r="K253" s="4" t="str">
        <f t="shared" si="3"/>
        <v/>
      </c>
      <c r="L253" s="4" t="str">
        <f t="shared" ref="L253:M253" si="270">if(E253="","",HLOOKUP(E253,$C$3:$J$4,2,false))</f>
        <v/>
      </c>
      <c r="M253" s="4" t="str">
        <f t="shared" si="270"/>
        <v/>
      </c>
      <c r="N253" s="4" t="str">
        <f t="shared" si="5"/>
        <v/>
      </c>
    </row>
    <row r="254">
      <c r="B254" s="6">
        <f t="shared" si="6"/>
        <v>239</v>
      </c>
      <c r="C254" s="4"/>
      <c r="D254" s="4"/>
      <c r="E254" s="4"/>
      <c r="F254" s="4"/>
      <c r="G254" s="4"/>
      <c r="H254" s="4"/>
      <c r="I254" s="4"/>
      <c r="J254" s="4"/>
      <c r="K254" s="4" t="str">
        <f t="shared" si="3"/>
        <v/>
      </c>
      <c r="L254" s="4" t="str">
        <f t="shared" ref="L254:M254" si="271">if(E254="","",HLOOKUP(E254,$C$3:$J$4,2,false))</f>
        <v/>
      </c>
      <c r="M254" s="4" t="str">
        <f t="shared" si="271"/>
        <v/>
      </c>
      <c r="N254" s="4" t="str">
        <f t="shared" si="5"/>
        <v/>
      </c>
    </row>
    <row r="255">
      <c r="B255" s="4">
        <f t="shared" si="6"/>
        <v>240</v>
      </c>
      <c r="C255" s="4"/>
      <c r="D255" s="4"/>
      <c r="E255" s="4"/>
      <c r="F255" s="4"/>
      <c r="G255" s="4"/>
      <c r="H255" s="4"/>
      <c r="I255" s="4"/>
      <c r="J255" s="4"/>
      <c r="K255" s="4" t="str">
        <f t="shared" si="3"/>
        <v/>
      </c>
      <c r="L255" s="4" t="str">
        <f t="shared" ref="L255:M255" si="272">if(E255="","",HLOOKUP(E255,$C$3:$J$4,2,false))</f>
        <v/>
      </c>
      <c r="M255" s="4" t="str">
        <f t="shared" si="272"/>
        <v/>
      </c>
      <c r="N255" s="4" t="str">
        <f t="shared" si="5"/>
        <v/>
      </c>
    </row>
    <row r="256">
      <c r="B256" s="4">
        <f t="shared" si="6"/>
        <v>241</v>
      </c>
      <c r="C256" s="4"/>
      <c r="D256" s="4"/>
      <c r="E256" s="4"/>
      <c r="F256" s="4"/>
      <c r="G256" s="4"/>
      <c r="H256" s="4"/>
      <c r="I256" s="4"/>
      <c r="J256" s="4"/>
      <c r="K256" s="4" t="str">
        <f t="shared" si="3"/>
        <v/>
      </c>
      <c r="L256" s="4" t="str">
        <f t="shared" ref="L256:M256" si="273">if(E256="","",HLOOKUP(E256,$C$3:$J$4,2,false))</f>
        <v/>
      </c>
      <c r="M256" s="4" t="str">
        <f t="shared" si="273"/>
        <v/>
      </c>
      <c r="N256" s="4" t="str">
        <f t="shared" si="5"/>
        <v/>
      </c>
    </row>
    <row r="257">
      <c r="B257" s="4">
        <f t="shared" si="6"/>
        <v>242</v>
      </c>
      <c r="C257" s="4"/>
      <c r="D257" s="4"/>
      <c r="E257" s="4"/>
      <c r="F257" s="4"/>
      <c r="G257" s="4"/>
      <c r="H257" s="4"/>
      <c r="I257" s="4"/>
      <c r="J257" s="4"/>
      <c r="K257" s="4" t="str">
        <f t="shared" si="3"/>
        <v/>
      </c>
      <c r="L257" s="4" t="str">
        <f t="shared" ref="L257:M257" si="274">if(E257="","",HLOOKUP(E257,$C$3:$J$4,2,false))</f>
        <v/>
      </c>
      <c r="M257" s="4" t="str">
        <f t="shared" si="274"/>
        <v/>
      </c>
      <c r="N257" s="4" t="str">
        <f t="shared" si="5"/>
        <v/>
      </c>
    </row>
    <row r="258">
      <c r="B258" s="4">
        <f t="shared" si="6"/>
        <v>243</v>
      </c>
      <c r="C258" s="4"/>
      <c r="D258" s="4"/>
      <c r="E258" s="4"/>
      <c r="F258" s="4"/>
      <c r="G258" s="4"/>
      <c r="H258" s="4"/>
      <c r="I258" s="4"/>
      <c r="J258" s="4"/>
      <c r="K258" s="4" t="str">
        <f t="shared" si="3"/>
        <v/>
      </c>
      <c r="L258" s="4" t="str">
        <f t="shared" ref="L258:M258" si="275">if(E258="","",HLOOKUP(E258,$C$3:$J$4,2,false))</f>
        <v/>
      </c>
      <c r="M258" s="4" t="str">
        <f t="shared" si="275"/>
        <v/>
      </c>
      <c r="N258" s="4" t="str">
        <f t="shared" si="5"/>
        <v/>
      </c>
    </row>
    <row r="259">
      <c r="B259" s="4">
        <f t="shared" si="6"/>
        <v>244</v>
      </c>
      <c r="C259" s="4"/>
      <c r="D259" s="4"/>
      <c r="E259" s="4"/>
      <c r="F259" s="4"/>
      <c r="G259" s="4"/>
      <c r="H259" s="4"/>
      <c r="I259" s="4"/>
      <c r="J259" s="4"/>
      <c r="K259" s="4" t="str">
        <f t="shared" si="3"/>
        <v/>
      </c>
      <c r="L259" s="4" t="str">
        <f t="shared" ref="L259:M259" si="276">if(E259="","",HLOOKUP(E259,$C$3:$J$4,2,false))</f>
        <v/>
      </c>
      <c r="M259" s="4" t="str">
        <f t="shared" si="276"/>
        <v/>
      </c>
      <c r="N259" s="4" t="str">
        <f t="shared" si="5"/>
        <v/>
      </c>
    </row>
    <row r="260">
      <c r="B260" s="4">
        <f t="shared" si="6"/>
        <v>245</v>
      </c>
      <c r="C260" s="4"/>
      <c r="D260" s="4"/>
      <c r="E260" s="4"/>
      <c r="F260" s="4"/>
      <c r="G260" s="4"/>
      <c r="H260" s="4"/>
      <c r="I260" s="4"/>
      <c r="J260" s="4"/>
      <c r="K260" s="4" t="str">
        <f t="shared" si="3"/>
        <v/>
      </c>
      <c r="L260" s="4" t="str">
        <f t="shared" ref="L260:M260" si="277">if(E260="","",HLOOKUP(E260,$C$3:$J$4,2,false))</f>
        <v/>
      </c>
      <c r="M260" s="4" t="str">
        <f t="shared" si="277"/>
        <v/>
      </c>
      <c r="N260" s="4" t="str">
        <f t="shared" si="5"/>
        <v/>
      </c>
    </row>
    <row r="261">
      <c r="B261" s="4">
        <f t="shared" si="6"/>
        <v>246</v>
      </c>
      <c r="C261" s="4"/>
      <c r="D261" s="4"/>
      <c r="E261" s="4"/>
      <c r="F261" s="4"/>
      <c r="G261" s="4"/>
      <c r="H261" s="4"/>
      <c r="I261" s="4"/>
      <c r="J261" s="4"/>
      <c r="K261" s="4" t="str">
        <f t="shared" si="3"/>
        <v/>
      </c>
      <c r="L261" s="4" t="str">
        <f t="shared" ref="L261:M261" si="278">if(E261="","",HLOOKUP(E261,$C$3:$J$4,2,false))</f>
        <v/>
      </c>
      <c r="M261" s="4" t="str">
        <f t="shared" si="278"/>
        <v/>
      </c>
      <c r="N261" s="4" t="str">
        <f t="shared" si="5"/>
        <v/>
      </c>
    </row>
    <row r="262">
      <c r="B262" s="4">
        <f t="shared" si="6"/>
        <v>247</v>
      </c>
      <c r="C262" s="4"/>
      <c r="D262" s="4"/>
      <c r="E262" s="4"/>
      <c r="F262" s="4"/>
      <c r="G262" s="4"/>
      <c r="H262" s="4"/>
      <c r="I262" s="4"/>
      <c r="J262" s="4"/>
      <c r="K262" s="4" t="str">
        <f t="shared" si="3"/>
        <v/>
      </c>
      <c r="L262" s="4" t="str">
        <f t="shared" ref="L262:M262" si="279">if(E262="","",HLOOKUP(E262,$C$3:$J$4,2,false))</f>
        <v/>
      </c>
      <c r="M262" s="4" t="str">
        <f t="shared" si="279"/>
        <v/>
      </c>
      <c r="N262" s="4" t="str">
        <f t="shared" si="5"/>
        <v/>
      </c>
    </row>
    <row r="263">
      <c r="B263" s="6">
        <f t="shared" si="6"/>
        <v>248</v>
      </c>
      <c r="C263" s="4"/>
      <c r="D263" s="4"/>
      <c r="E263" s="4"/>
      <c r="F263" s="4"/>
      <c r="G263" s="4"/>
      <c r="H263" s="4"/>
      <c r="I263" s="4"/>
      <c r="J263" s="4"/>
      <c r="K263" s="4" t="str">
        <f t="shared" si="3"/>
        <v/>
      </c>
      <c r="L263" s="4" t="str">
        <f t="shared" ref="L263:M263" si="280">if(E263="","",HLOOKUP(E263,$C$3:$J$4,2,false))</f>
        <v/>
      </c>
      <c r="M263" s="4" t="str">
        <f t="shared" si="280"/>
        <v/>
      </c>
      <c r="N263" s="4" t="str">
        <f t="shared" si="5"/>
        <v/>
      </c>
    </row>
    <row r="264">
      <c r="B264" s="6">
        <f t="shared" si="6"/>
        <v>249</v>
      </c>
      <c r="C264" s="4"/>
      <c r="D264" s="4"/>
      <c r="E264" s="4"/>
      <c r="F264" s="4"/>
      <c r="G264" s="4"/>
      <c r="H264" s="4"/>
      <c r="I264" s="4"/>
      <c r="J264" s="4"/>
      <c r="K264" s="4" t="str">
        <f t="shared" si="3"/>
        <v/>
      </c>
      <c r="L264" s="4" t="str">
        <f t="shared" ref="L264:M264" si="281">if(E264="","",HLOOKUP(E264,$C$3:$J$4,2,false))</f>
        <v/>
      </c>
      <c r="M264" s="4" t="str">
        <f t="shared" si="281"/>
        <v/>
      </c>
      <c r="N264" s="4" t="str">
        <f t="shared" si="5"/>
        <v/>
      </c>
    </row>
    <row r="265">
      <c r="B265" s="6">
        <f t="shared" si="6"/>
        <v>250</v>
      </c>
      <c r="C265" s="4"/>
      <c r="D265" s="4"/>
      <c r="E265" s="4"/>
      <c r="F265" s="4"/>
      <c r="G265" s="4"/>
      <c r="H265" s="4"/>
      <c r="I265" s="4"/>
      <c r="J265" s="4"/>
      <c r="K265" s="4" t="str">
        <f t="shared" si="3"/>
        <v/>
      </c>
      <c r="L265" s="4" t="str">
        <f t="shared" ref="L265:M265" si="282">if(E265="","",HLOOKUP(E265,$C$3:$J$4,2,false))</f>
        <v/>
      </c>
      <c r="M265" s="4" t="str">
        <f t="shared" si="282"/>
        <v/>
      </c>
      <c r="N265" s="4" t="str">
        <f t="shared" si="5"/>
        <v/>
      </c>
    </row>
    <row r="266">
      <c r="B266" s="6">
        <f t="shared" si="6"/>
        <v>251</v>
      </c>
      <c r="C266" s="4"/>
      <c r="D266" s="4"/>
      <c r="E266" s="4"/>
      <c r="F266" s="4"/>
      <c r="G266" s="4"/>
      <c r="H266" s="4"/>
      <c r="I266" s="4"/>
      <c r="J266" s="4"/>
      <c r="K266" s="4" t="str">
        <f t="shared" si="3"/>
        <v/>
      </c>
      <c r="L266" s="4" t="str">
        <f t="shared" ref="L266:M266" si="283">if(E266="","",HLOOKUP(E266,$C$3:$J$4,2,false))</f>
        <v/>
      </c>
      <c r="M266" s="4" t="str">
        <f t="shared" si="283"/>
        <v/>
      </c>
      <c r="N266" s="4" t="str">
        <f t="shared" si="5"/>
        <v/>
      </c>
    </row>
    <row r="267">
      <c r="B267" s="6">
        <f t="shared" si="6"/>
        <v>252</v>
      </c>
      <c r="C267" s="4"/>
      <c r="D267" s="4"/>
      <c r="E267" s="4"/>
      <c r="F267" s="4"/>
      <c r="G267" s="4"/>
      <c r="H267" s="4"/>
      <c r="I267" s="4"/>
      <c r="J267" s="4"/>
      <c r="K267" s="4" t="str">
        <f t="shared" si="3"/>
        <v/>
      </c>
      <c r="L267" s="4" t="str">
        <f t="shared" ref="L267:M267" si="284">if(E267="","",HLOOKUP(E267,$C$3:$J$4,2,false))</f>
        <v/>
      </c>
      <c r="M267" s="4" t="str">
        <f t="shared" si="284"/>
        <v/>
      </c>
      <c r="N267" s="4" t="str">
        <f t="shared" si="5"/>
        <v/>
      </c>
    </row>
    <row r="268">
      <c r="B268" s="6">
        <f t="shared" si="6"/>
        <v>253</v>
      </c>
      <c r="C268" s="4"/>
      <c r="D268" s="4"/>
      <c r="E268" s="4"/>
      <c r="F268" s="4"/>
      <c r="G268" s="4"/>
      <c r="H268" s="4"/>
      <c r="I268" s="4"/>
      <c r="J268" s="4"/>
      <c r="K268" s="4" t="str">
        <f t="shared" si="3"/>
        <v/>
      </c>
      <c r="L268" s="4" t="str">
        <f t="shared" ref="L268:M268" si="285">if(E268="","",HLOOKUP(E268,$C$3:$J$4,2,false))</f>
        <v/>
      </c>
      <c r="M268" s="4" t="str">
        <f t="shared" si="285"/>
        <v/>
      </c>
      <c r="N268" s="4" t="str">
        <f t="shared" si="5"/>
        <v/>
      </c>
    </row>
    <row r="269">
      <c r="B269" s="6">
        <f t="shared" si="6"/>
        <v>254</v>
      </c>
      <c r="C269" s="4"/>
      <c r="D269" s="4"/>
      <c r="E269" s="4"/>
      <c r="F269" s="4"/>
      <c r="G269" s="4"/>
      <c r="H269" s="4"/>
      <c r="I269" s="4"/>
      <c r="J269" s="4"/>
      <c r="K269" s="4" t="str">
        <f t="shared" si="3"/>
        <v/>
      </c>
      <c r="L269" s="4" t="str">
        <f t="shared" ref="L269:M269" si="286">if(E269="","",HLOOKUP(E269,$C$3:$J$4,2,false))</f>
        <v/>
      </c>
      <c r="M269" s="4" t="str">
        <f t="shared" si="286"/>
        <v/>
      </c>
      <c r="N269" s="4" t="str">
        <f t="shared" si="5"/>
        <v/>
      </c>
    </row>
    <row r="270">
      <c r="B270" s="6">
        <f t="shared" si="6"/>
        <v>255</v>
      </c>
      <c r="C270" s="4"/>
      <c r="D270" s="4"/>
      <c r="E270" s="4"/>
      <c r="F270" s="4"/>
      <c r="G270" s="4"/>
      <c r="H270" s="4"/>
      <c r="I270" s="4"/>
      <c r="J270" s="4"/>
      <c r="K270" s="4" t="str">
        <f t="shared" si="3"/>
        <v/>
      </c>
      <c r="L270" s="4" t="str">
        <f t="shared" ref="L270:M270" si="287">if(E270="","",HLOOKUP(E270,$C$3:$J$4,2,false))</f>
        <v/>
      </c>
      <c r="M270" s="4" t="str">
        <f t="shared" si="287"/>
        <v/>
      </c>
      <c r="N270" s="4" t="str">
        <f t="shared" si="5"/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9" width="5.71"/>
    <col customWidth="1" min="10" max="12" width="2.14"/>
    <col customWidth="1" min="13" max="13" width="4.57"/>
  </cols>
  <sheetData>
    <row r="1">
      <c r="B1" s="7" t="s">
        <v>203</v>
      </c>
      <c r="C1" s="7" t="s">
        <v>204</v>
      </c>
      <c r="D1" s="7" t="s">
        <v>205</v>
      </c>
      <c r="E1" s="7" t="s">
        <v>206</v>
      </c>
      <c r="F1" s="7" t="s">
        <v>207</v>
      </c>
      <c r="G1" s="7" t="s">
        <v>208</v>
      </c>
      <c r="H1" s="7" t="s">
        <v>209</v>
      </c>
      <c r="I1" s="7" t="s">
        <v>210</v>
      </c>
      <c r="M1" s="1" t="s">
        <v>30</v>
      </c>
    </row>
    <row r="2"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f t="shared" ref="J2:J257" si="1">if($M2="","x", mod(int($M2/4),2))</f>
        <v>0</v>
      </c>
      <c r="K2">
        <f t="shared" ref="K2:K257" si="2">if($M2="","x",mod( int($M2/2),2))</f>
        <v>0</v>
      </c>
      <c r="L2">
        <f t="shared" ref="L2:L257" si="3">if($M2="","x",mod( int($M2/1),2))</f>
        <v>0</v>
      </c>
      <c r="M2">
        <v>0.0</v>
      </c>
    </row>
    <row r="3">
      <c r="B3">
        <v>1.0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f t="shared" si="1"/>
        <v>0</v>
      </c>
      <c r="K3">
        <f t="shared" si="2"/>
        <v>0</v>
      </c>
      <c r="L3">
        <f t="shared" si="3"/>
        <v>0</v>
      </c>
      <c r="M3">
        <v>0.0</v>
      </c>
    </row>
    <row r="4">
      <c r="B4">
        <v>0.0</v>
      </c>
      <c r="C4">
        <v>1.0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f t="shared" si="1"/>
        <v>0</v>
      </c>
      <c r="K4">
        <f t="shared" si="2"/>
        <v>0</v>
      </c>
      <c r="L4">
        <f t="shared" si="3"/>
        <v>0</v>
      </c>
      <c r="M4">
        <v>0.0</v>
      </c>
    </row>
    <row r="5">
      <c r="B5">
        <v>1.0</v>
      </c>
      <c r="C5">
        <v>1.0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f t="shared" si="1"/>
        <v>0</v>
      </c>
      <c r="K5">
        <f t="shared" si="2"/>
        <v>0</v>
      </c>
      <c r="L5">
        <f t="shared" si="3"/>
        <v>0</v>
      </c>
      <c r="M5">
        <v>0.0</v>
      </c>
    </row>
    <row r="6">
      <c r="B6">
        <v>0.0</v>
      </c>
      <c r="C6">
        <v>0.0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0.0</v>
      </c>
      <c r="J6">
        <f t="shared" si="1"/>
        <v>1</v>
      </c>
      <c r="K6">
        <f t="shared" si="2"/>
        <v>0</v>
      </c>
      <c r="L6">
        <f t="shared" si="3"/>
        <v>1</v>
      </c>
      <c r="M6">
        <v>5.0</v>
      </c>
    </row>
    <row r="7">
      <c r="B7">
        <v>1.0</v>
      </c>
      <c r="C7">
        <v>0.0</v>
      </c>
      <c r="D7">
        <v>1.0</v>
      </c>
      <c r="E7">
        <v>0.0</v>
      </c>
      <c r="F7">
        <v>0.0</v>
      </c>
      <c r="G7">
        <v>0.0</v>
      </c>
      <c r="H7">
        <v>0.0</v>
      </c>
      <c r="I7">
        <v>0.0</v>
      </c>
      <c r="J7">
        <f t="shared" si="1"/>
        <v>0</v>
      </c>
      <c r="K7">
        <f t="shared" si="2"/>
        <v>0</v>
      </c>
      <c r="L7">
        <f t="shared" si="3"/>
        <v>0</v>
      </c>
      <c r="M7">
        <v>0.0</v>
      </c>
    </row>
    <row r="8">
      <c r="B8">
        <v>0.0</v>
      </c>
      <c r="C8">
        <v>1.0</v>
      </c>
      <c r="D8">
        <v>1.0</v>
      </c>
      <c r="E8">
        <v>0.0</v>
      </c>
      <c r="F8">
        <v>0.0</v>
      </c>
      <c r="G8">
        <v>0.0</v>
      </c>
      <c r="H8">
        <v>0.0</v>
      </c>
      <c r="I8">
        <v>0.0</v>
      </c>
      <c r="J8">
        <f t="shared" si="1"/>
        <v>0</v>
      </c>
      <c r="K8">
        <f t="shared" si="2"/>
        <v>0</v>
      </c>
      <c r="L8">
        <f t="shared" si="3"/>
        <v>0</v>
      </c>
      <c r="M8">
        <v>0.0</v>
      </c>
    </row>
    <row r="9">
      <c r="B9">
        <v>1.0</v>
      </c>
      <c r="C9">
        <v>1.0</v>
      </c>
      <c r="D9">
        <v>1.0</v>
      </c>
      <c r="E9">
        <v>0.0</v>
      </c>
      <c r="F9">
        <v>0.0</v>
      </c>
      <c r="G9">
        <v>0.0</v>
      </c>
      <c r="H9">
        <v>0.0</v>
      </c>
      <c r="I9">
        <v>0.0</v>
      </c>
      <c r="J9">
        <f t="shared" si="1"/>
        <v>0</v>
      </c>
      <c r="K9">
        <f t="shared" si="2"/>
        <v>0</v>
      </c>
      <c r="L9">
        <f t="shared" si="3"/>
        <v>0</v>
      </c>
      <c r="M9">
        <v>0.0</v>
      </c>
    </row>
    <row r="10">
      <c r="B10">
        <v>0.0</v>
      </c>
      <c r="C10">
        <v>0.0</v>
      </c>
      <c r="D10">
        <v>0.0</v>
      </c>
      <c r="E10">
        <v>1.0</v>
      </c>
      <c r="F10">
        <v>0.0</v>
      </c>
      <c r="G10">
        <v>0.0</v>
      </c>
      <c r="H10">
        <v>0.0</v>
      </c>
      <c r="I10">
        <v>0.0</v>
      </c>
      <c r="J10">
        <f t="shared" si="1"/>
        <v>0</v>
      </c>
      <c r="K10">
        <f t="shared" si="2"/>
        <v>0</v>
      </c>
      <c r="L10">
        <f t="shared" si="3"/>
        <v>1</v>
      </c>
      <c r="M10">
        <v>1.0</v>
      </c>
    </row>
    <row r="11">
      <c r="B11">
        <v>1.0</v>
      </c>
      <c r="C11">
        <v>0.0</v>
      </c>
      <c r="D11">
        <v>0.0</v>
      </c>
      <c r="E11">
        <v>1.0</v>
      </c>
      <c r="F11">
        <v>0.0</v>
      </c>
      <c r="G11">
        <v>0.0</v>
      </c>
      <c r="H11">
        <v>0.0</v>
      </c>
      <c r="I11">
        <v>0.0</v>
      </c>
      <c r="J11">
        <f t="shared" si="1"/>
        <v>0</v>
      </c>
      <c r="K11">
        <f t="shared" si="2"/>
        <v>0</v>
      </c>
      <c r="L11">
        <f t="shared" si="3"/>
        <v>1</v>
      </c>
      <c r="M11">
        <v>1.0</v>
      </c>
    </row>
    <row r="12">
      <c r="B12">
        <v>0.0</v>
      </c>
      <c r="C12">
        <v>1.0</v>
      </c>
      <c r="D12">
        <v>0.0</v>
      </c>
      <c r="E12">
        <v>1.0</v>
      </c>
      <c r="F12">
        <v>0.0</v>
      </c>
      <c r="G12">
        <v>0.0</v>
      </c>
      <c r="H12">
        <v>0.0</v>
      </c>
      <c r="I12">
        <v>0.0</v>
      </c>
      <c r="J12">
        <f t="shared" si="1"/>
        <v>0</v>
      </c>
      <c r="K12">
        <f t="shared" si="2"/>
        <v>0</v>
      </c>
      <c r="L12">
        <f t="shared" si="3"/>
        <v>1</v>
      </c>
      <c r="M12">
        <v>1.0</v>
      </c>
    </row>
    <row r="13">
      <c r="B13">
        <v>1.0</v>
      </c>
      <c r="C13">
        <v>1.0</v>
      </c>
      <c r="D13">
        <v>0.0</v>
      </c>
      <c r="E13">
        <v>1.0</v>
      </c>
      <c r="F13">
        <v>0.0</v>
      </c>
      <c r="G13">
        <v>0.0</v>
      </c>
      <c r="H13">
        <v>0.0</v>
      </c>
      <c r="I13">
        <v>0.0</v>
      </c>
      <c r="J13">
        <f t="shared" si="1"/>
        <v>0</v>
      </c>
      <c r="K13">
        <f t="shared" si="2"/>
        <v>0</v>
      </c>
      <c r="L13">
        <f t="shared" si="3"/>
        <v>1</v>
      </c>
      <c r="M13">
        <v>1.0</v>
      </c>
    </row>
    <row r="14">
      <c r="B14">
        <v>0.0</v>
      </c>
      <c r="C14">
        <v>0.0</v>
      </c>
      <c r="D14">
        <v>1.0</v>
      </c>
      <c r="E14">
        <v>1.0</v>
      </c>
      <c r="F14">
        <v>0.0</v>
      </c>
      <c r="G14">
        <v>0.0</v>
      </c>
      <c r="H14">
        <v>0.0</v>
      </c>
      <c r="I14">
        <v>0.0</v>
      </c>
      <c r="J14">
        <f t="shared" si="1"/>
        <v>1</v>
      </c>
      <c r="K14">
        <f t="shared" si="2"/>
        <v>0</v>
      </c>
      <c r="L14">
        <f t="shared" si="3"/>
        <v>1</v>
      </c>
      <c r="M14">
        <v>5.0</v>
      </c>
    </row>
    <row r="15">
      <c r="B15">
        <v>1.0</v>
      </c>
      <c r="C15">
        <v>0.0</v>
      </c>
      <c r="D15">
        <v>1.0</v>
      </c>
      <c r="E15">
        <v>1.0</v>
      </c>
      <c r="F15">
        <v>0.0</v>
      </c>
      <c r="G15">
        <v>0.0</v>
      </c>
      <c r="H15">
        <v>0.0</v>
      </c>
      <c r="I15">
        <v>0.0</v>
      </c>
      <c r="J15">
        <f t="shared" si="1"/>
        <v>0</v>
      </c>
      <c r="K15">
        <f t="shared" si="2"/>
        <v>0</v>
      </c>
      <c r="L15">
        <f t="shared" si="3"/>
        <v>1</v>
      </c>
      <c r="M15">
        <v>1.0</v>
      </c>
    </row>
    <row r="16">
      <c r="B16">
        <v>0.0</v>
      </c>
      <c r="C16">
        <v>1.0</v>
      </c>
      <c r="D16">
        <v>1.0</v>
      </c>
      <c r="E16">
        <v>1.0</v>
      </c>
      <c r="F16">
        <v>0.0</v>
      </c>
      <c r="G16">
        <v>0.0</v>
      </c>
      <c r="H16">
        <v>0.0</v>
      </c>
      <c r="I16">
        <v>0.0</v>
      </c>
      <c r="J16">
        <f t="shared" si="1"/>
        <v>0</v>
      </c>
      <c r="K16">
        <f t="shared" si="2"/>
        <v>0</v>
      </c>
      <c r="L16">
        <f t="shared" si="3"/>
        <v>1</v>
      </c>
      <c r="M16">
        <v>1.0</v>
      </c>
    </row>
    <row r="17">
      <c r="B17">
        <v>1.0</v>
      </c>
      <c r="C17">
        <v>1.0</v>
      </c>
      <c r="D17">
        <v>1.0</v>
      </c>
      <c r="E17">
        <v>1.0</v>
      </c>
      <c r="F17">
        <v>0.0</v>
      </c>
      <c r="G17">
        <v>0.0</v>
      </c>
      <c r="H17">
        <v>0.0</v>
      </c>
      <c r="I17">
        <v>0.0</v>
      </c>
      <c r="J17">
        <f t="shared" si="1"/>
        <v>0</v>
      </c>
      <c r="K17">
        <f t="shared" si="2"/>
        <v>0</v>
      </c>
      <c r="L17">
        <f t="shared" si="3"/>
        <v>1</v>
      </c>
      <c r="M17">
        <v>1.0</v>
      </c>
    </row>
    <row r="18">
      <c r="B18">
        <v>0.0</v>
      </c>
      <c r="C18">
        <v>0.0</v>
      </c>
      <c r="D18">
        <v>0.0</v>
      </c>
      <c r="E18">
        <v>0.0</v>
      </c>
      <c r="F18">
        <v>1.0</v>
      </c>
      <c r="G18">
        <v>0.0</v>
      </c>
      <c r="H18">
        <v>0.0</v>
      </c>
      <c r="I18">
        <v>0.0</v>
      </c>
      <c r="J18">
        <f t="shared" si="1"/>
        <v>0</v>
      </c>
      <c r="K18">
        <f t="shared" si="2"/>
        <v>1</v>
      </c>
      <c r="L18">
        <f t="shared" si="3"/>
        <v>0</v>
      </c>
      <c r="M18">
        <v>2.0</v>
      </c>
    </row>
    <row r="19">
      <c r="B19">
        <v>1.0</v>
      </c>
      <c r="C19">
        <v>0.0</v>
      </c>
      <c r="D19">
        <v>0.0</v>
      </c>
      <c r="E19">
        <v>0.0</v>
      </c>
      <c r="F19">
        <v>1.0</v>
      </c>
      <c r="G19">
        <v>0.0</v>
      </c>
      <c r="H19">
        <v>0.0</v>
      </c>
      <c r="I19">
        <v>0.0</v>
      </c>
      <c r="J19">
        <f t="shared" si="1"/>
        <v>0</v>
      </c>
      <c r="K19">
        <f t="shared" si="2"/>
        <v>1</v>
      </c>
      <c r="L19">
        <f t="shared" si="3"/>
        <v>0</v>
      </c>
      <c r="M19">
        <v>2.0</v>
      </c>
    </row>
    <row r="20">
      <c r="B20">
        <v>0.0</v>
      </c>
      <c r="C20">
        <v>1.0</v>
      </c>
      <c r="D20">
        <v>0.0</v>
      </c>
      <c r="E20">
        <v>0.0</v>
      </c>
      <c r="F20">
        <v>1.0</v>
      </c>
      <c r="G20">
        <v>0.0</v>
      </c>
      <c r="H20">
        <v>0.0</v>
      </c>
      <c r="I20">
        <v>0.0</v>
      </c>
      <c r="J20">
        <f t="shared" si="1"/>
        <v>0</v>
      </c>
      <c r="K20">
        <f t="shared" si="2"/>
        <v>1</v>
      </c>
      <c r="L20">
        <f t="shared" si="3"/>
        <v>0</v>
      </c>
      <c r="M20">
        <v>2.0</v>
      </c>
    </row>
    <row r="21">
      <c r="B21">
        <v>1.0</v>
      </c>
      <c r="C21">
        <v>1.0</v>
      </c>
      <c r="D21">
        <v>0.0</v>
      </c>
      <c r="E21">
        <v>0.0</v>
      </c>
      <c r="F21">
        <v>1.0</v>
      </c>
      <c r="G21">
        <v>0.0</v>
      </c>
      <c r="H21">
        <v>0.0</v>
      </c>
      <c r="I21">
        <v>0.0</v>
      </c>
      <c r="J21">
        <f t="shared" si="1"/>
        <v>0</v>
      </c>
      <c r="K21">
        <f t="shared" si="2"/>
        <v>1</v>
      </c>
      <c r="L21">
        <f t="shared" si="3"/>
        <v>0</v>
      </c>
      <c r="M21">
        <v>2.0</v>
      </c>
    </row>
    <row r="22">
      <c r="B22">
        <v>0.0</v>
      </c>
      <c r="C22">
        <v>0.0</v>
      </c>
      <c r="D22">
        <v>1.0</v>
      </c>
      <c r="E22">
        <v>0.0</v>
      </c>
      <c r="F22">
        <v>1.0</v>
      </c>
      <c r="G22">
        <v>0.0</v>
      </c>
      <c r="H22">
        <v>0.0</v>
      </c>
      <c r="I22">
        <v>0.0</v>
      </c>
      <c r="J22">
        <f t="shared" si="1"/>
        <v>1</v>
      </c>
      <c r="K22">
        <f t="shared" si="2"/>
        <v>0</v>
      </c>
      <c r="L22">
        <f t="shared" si="3"/>
        <v>1</v>
      </c>
      <c r="M22">
        <v>5.0</v>
      </c>
    </row>
    <row r="23">
      <c r="B23">
        <v>1.0</v>
      </c>
      <c r="C23">
        <v>0.0</v>
      </c>
      <c r="D23">
        <v>1.0</v>
      </c>
      <c r="E23">
        <v>0.0</v>
      </c>
      <c r="F23">
        <v>1.0</v>
      </c>
      <c r="G23">
        <v>0.0</v>
      </c>
      <c r="H23">
        <v>0.0</v>
      </c>
      <c r="I23">
        <v>0.0</v>
      </c>
      <c r="J23">
        <f t="shared" si="1"/>
        <v>0</v>
      </c>
      <c r="K23">
        <f t="shared" si="2"/>
        <v>1</v>
      </c>
      <c r="L23">
        <f t="shared" si="3"/>
        <v>0</v>
      </c>
      <c r="M23">
        <v>2.0</v>
      </c>
    </row>
    <row r="24">
      <c r="B24">
        <v>0.0</v>
      </c>
      <c r="C24">
        <v>1.0</v>
      </c>
      <c r="D24">
        <v>1.0</v>
      </c>
      <c r="E24">
        <v>0.0</v>
      </c>
      <c r="F24">
        <v>1.0</v>
      </c>
      <c r="G24">
        <v>0.0</v>
      </c>
      <c r="H24">
        <v>0.0</v>
      </c>
      <c r="I24">
        <v>0.0</v>
      </c>
      <c r="J24">
        <f t="shared" si="1"/>
        <v>0</v>
      </c>
      <c r="K24">
        <f t="shared" si="2"/>
        <v>1</v>
      </c>
      <c r="L24">
        <f t="shared" si="3"/>
        <v>0</v>
      </c>
      <c r="M24">
        <v>2.0</v>
      </c>
    </row>
    <row r="25">
      <c r="B25">
        <v>1.0</v>
      </c>
      <c r="C25">
        <v>1.0</v>
      </c>
      <c r="D25">
        <v>1.0</v>
      </c>
      <c r="E25">
        <v>0.0</v>
      </c>
      <c r="F25">
        <v>1.0</v>
      </c>
      <c r="G25">
        <v>0.0</v>
      </c>
      <c r="H25">
        <v>0.0</v>
      </c>
      <c r="I25">
        <v>0.0</v>
      </c>
      <c r="J25">
        <f t="shared" si="1"/>
        <v>0</v>
      </c>
      <c r="K25">
        <f t="shared" si="2"/>
        <v>1</v>
      </c>
      <c r="L25">
        <f t="shared" si="3"/>
        <v>0</v>
      </c>
      <c r="M25">
        <v>2.0</v>
      </c>
    </row>
    <row r="26">
      <c r="B26">
        <v>0.0</v>
      </c>
      <c r="C26">
        <v>0.0</v>
      </c>
      <c r="D26">
        <v>0.0</v>
      </c>
      <c r="E26">
        <v>1.0</v>
      </c>
      <c r="F26">
        <v>1.0</v>
      </c>
      <c r="G26">
        <v>0.0</v>
      </c>
      <c r="H26">
        <v>0.0</v>
      </c>
      <c r="I26">
        <v>0.0</v>
      </c>
      <c r="J26">
        <f t="shared" si="1"/>
        <v>0</v>
      </c>
      <c r="K26">
        <f t="shared" si="2"/>
        <v>1</v>
      </c>
      <c r="L26">
        <f t="shared" si="3"/>
        <v>1</v>
      </c>
      <c r="M26">
        <v>3.0</v>
      </c>
    </row>
    <row r="27">
      <c r="B27">
        <v>1.0</v>
      </c>
      <c r="C27">
        <v>0.0</v>
      </c>
      <c r="D27">
        <v>0.0</v>
      </c>
      <c r="E27">
        <v>1.0</v>
      </c>
      <c r="F27">
        <v>1.0</v>
      </c>
      <c r="G27">
        <v>0.0</v>
      </c>
      <c r="H27">
        <v>0.0</v>
      </c>
      <c r="I27">
        <v>0.0</v>
      </c>
      <c r="J27">
        <f t="shared" si="1"/>
        <v>0</v>
      </c>
      <c r="K27">
        <f t="shared" si="2"/>
        <v>1</v>
      </c>
      <c r="L27">
        <f t="shared" si="3"/>
        <v>1</v>
      </c>
      <c r="M27">
        <v>3.0</v>
      </c>
    </row>
    <row r="28">
      <c r="B28">
        <v>0.0</v>
      </c>
      <c r="C28">
        <v>1.0</v>
      </c>
      <c r="D28">
        <v>0.0</v>
      </c>
      <c r="E28">
        <v>1.0</v>
      </c>
      <c r="F28">
        <v>1.0</v>
      </c>
      <c r="G28">
        <v>0.0</v>
      </c>
      <c r="H28">
        <v>0.0</v>
      </c>
      <c r="I28">
        <v>0.0</v>
      </c>
      <c r="J28">
        <f t="shared" si="1"/>
        <v>0</v>
      </c>
      <c r="K28">
        <f t="shared" si="2"/>
        <v>1</v>
      </c>
      <c r="L28">
        <f t="shared" si="3"/>
        <v>1</v>
      </c>
      <c r="M28">
        <v>3.0</v>
      </c>
    </row>
    <row r="29">
      <c r="B29">
        <v>1.0</v>
      </c>
      <c r="C29">
        <v>1.0</v>
      </c>
      <c r="D29">
        <v>0.0</v>
      </c>
      <c r="E29">
        <v>1.0</v>
      </c>
      <c r="F29">
        <v>1.0</v>
      </c>
      <c r="G29">
        <v>0.0</v>
      </c>
      <c r="H29">
        <v>0.0</v>
      </c>
      <c r="I29">
        <v>0.0</v>
      </c>
      <c r="J29">
        <f t="shared" si="1"/>
        <v>0</v>
      </c>
      <c r="K29">
        <f t="shared" si="2"/>
        <v>1</v>
      </c>
      <c r="L29">
        <f t="shared" si="3"/>
        <v>1</v>
      </c>
      <c r="M29">
        <v>3.0</v>
      </c>
    </row>
    <row r="30">
      <c r="B30">
        <v>0.0</v>
      </c>
      <c r="C30">
        <v>0.0</v>
      </c>
      <c r="D30">
        <v>1.0</v>
      </c>
      <c r="E30">
        <v>1.0</v>
      </c>
      <c r="F30">
        <v>1.0</v>
      </c>
      <c r="G30">
        <v>0.0</v>
      </c>
      <c r="H30">
        <v>0.0</v>
      </c>
      <c r="I30">
        <v>0.0</v>
      </c>
      <c r="J30">
        <f t="shared" si="1"/>
        <v>1</v>
      </c>
      <c r="K30">
        <f t="shared" si="2"/>
        <v>0</v>
      </c>
      <c r="L30">
        <f t="shared" si="3"/>
        <v>1</v>
      </c>
      <c r="M30">
        <v>5.0</v>
      </c>
    </row>
    <row r="31">
      <c r="B31">
        <v>1.0</v>
      </c>
      <c r="C31">
        <v>0.0</v>
      </c>
      <c r="D31">
        <v>1.0</v>
      </c>
      <c r="E31">
        <v>1.0</v>
      </c>
      <c r="F31">
        <v>1.0</v>
      </c>
      <c r="G31">
        <v>0.0</v>
      </c>
      <c r="H31">
        <v>0.0</v>
      </c>
      <c r="I31">
        <v>0.0</v>
      </c>
      <c r="J31">
        <f t="shared" si="1"/>
        <v>0</v>
      </c>
      <c r="K31">
        <f t="shared" si="2"/>
        <v>1</v>
      </c>
      <c r="L31">
        <f t="shared" si="3"/>
        <v>1</v>
      </c>
      <c r="M31">
        <v>3.0</v>
      </c>
    </row>
    <row r="32">
      <c r="B32">
        <v>0.0</v>
      </c>
      <c r="C32">
        <v>1.0</v>
      </c>
      <c r="D32">
        <v>1.0</v>
      </c>
      <c r="E32">
        <v>1.0</v>
      </c>
      <c r="F32">
        <v>1.0</v>
      </c>
      <c r="G32">
        <v>0.0</v>
      </c>
      <c r="H32">
        <v>0.0</v>
      </c>
      <c r="I32">
        <v>0.0</v>
      </c>
      <c r="J32">
        <f t="shared" si="1"/>
        <v>0</v>
      </c>
      <c r="K32">
        <f t="shared" si="2"/>
        <v>1</v>
      </c>
      <c r="L32">
        <f t="shared" si="3"/>
        <v>1</v>
      </c>
      <c r="M32">
        <v>3.0</v>
      </c>
    </row>
    <row r="33">
      <c r="B33">
        <v>1.0</v>
      </c>
      <c r="C33">
        <v>1.0</v>
      </c>
      <c r="D33">
        <v>1.0</v>
      </c>
      <c r="E33">
        <v>1.0</v>
      </c>
      <c r="F33">
        <v>1.0</v>
      </c>
      <c r="G33">
        <v>0.0</v>
      </c>
      <c r="H33">
        <v>0.0</v>
      </c>
      <c r="I33">
        <v>0.0</v>
      </c>
      <c r="J33">
        <f t="shared" si="1"/>
        <v>0</v>
      </c>
      <c r="K33">
        <f t="shared" si="2"/>
        <v>1</v>
      </c>
      <c r="L33">
        <f t="shared" si="3"/>
        <v>1</v>
      </c>
      <c r="M33">
        <v>3.0</v>
      </c>
    </row>
    <row r="34">
      <c r="B34">
        <v>0.0</v>
      </c>
      <c r="C34">
        <v>0.0</v>
      </c>
      <c r="D34">
        <v>0.0</v>
      </c>
      <c r="E34">
        <v>0.0</v>
      </c>
      <c r="F34">
        <v>0.0</v>
      </c>
      <c r="G34">
        <v>1.0</v>
      </c>
      <c r="H34">
        <v>0.0</v>
      </c>
      <c r="I34">
        <v>0.0</v>
      </c>
      <c r="J34" t="str">
        <f t="shared" si="1"/>
        <v>x</v>
      </c>
      <c r="K34" t="str">
        <f t="shared" si="2"/>
        <v>x</v>
      </c>
      <c r="L34" t="str">
        <f t="shared" si="3"/>
        <v>x</v>
      </c>
      <c r="M34" t="s">
        <v>36</v>
      </c>
    </row>
    <row r="35">
      <c r="B35">
        <v>1.0</v>
      </c>
      <c r="C35">
        <v>0.0</v>
      </c>
      <c r="D35">
        <v>0.0</v>
      </c>
      <c r="E35">
        <v>0.0</v>
      </c>
      <c r="F35">
        <v>0.0</v>
      </c>
      <c r="G35">
        <v>1.0</v>
      </c>
      <c r="H35">
        <v>0.0</v>
      </c>
      <c r="I35">
        <v>0.0</v>
      </c>
      <c r="J35" t="str">
        <f t="shared" si="1"/>
        <v>x</v>
      </c>
      <c r="K35" t="str">
        <f t="shared" si="2"/>
        <v>x</v>
      </c>
      <c r="L35" t="str">
        <f t="shared" si="3"/>
        <v>x</v>
      </c>
      <c r="M35" t="s">
        <v>36</v>
      </c>
    </row>
    <row r="36">
      <c r="B36">
        <v>0.0</v>
      </c>
      <c r="C36">
        <v>1.0</v>
      </c>
      <c r="D36">
        <v>0.0</v>
      </c>
      <c r="E36">
        <v>0.0</v>
      </c>
      <c r="F36">
        <v>0.0</v>
      </c>
      <c r="G36">
        <v>1.0</v>
      </c>
      <c r="H36">
        <v>0.0</v>
      </c>
      <c r="I36">
        <v>0.0</v>
      </c>
      <c r="J36" t="str">
        <f t="shared" si="1"/>
        <v>x</v>
      </c>
      <c r="K36" t="str">
        <f t="shared" si="2"/>
        <v>x</v>
      </c>
      <c r="L36" t="str">
        <f t="shared" si="3"/>
        <v>x</v>
      </c>
      <c r="M36" t="s">
        <v>36</v>
      </c>
    </row>
    <row r="37">
      <c r="B37">
        <v>1.0</v>
      </c>
      <c r="C37">
        <v>1.0</v>
      </c>
      <c r="D37">
        <v>0.0</v>
      </c>
      <c r="E37">
        <v>0.0</v>
      </c>
      <c r="F37">
        <v>0.0</v>
      </c>
      <c r="G37">
        <v>1.0</v>
      </c>
      <c r="H37">
        <v>0.0</v>
      </c>
      <c r="I37">
        <v>0.0</v>
      </c>
      <c r="J37" t="str">
        <f t="shared" si="1"/>
        <v>x</v>
      </c>
      <c r="K37" t="str">
        <f t="shared" si="2"/>
        <v>x</v>
      </c>
      <c r="L37" t="str">
        <f t="shared" si="3"/>
        <v>x</v>
      </c>
      <c r="M37" t="s">
        <v>36</v>
      </c>
    </row>
    <row r="38">
      <c r="B38">
        <v>0.0</v>
      </c>
      <c r="C38">
        <v>0.0</v>
      </c>
      <c r="D38">
        <v>1.0</v>
      </c>
      <c r="E38">
        <v>0.0</v>
      </c>
      <c r="F38">
        <v>0.0</v>
      </c>
      <c r="G38">
        <v>1.0</v>
      </c>
      <c r="H38">
        <v>0.0</v>
      </c>
      <c r="I38">
        <v>0.0</v>
      </c>
      <c r="J38" t="str">
        <f t="shared" si="1"/>
        <v>x</v>
      </c>
      <c r="K38" t="str">
        <f t="shared" si="2"/>
        <v>x</v>
      </c>
      <c r="L38" t="str">
        <f t="shared" si="3"/>
        <v>x</v>
      </c>
      <c r="M38" t="s">
        <v>36</v>
      </c>
    </row>
    <row r="39">
      <c r="B39">
        <v>1.0</v>
      </c>
      <c r="C39">
        <v>0.0</v>
      </c>
      <c r="D39">
        <v>1.0</v>
      </c>
      <c r="E39">
        <v>0.0</v>
      </c>
      <c r="F39">
        <v>0.0</v>
      </c>
      <c r="G39">
        <v>1.0</v>
      </c>
      <c r="H39">
        <v>0.0</v>
      </c>
      <c r="I39">
        <v>0.0</v>
      </c>
      <c r="J39" t="str">
        <f t="shared" si="1"/>
        <v>x</v>
      </c>
      <c r="K39" t="str">
        <f t="shared" si="2"/>
        <v>x</v>
      </c>
      <c r="L39" t="str">
        <f t="shared" si="3"/>
        <v>x</v>
      </c>
      <c r="M39" t="s">
        <v>36</v>
      </c>
    </row>
    <row r="40">
      <c r="B40">
        <v>0.0</v>
      </c>
      <c r="C40">
        <v>1.0</v>
      </c>
      <c r="D40">
        <v>1.0</v>
      </c>
      <c r="E40">
        <v>0.0</v>
      </c>
      <c r="F40">
        <v>0.0</v>
      </c>
      <c r="G40">
        <v>1.0</v>
      </c>
      <c r="H40">
        <v>0.0</v>
      </c>
      <c r="I40">
        <v>0.0</v>
      </c>
      <c r="J40" t="str">
        <f t="shared" si="1"/>
        <v>x</v>
      </c>
      <c r="K40" t="str">
        <f t="shared" si="2"/>
        <v>x</v>
      </c>
      <c r="L40" t="str">
        <f t="shared" si="3"/>
        <v>x</v>
      </c>
      <c r="M40" t="s">
        <v>36</v>
      </c>
    </row>
    <row r="41">
      <c r="B41">
        <v>1.0</v>
      </c>
      <c r="C41">
        <v>1.0</v>
      </c>
      <c r="D41">
        <v>1.0</v>
      </c>
      <c r="E41">
        <v>0.0</v>
      </c>
      <c r="F41">
        <v>0.0</v>
      </c>
      <c r="G41">
        <v>1.0</v>
      </c>
      <c r="H41">
        <v>0.0</v>
      </c>
      <c r="I41">
        <v>0.0</v>
      </c>
      <c r="J41" t="str">
        <f t="shared" si="1"/>
        <v>x</v>
      </c>
      <c r="K41" t="str">
        <f t="shared" si="2"/>
        <v>x</v>
      </c>
      <c r="L41" t="str">
        <f t="shared" si="3"/>
        <v>x</v>
      </c>
      <c r="M41" t="s">
        <v>36</v>
      </c>
    </row>
    <row r="42">
      <c r="B42">
        <v>0.0</v>
      </c>
      <c r="C42">
        <v>0.0</v>
      </c>
      <c r="D42">
        <v>0.0</v>
      </c>
      <c r="E42">
        <v>1.0</v>
      </c>
      <c r="F42">
        <v>0.0</v>
      </c>
      <c r="G42">
        <v>1.0</v>
      </c>
      <c r="H42">
        <v>0.0</v>
      </c>
      <c r="I42">
        <v>0.0</v>
      </c>
      <c r="J42" t="str">
        <f t="shared" si="1"/>
        <v>x</v>
      </c>
      <c r="K42" t="str">
        <f t="shared" si="2"/>
        <v>x</v>
      </c>
      <c r="L42" t="str">
        <f t="shared" si="3"/>
        <v>x</v>
      </c>
      <c r="M42" t="s">
        <v>36</v>
      </c>
    </row>
    <row r="43">
      <c r="B43">
        <v>1.0</v>
      </c>
      <c r="C43">
        <v>0.0</v>
      </c>
      <c r="D43">
        <v>0.0</v>
      </c>
      <c r="E43">
        <v>1.0</v>
      </c>
      <c r="F43">
        <v>0.0</v>
      </c>
      <c r="G43">
        <v>1.0</v>
      </c>
      <c r="H43">
        <v>0.0</v>
      </c>
      <c r="I43">
        <v>0.0</v>
      </c>
      <c r="J43" t="str">
        <f t="shared" si="1"/>
        <v>x</v>
      </c>
      <c r="K43" t="str">
        <f t="shared" si="2"/>
        <v>x</v>
      </c>
      <c r="L43" t="str">
        <f t="shared" si="3"/>
        <v>x</v>
      </c>
      <c r="M43" t="s">
        <v>36</v>
      </c>
    </row>
    <row r="44">
      <c r="B44">
        <v>0.0</v>
      </c>
      <c r="C44">
        <v>1.0</v>
      </c>
      <c r="D44">
        <v>0.0</v>
      </c>
      <c r="E44">
        <v>1.0</v>
      </c>
      <c r="F44">
        <v>0.0</v>
      </c>
      <c r="G44">
        <v>1.0</v>
      </c>
      <c r="H44">
        <v>0.0</v>
      </c>
      <c r="I44">
        <v>0.0</v>
      </c>
      <c r="J44" t="str">
        <f t="shared" si="1"/>
        <v>x</v>
      </c>
      <c r="K44" t="str">
        <f t="shared" si="2"/>
        <v>x</v>
      </c>
      <c r="L44" t="str">
        <f t="shared" si="3"/>
        <v>x</v>
      </c>
      <c r="M44" t="s">
        <v>36</v>
      </c>
    </row>
    <row r="45">
      <c r="B45">
        <v>1.0</v>
      </c>
      <c r="C45">
        <v>1.0</v>
      </c>
      <c r="D45">
        <v>0.0</v>
      </c>
      <c r="E45">
        <v>1.0</v>
      </c>
      <c r="F45">
        <v>0.0</v>
      </c>
      <c r="G45">
        <v>1.0</v>
      </c>
      <c r="H45">
        <v>0.0</v>
      </c>
      <c r="I45">
        <v>0.0</v>
      </c>
      <c r="J45" t="str">
        <f t="shared" si="1"/>
        <v>x</v>
      </c>
      <c r="K45" t="str">
        <f t="shared" si="2"/>
        <v>x</v>
      </c>
      <c r="L45" t="str">
        <f t="shared" si="3"/>
        <v>x</v>
      </c>
      <c r="M45" t="s">
        <v>36</v>
      </c>
    </row>
    <row r="46">
      <c r="B46">
        <v>0.0</v>
      </c>
      <c r="C46">
        <v>0.0</v>
      </c>
      <c r="D46">
        <v>1.0</v>
      </c>
      <c r="E46">
        <v>1.0</v>
      </c>
      <c r="F46">
        <v>0.0</v>
      </c>
      <c r="G46">
        <v>1.0</v>
      </c>
      <c r="H46">
        <v>0.0</v>
      </c>
      <c r="I46">
        <v>0.0</v>
      </c>
      <c r="J46" t="str">
        <f t="shared" si="1"/>
        <v>x</v>
      </c>
      <c r="K46" t="str">
        <f t="shared" si="2"/>
        <v>x</v>
      </c>
      <c r="L46" t="str">
        <f t="shared" si="3"/>
        <v>x</v>
      </c>
      <c r="M46" t="s">
        <v>36</v>
      </c>
    </row>
    <row r="47">
      <c r="B47">
        <v>1.0</v>
      </c>
      <c r="C47">
        <v>0.0</v>
      </c>
      <c r="D47">
        <v>1.0</v>
      </c>
      <c r="E47">
        <v>1.0</v>
      </c>
      <c r="F47">
        <v>0.0</v>
      </c>
      <c r="G47">
        <v>1.0</v>
      </c>
      <c r="H47">
        <v>0.0</v>
      </c>
      <c r="I47">
        <v>0.0</v>
      </c>
      <c r="J47" t="str">
        <f t="shared" si="1"/>
        <v>x</v>
      </c>
      <c r="K47" t="str">
        <f t="shared" si="2"/>
        <v>x</v>
      </c>
      <c r="L47" t="str">
        <f t="shared" si="3"/>
        <v>x</v>
      </c>
      <c r="M47" t="s">
        <v>36</v>
      </c>
    </row>
    <row r="48">
      <c r="B48">
        <v>0.0</v>
      </c>
      <c r="C48">
        <v>1.0</v>
      </c>
      <c r="D48">
        <v>1.0</v>
      </c>
      <c r="E48">
        <v>1.0</v>
      </c>
      <c r="F48">
        <v>0.0</v>
      </c>
      <c r="G48">
        <v>1.0</v>
      </c>
      <c r="H48">
        <v>0.0</v>
      </c>
      <c r="I48">
        <v>0.0</v>
      </c>
      <c r="J48" t="str">
        <f t="shared" si="1"/>
        <v>x</v>
      </c>
      <c r="K48" t="str">
        <f t="shared" si="2"/>
        <v>x</v>
      </c>
      <c r="L48" t="str">
        <f t="shared" si="3"/>
        <v>x</v>
      </c>
      <c r="M48" t="s">
        <v>36</v>
      </c>
    </row>
    <row r="49">
      <c r="B49">
        <v>1.0</v>
      </c>
      <c r="C49">
        <v>1.0</v>
      </c>
      <c r="D49">
        <v>1.0</v>
      </c>
      <c r="E49">
        <v>1.0</v>
      </c>
      <c r="F49">
        <v>0.0</v>
      </c>
      <c r="G49">
        <v>1.0</v>
      </c>
      <c r="H49">
        <v>0.0</v>
      </c>
      <c r="I49">
        <v>0.0</v>
      </c>
      <c r="J49" t="str">
        <f t="shared" si="1"/>
        <v>x</v>
      </c>
      <c r="K49" t="str">
        <f t="shared" si="2"/>
        <v>x</v>
      </c>
      <c r="L49" t="str">
        <f t="shared" si="3"/>
        <v>x</v>
      </c>
      <c r="M49" t="s">
        <v>36</v>
      </c>
    </row>
    <row r="50">
      <c r="B50">
        <v>0.0</v>
      </c>
      <c r="C50">
        <v>0.0</v>
      </c>
      <c r="D50">
        <v>0.0</v>
      </c>
      <c r="E50">
        <v>0.0</v>
      </c>
      <c r="F50">
        <v>1.0</v>
      </c>
      <c r="G50">
        <v>1.0</v>
      </c>
      <c r="H50">
        <v>0.0</v>
      </c>
      <c r="I50">
        <v>0.0</v>
      </c>
      <c r="J50" t="str">
        <f t="shared" si="1"/>
        <v>x</v>
      </c>
      <c r="K50" t="str">
        <f t="shared" si="2"/>
        <v>x</v>
      </c>
      <c r="L50" t="str">
        <f t="shared" si="3"/>
        <v>x</v>
      </c>
      <c r="M50" t="s">
        <v>36</v>
      </c>
    </row>
    <row r="51">
      <c r="B51">
        <v>1.0</v>
      </c>
      <c r="C51">
        <v>0.0</v>
      </c>
      <c r="D51">
        <v>0.0</v>
      </c>
      <c r="E51">
        <v>0.0</v>
      </c>
      <c r="F51">
        <v>1.0</v>
      </c>
      <c r="G51">
        <v>1.0</v>
      </c>
      <c r="H51">
        <v>0.0</v>
      </c>
      <c r="I51">
        <v>0.0</v>
      </c>
      <c r="J51" t="str">
        <f t="shared" si="1"/>
        <v>x</v>
      </c>
      <c r="K51" t="str">
        <f t="shared" si="2"/>
        <v>x</v>
      </c>
      <c r="L51" t="str">
        <f t="shared" si="3"/>
        <v>x</v>
      </c>
      <c r="M51" t="s">
        <v>36</v>
      </c>
    </row>
    <row r="52">
      <c r="B52">
        <v>0.0</v>
      </c>
      <c r="C52">
        <v>1.0</v>
      </c>
      <c r="D52">
        <v>0.0</v>
      </c>
      <c r="E52">
        <v>0.0</v>
      </c>
      <c r="F52">
        <v>1.0</v>
      </c>
      <c r="G52">
        <v>1.0</v>
      </c>
      <c r="H52">
        <v>0.0</v>
      </c>
      <c r="I52">
        <v>0.0</v>
      </c>
      <c r="J52" t="str">
        <f t="shared" si="1"/>
        <v>x</v>
      </c>
      <c r="K52" t="str">
        <f t="shared" si="2"/>
        <v>x</v>
      </c>
      <c r="L52" t="str">
        <f t="shared" si="3"/>
        <v>x</v>
      </c>
      <c r="M52" t="s">
        <v>36</v>
      </c>
    </row>
    <row r="53">
      <c r="B53">
        <v>1.0</v>
      </c>
      <c r="C53">
        <v>1.0</v>
      </c>
      <c r="D53">
        <v>0.0</v>
      </c>
      <c r="E53">
        <v>0.0</v>
      </c>
      <c r="F53">
        <v>1.0</v>
      </c>
      <c r="G53">
        <v>1.0</v>
      </c>
      <c r="H53">
        <v>0.0</v>
      </c>
      <c r="I53">
        <v>0.0</v>
      </c>
      <c r="J53" t="str">
        <f t="shared" si="1"/>
        <v>x</v>
      </c>
      <c r="K53" t="str">
        <f t="shared" si="2"/>
        <v>x</v>
      </c>
      <c r="L53" t="str">
        <f t="shared" si="3"/>
        <v>x</v>
      </c>
      <c r="M53" t="s">
        <v>36</v>
      </c>
    </row>
    <row r="54">
      <c r="B54">
        <v>0.0</v>
      </c>
      <c r="C54">
        <v>0.0</v>
      </c>
      <c r="D54">
        <v>1.0</v>
      </c>
      <c r="E54">
        <v>0.0</v>
      </c>
      <c r="F54">
        <v>1.0</v>
      </c>
      <c r="G54">
        <v>1.0</v>
      </c>
      <c r="H54">
        <v>0.0</v>
      </c>
      <c r="I54">
        <v>0.0</v>
      </c>
      <c r="J54" t="str">
        <f t="shared" si="1"/>
        <v>x</v>
      </c>
      <c r="K54" t="str">
        <f t="shared" si="2"/>
        <v>x</v>
      </c>
      <c r="L54" t="str">
        <f t="shared" si="3"/>
        <v>x</v>
      </c>
      <c r="M54" t="s">
        <v>36</v>
      </c>
    </row>
    <row r="55">
      <c r="B55">
        <v>1.0</v>
      </c>
      <c r="C55">
        <v>0.0</v>
      </c>
      <c r="D55">
        <v>1.0</v>
      </c>
      <c r="E55">
        <v>0.0</v>
      </c>
      <c r="F55">
        <v>1.0</v>
      </c>
      <c r="G55">
        <v>1.0</v>
      </c>
      <c r="H55">
        <v>0.0</v>
      </c>
      <c r="I55">
        <v>0.0</v>
      </c>
      <c r="J55" t="str">
        <f t="shared" si="1"/>
        <v>x</v>
      </c>
      <c r="K55" t="str">
        <f t="shared" si="2"/>
        <v>x</v>
      </c>
      <c r="L55" t="str">
        <f t="shared" si="3"/>
        <v>x</v>
      </c>
      <c r="M55" t="s">
        <v>36</v>
      </c>
    </row>
    <row r="56">
      <c r="B56">
        <v>0.0</v>
      </c>
      <c r="C56">
        <v>1.0</v>
      </c>
      <c r="D56">
        <v>1.0</v>
      </c>
      <c r="E56">
        <v>0.0</v>
      </c>
      <c r="F56">
        <v>1.0</v>
      </c>
      <c r="G56">
        <v>1.0</v>
      </c>
      <c r="H56">
        <v>0.0</v>
      </c>
      <c r="I56">
        <v>0.0</v>
      </c>
      <c r="J56" t="str">
        <f t="shared" si="1"/>
        <v>x</v>
      </c>
      <c r="K56" t="str">
        <f t="shared" si="2"/>
        <v>x</v>
      </c>
      <c r="L56" t="str">
        <f t="shared" si="3"/>
        <v>x</v>
      </c>
      <c r="M56" t="s">
        <v>36</v>
      </c>
    </row>
    <row r="57">
      <c r="B57">
        <v>1.0</v>
      </c>
      <c r="C57">
        <v>1.0</v>
      </c>
      <c r="D57">
        <v>1.0</v>
      </c>
      <c r="E57">
        <v>0.0</v>
      </c>
      <c r="F57">
        <v>1.0</v>
      </c>
      <c r="G57">
        <v>1.0</v>
      </c>
      <c r="H57">
        <v>0.0</v>
      </c>
      <c r="I57">
        <v>0.0</v>
      </c>
      <c r="J57" t="str">
        <f t="shared" si="1"/>
        <v>x</v>
      </c>
      <c r="K57" t="str">
        <f t="shared" si="2"/>
        <v>x</v>
      </c>
      <c r="L57" t="str">
        <f t="shared" si="3"/>
        <v>x</v>
      </c>
      <c r="M57" t="s">
        <v>36</v>
      </c>
    </row>
    <row r="58">
      <c r="B58">
        <v>0.0</v>
      </c>
      <c r="C58">
        <v>0.0</v>
      </c>
      <c r="D58">
        <v>0.0</v>
      </c>
      <c r="E58">
        <v>1.0</v>
      </c>
      <c r="F58">
        <v>1.0</v>
      </c>
      <c r="G58">
        <v>1.0</v>
      </c>
      <c r="H58">
        <v>0.0</v>
      </c>
      <c r="I58">
        <v>0.0</v>
      </c>
      <c r="J58" t="str">
        <f t="shared" si="1"/>
        <v>x</v>
      </c>
      <c r="K58" t="str">
        <f t="shared" si="2"/>
        <v>x</v>
      </c>
      <c r="L58" t="str">
        <f t="shared" si="3"/>
        <v>x</v>
      </c>
      <c r="M58" t="s">
        <v>36</v>
      </c>
    </row>
    <row r="59">
      <c r="B59">
        <v>1.0</v>
      </c>
      <c r="C59">
        <v>0.0</v>
      </c>
      <c r="D59">
        <v>0.0</v>
      </c>
      <c r="E59">
        <v>1.0</v>
      </c>
      <c r="F59">
        <v>1.0</v>
      </c>
      <c r="G59">
        <v>1.0</v>
      </c>
      <c r="H59">
        <v>0.0</v>
      </c>
      <c r="I59">
        <v>0.0</v>
      </c>
      <c r="J59" t="str">
        <f t="shared" si="1"/>
        <v>x</v>
      </c>
      <c r="K59" t="str">
        <f t="shared" si="2"/>
        <v>x</v>
      </c>
      <c r="L59" t="str">
        <f t="shared" si="3"/>
        <v>x</v>
      </c>
      <c r="M59" t="s">
        <v>36</v>
      </c>
    </row>
    <row r="60">
      <c r="B60">
        <v>0.0</v>
      </c>
      <c r="C60">
        <v>1.0</v>
      </c>
      <c r="D60">
        <v>0.0</v>
      </c>
      <c r="E60">
        <v>1.0</v>
      </c>
      <c r="F60">
        <v>1.0</v>
      </c>
      <c r="G60">
        <v>1.0</v>
      </c>
      <c r="H60">
        <v>0.0</v>
      </c>
      <c r="I60">
        <v>0.0</v>
      </c>
      <c r="J60" t="str">
        <f t="shared" si="1"/>
        <v>x</v>
      </c>
      <c r="K60" t="str">
        <f t="shared" si="2"/>
        <v>x</v>
      </c>
      <c r="L60" t="str">
        <f t="shared" si="3"/>
        <v>x</v>
      </c>
      <c r="M60" t="s">
        <v>36</v>
      </c>
    </row>
    <row r="61">
      <c r="B61">
        <v>1.0</v>
      </c>
      <c r="C61">
        <v>1.0</v>
      </c>
      <c r="D61">
        <v>0.0</v>
      </c>
      <c r="E61">
        <v>1.0</v>
      </c>
      <c r="F61">
        <v>1.0</v>
      </c>
      <c r="G61">
        <v>1.0</v>
      </c>
      <c r="H61">
        <v>0.0</v>
      </c>
      <c r="I61">
        <v>0.0</v>
      </c>
      <c r="J61" t="str">
        <f t="shared" si="1"/>
        <v>x</v>
      </c>
      <c r="K61" t="str">
        <f t="shared" si="2"/>
        <v>x</v>
      </c>
      <c r="L61" t="str">
        <f t="shared" si="3"/>
        <v>x</v>
      </c>
      <c r="M61" t="s">
        <v>36</v>
      </c>
    </row>
    <row r="62">
      <c r="B62">
        <v>0.0</v>
      </c>
      <c r="C62">
        <v>0.0</v>
      </c>
      <c r="D62">
        <v>1.0</v>
      </c>
      <c r="E62">
        <v>1.0</v>
      </c>
      <c r="F62">
        <v>1.0</v>
      </c>
      <c r="G62">
        <v>1.0</v>
      </c>
      <c r="H62">
        <v>0.0</v>
      </c>
      <c r="I62">
        <v>0.0</v>
      </c>
      <c r="J62" t="str">
        <f t="shared" si="1"/>
        <v>x</v>
      </c>
      <c r="K62" t="str">
        <f t="shared" si="2"/>
        <v>x</v>
      </c>
      <c r="L62" t="str">
        <f t="shared" si="3"/>
        <v>x</v>
      </c>
      <c r="M62" t="s">
        <v>36</v>
      </c>
    </row>
    <row r="63">
      <c r="B63">
        <v>1.0</v>
      </c>
      <c r="C63">
        <v>0.0</v>
      </c>
      <c r="D63">
        <v>1.0</v>
      </c>
      <c r="E63">
        <v>1.0</v>
      </c>
      <c r="F63">
        <v>1.0</v>
      </c>
      <c r="G63">
        <v>1.0</v>
      </c>
      <c r="H63">
        <v>0.0</v>
      </c>
      <c r="I63">
        <v>0.0</v>
      </c>
      <c r="J63" t="str">
        <f t="shared" si="1"/>
        <v>x</v>
      </c>
      <c r="K63" t="str">
        <f t="shared" si="2"/>
        <v>x</v>
      </c>
      <c r="L63" t="str">
        <f t="shared" si="3"/>
        <v>x</v>
      </c>
      <c r="M63" t="s">
        <v>36</v>
      </c>
    </row>
    <row r="64">
      <c r="B64">
        <v>0.0</v>
      </c>
      <c r="C64">
        <v>1.0</v>
      </c>
      <c r="D64">
        <v>1.0</v>
      </c>
      <c r="E64">
        <v>1.0</v>
      </c>
      <c r="F64">
        <v>1.0</v>
      </c>
      <c r="G64">
        <v>1.0</v>
      </c>
      <c r="H64">
        <v>0.0</v>
      </c>
      <c r="I64">
        <v>0.0</v>
      </c>
      <c r="J64" t="str">
        <f t="shared" si="1"/>
        <v>x</v>
      </c>
      <c r="K64" t="str">
        <f t="shared" si="2"/>
        <v>x</v>
      </c>
      <c r="L64" t="str">
        <f t="shared" si="3"/>
        <v>x</v>
      </c>
      <c r="M64" t="s">
        <v>36</v>
      </c>
    </row>
    <row r="65">
      <c r="B65">
        <v>1.0</v>
      </c>
      <c r="C65">
        <v>1.0</v>
      </c>
      <c r="D65">
        <v>1.0</v>
      </c>
      <c r="E65">
        <v>1.0</v>
      </c>
      <c r="F65">
        <v>1.0</v>
      </c>
      <c r="G65">
        <v>1.0</v>
      </c>
      <c r="H65">
        <v>0.0</v>
      </c>
      <c r="I65">
        <v>0.0</v>
      </c>
      <c r="J65" t="str">
        <f t="shared" si="1"/>
        <v>x</v>
      </c>
      <c r="K65" t="str">
        <f t="shared" si="2"/>
        <v>x</v>
      </c>
      <c r="L65" t="str">
        <f t="shared" si="3"/>
        <v>x</v>
      </c>
      <c r="M65" t="s">
        <v>36</v>
      </c>
    </row>
    <row r="66"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1.0</v>
      </c>
      <c r="I66">
        <v>0.0</v>
      </c>
      <c r="J66">
        <f t="shared" si="1"/>
        <v>0</v>
      </c>
      <c r="K66">
        <f t="shared" si="2"/>
        <v>0</v>
      </c>
      <c r="L66">
        <f t="shared" si="3"/>
        <v>0</v>
      </c>
      <c r="M66">
        <v>0.0</v>
      </c>
    </row>
    <row r="67">
      <c r="B67">
        <v>1.0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1.0</v>
      </c>
      <c r="I67">
        <v>0.0</v>
      </c>
      <c r="J67">
        <f t="shared" si="1"/>
        <v>0</v>
      </c>
      <c r="K67">
        <f t="shared" si="2"/>
        <v>0</v>
      </c>
      <c r="L67">
        <f t="shared" si="3"/>
        <v>0</v>
      </c>
      <c r="M67">
        <v>0.0</v>
      </c>
    </row>
    <row r="68">
      <c r="B68">
        <v>0.0</v>
      </c>
      <c r="C68">
        <v>1.0</v>
      </c>
      <c r="D68">
        <v>0.0</v>
      </c>
      <c r="E68">
        <v>0.0</v>
      </c>
      <c r="F68">
        <v>0.0</v>
      </c>
      <c r="G68">
        <v>0.0</v>
      </c>
      <c r="H68">
        <v>1.0</v>
      </c>
      <c r="I68">
        <v>0.0</v>
      </c>
      <c r="J68">
        <f t="shared" si="1"/>
        <v>0</v>
      </c>
      <c r="K68">
        <f t="shared" si="2"/>
        <v>0</v>
      </c>
      <c r="L68">
        <f t="shared" si="3"/>
        <v>0</v>
      </c>
      <c r="M68">
        <v>0.0</v>
      </c>
    </row>
    <row r="69">
      <c r="B69">
        <v>1.0</v>
      </c>
      <c r="C69">
        <v>1.0</v>
      </c>
      <c r="D69">
        <v>0.0</v>
      </c>
      <c r="E69">
        <v>0.0</v>
      </c>
      <c r="F69">
        <v>0.0</v>
      </c>
      <c r="G69">
        <v>0.0</v>
      </c>
      <c r="H69">
        <v>1.0</v>
      </c>
      <c r="I69">
        <v>0.0</v>
      </c>
      <c r="J69">
        <f t="shared" si="1"/>
        <v>0</v>
      </c>
      <c r="K69">
        <f t="shared" si="2"/>
        <v>0</v>
      </c>
      <c r="L69">
        <f t="shared" si="3"/>
        <v>0</v>
      </c>
      <c r="M69">
        <v>0.0</v>
      </c>
    </row>
    <row r="70">
      <c r="B70">
        <v>0.0</v>
      </c>
      <c r="C70">
        <v>0.0</v>
      </c>
      <c r="D70">
        <v>1.0</v>
      </c>
      <c r="E70">
        <v>0.0</v>
      </c>
      <c r="F70">
        <v>0.0</v>
      </c>
      <c r="G70">
        <v>0.0</v>
      </c>
      <c r="H70">
        <v>1.0</v>
      </c>
      <c r="I70">
        <v>0.0</v>
      </c>
      <c r="J70" t="str">
        <f t="shared" si="1"/>
        <v>x</v>
      </c>
      <c r="K70" t="str">
        <f t="shared" si="2"/>
        <v>x</v>
      </c>
      <c r="L70" t="str">
        <f t="shared" si="3"/>
        <v>x</v>
      </c>
      <c r="M70" t="s">
        <v>36</v>
      </c>
    </row>
    <row r="71">
      <c r="B71">
        <v>1.0</v>
      </c>
      <c r="C71">
        <v>0.0</v>
      </c>
      <c r="D71">
        <v>1.0</v>
      </c>
      <c r="E71">
        <v>0.0</v>
      </c>
      <c r="F71">
        <v>0.0</v>
      </c>
      <c r="G71">
        <v>0.0</v>
      </c>
      <c r="H71">
        <v>1.0</v>
      </c>
      <c r="I71">
        <v>0.0</v>
      </c>
      <c r="J71" t="str">
        <f t="shared" si="1"/>
        <v>x</v>
      </c>
      <c r="K71" t="str">
        <f t="shared" si="2"/>
        <v>x</v>
      </c>
      <c r="L71" t="str">
        <f t="shared" si="3"/>
        <v>x</v>
      </c>
      <c r="M71" t="s">
        <v>36</v>
      </c>
    </row>
    <row r="72">
      <c r="B72">
        <v>0.0</v>
      </c>
      <c r="C72">
        <v>1.0</v>
      </c>
      <c r="D72">
        <v>1.0</v>
      </c>
      <c r="E72">
        <v>0.0</v>
      </c>
      <c r="F72">
        <v>0.0</v>
      </c>
      <c r="G72">
        <v>0.0</v>
      </c>
      <c r="H72">
        <v>1.0</v>
      </c>
      <c r="I72">
        <v>0.0</v>
      </c>
      <c r="J72" t="str">
        <f t="shared" si="1"/>
        <v>x</v>
      </c>
      <c r="K72" t="str">
        <f t="shared" si="2"/>
        <v>x</v>
      </c>
      <c r="L72" t="str">
        <f t="shared" si="3"/>
        <v>x</v>
      </c>
      <c r="M72" t="s">
        <v>36</v>
      </c>
    </row>
    <row r="73">
      <c r="B73">
        <v>1.0</v>
      </c>
      <c r="C73">
        <v>1.0</v>
      </c>
      <c r="D73">
        <v>1.0</v>
      </c>
      <c r="E73">
        <v>0.0</v>
      </c>
      <c r="F73">
        <v>0.0</v>
      </c>
      <c r="G73">
        <v>0.0</v>
      </c>
      <c r="H73">
        <v>1.0</v>
      </c>
      <c r="I73">
        <v>0.0</v>
      </c>
      <c r="J73">
        <f t="shared" si="1"/>
        <v>0</v>
      </c>
      <c r="K73">
        <f t="shared" si="2"/>
        <v>0</v>
      </c>
      <c r="L73">
        <f t="shared" si="3"/>
        <v>0</v>
      </c>
      <c r="M73">
        <v>0.0</v>
      </c>
    </row>
    <row r="74">
      <c r="B74">
        <v>0.0</v>
      </c>
      <c r="C74">
        <v>0.0</v>
      </c>
      <c r="D74">
        <v>0.0</v>
      </c>
      <c r="E74">
        <v>1.0</v>
      </c>
      <c r="F74">
        <v>0.0</v>
      </c>
      <c r="G74">
        <v>0.0</v>
      </c>
      <c r="H74">
        <v>1.0</v>
      </c>
      <c r="I74">
        <v>0.0</v>
      </c>
      <c r="J74">
        <f t="shared" si="1"/>
        <v>0</v>
      </c>
      <c r="K74">
        <f t="shared" si="2"/>
        <v>0</v>
      </c>
      <c r="L74">
        <f t="shared" si="3"/>
        <v>1</v>
      </c>
      <c r="M74">
        <v>1.0</v>
      </c>
    </row>
    <row r="75">
      <c r="B75">
        <v>1.0</v>
      </c>
      <c r="C75">
        <v>0.0</v>
      </c>
      <c r="D75">
        <v>0.0</v>
      </c>
      <c r="E75">
        <v>1.0</v>
      </c>
      <c r="F75">
        <v>0.0</v>
      </c>
      <c r="G75">
        <v>0.0</v>
      </c>
      <c r="H75">
        <v>1.0</v>
      </c>
      <c r="I75">
        <v>0.0</v>
      </c>
      <c r="J75">
        <f t="shared" si="1"/>
        <v>0</v>
      </c>
      <c r="K75">
        <f t="shared" si="2"/>
        <v>0</v>
      </c>
      <c r="L75">
        <f t="shared" si="3"/>
        <v>1</v>
      </c>
      <c r="M75">
        <v>1.0</v>
      </c>
    </row>
    <row r="76">
      <c r="B76">
        <v>0.0</v>
      </c>
      <c r="C76">
        <v>1.0</v>
      </c>
      <c r="D76">
        <v>0.0</v>
      </c>
      <c r="E76">
        <v>1.0</v>
      </c>
      <c r="F76">
        <v>0.0</v>
      </c>
      <c r="G76">
        <v>0.0</v>
      </c>
      <c r="H76">
        <v>1.0</v>
      </c>
      <c r="I76">
        <v>0.0</v>
      </c>
      <c r="J76">
        <f t="shared" si="1"/>
        <v>0</v>
      </c>
      <c r="K76">
        <f t="shared" si="2"/>
        <v>0</v>
      </c>
      <c r="L76">
        <f t="shared" si="3"/>
        <v>1</v>
      </c>
      <c r="M76">
        <v>1.0</v>
      </c>
    </row>
    <row r="77">
      <c r="B77">
        <v>1.0</v>
      </c>
      <c r="C77">
        <v>1.0</v>
      </c>
      <c r="D77">
        <v>0.0</v>
      </c>
      <c r="E77">
        <v>1.0</v>
      </c>
      <c r="F77">
        <v>0.0</v>
      </c>
      <c r="G77">
        <v>0.0</v>
      </c>
      <c r="H77">
        <v>1.0</v>
      </c>
      <c r="I77">
        <v>0.0</v>
      </c>
      <c r="J77">
        <f t="shared" si="1"/>
        <v>0</v>
      </c>
      <c r="K77">
        <f t="shared" si="2"/>
        <v>0</v>
      </c>
      <c r="L77">
        <f t="shared" si="3"/>
        <v>1</v>
      </c>
      <c r="M77">
        <v>1.0</v>
      </c>
    </row>
    <row r="78">
      <c r="B78">
        <v>0.0</v>
      </c>
      <c r="C78">
        <v>0.0</v>
      </c>
      <c r="D78">
        <v>1.0</v>
      </c>
      <c r="E78">
        <v>1.0</v>
      </c>
      <c r="F78">
        <v>0.0</v>
      </c>
      <c r="G78">
        <v>0.0</v>
      </c>
      <c r="H78">
        <v>1.0</v>
      </c>
      <c r="I78">
        <v>0.0</v>
      </c>
      <c r="J78" t="str">
        <f t="shared" si="1"/>
        <v>x</v>
      </c>
      <c r="K78" t="str">
        <f t="shared" si="2"/>
        <v>x</v>
      </c>
      <c r="L78" t="str">
        <f t="shared" si="3"/>
        <v>x</v>
      </c>
      <c r="M78" t="s">
        <v>36</v>
      </c>
    </row>
    <row r="79">
      <c r="B79">
        <v>1.0</v>
      </c>
      <c r="C79">
        <v>0.0</v>
      </c>
      <c r="D79">
        <v>1.0</v>
      </c>
      <c r="E79">
        <v>1.0</v>
      </c>
      <c r="F79">
        <v>0.0</v>
      </c>
      <c r="G79">
        <v>0.0</v>
      </c>
      <c r="H79">
        <v>1.0</v>
      </c>
      <c r="I79">
        <v>0.0</v>
      </c>
      <c r="J79" t="str">
        <f t="shared" si="1"/>
        <v>x</v>
      </c>
      <c r="K79" t="str">
        <f t="shared" si="2"/>
        <v>x</v>
      </c>
      <c r="L79" t="str">
        <f t="shared" si="3"/>
        <v>x</v>
      </c>
      <c r="M79" t="s">
        <v>36</v>
      </c>
    </row>
    <row r="80">
      <c r="B80">
        <v>0.0</v>
      </c>
      <c r="C80">
        <v>1.0</v>
      </c>
      <c r="D80">
        <v>1.0</v>
      </c>
      <c r="E80">
        <v>1.0</v>
      </c>
      <c r="F80">
        <v>0.0</v>
      </c>
      <c r="G80">
        <v>0.0</v>
      </c>
      <c r="H80">
        <v>1.0</v>
      </c>
      <c r="I80">
        <v>0.0</v>
      </c>
      <c r="J80" t="str">
        <f t="shared" si="1"/>
        <v>x</v>
      </c>
      <c r="K80" t="str">
        <f t="shared" si="2"/>
        <v>x</v>
      </c>
      <c r="L80" t="str">
        <f t="shared" si="3"/>
        <v>x</v>
      </c>
      <c r="M80" t="s">
        <v>36</v>
      </c>
    </row>
    <row r="81">
      <c r="B81">
        <v>1.0</v>
      </c>
      <c r="C81">
        <v>1.0</v>
      </c>
      <c r="D81">
        <v>1.0</v>
      </c>
      <c r="E81">
        <v>1.0</v>
      </c>
      <c r="F81">
        <v>0.0</v>
      </c>
      <c r="G81">
        <v>0.0</v>
      </c>
      <c r="H81">
        <v>1.0</v>
      </c>
      <c r="I81">
        <v>0.0</v>
      </c>
      <c r="J81">
        <f t="shared" si="1"/>
        <v>0</v>
      </c>
      <c r="K81">
        <f t="shared" si="2"/>
        <v>0</v>
      </c>
      <c r="L81">
        <f t="shared" si="3"/>
        <v>1</v>
      </c>
      <c r="M81">
        <v>1.0</v>
      </c>
    </row>
    <row r="82">
      <c r="B82">
        <v>0.0</v>
      </c>
      <c r="C82">
        <v>0.0</v>
      </c>
      <c r="D82">
        <v>0.0</v>
      </c>
      <c r="E82">
        <v>0.0</v>
      </c>
      <c r="F82">
        <v>1.0</v>
      </c>
      <c r="G82">
        <v>0.0</v>
      </c>
      <c r="H82">
        <v>1.0</v>
      </c>
      <c r="I82">
        <v>0.0</v>
      </c>
      <c r="J82">
        <f t="shared" si="1"/>
        <v>0</v>
      </c>
      <c r="K82">
        <f t="shared" si="2"/>
        <v>1</v>
      </c>
      <c r="L82">
        <f t="shared" si="3"/>
        <v>0</v>
      </c>
      <c r="M82">
        <v>2.0</v>
      </c>
    </row>
    <row r="83">
      <c r="B83">
        <v>1.0</v>
      </c>
      <c r="C83">
        <v>0.0</v>
      </c>
      <c r="D83">
        <v>0.0</v>
      </c>
      <c r="E83">
        <v>0.0</v>
      </c>
      <c r="F83">
        <v>1.0</v>
      </c>
      <c r="G83">
        <v>0.0</v>
      </c>
      <c r="H83">
        <v>1.0</v>
      </c>
      <c r="I83">
        <v>0.0</v>
      </c>
      <c r="J83">
        <f t="shared" si="1"/>
        <v>0</v>
      </c>
      <c r="K83">
        <f t="shared" si="2"/>
        <v>1</v>
      </c>
      <c r="L83">
        <f t="shared" si="3"/>
        <v>0</v>
      </c>
      <c r="M83">
        <v>2.0</v>
      </c>
    </row>
    <row r="84">
      <c r="B84">
        <v>0.0</v>
      </c>
      <c r="C84">
        <v>1.0</v>
      </c>
      <c r="D84">
        <v>0.0</v>
      </c>
      <c r="E84">
        <v>0.0</v>
      </c>
      <c r="F84">
        <v>1.0</v>
      </c>
      <c r="G84">
        <v>0.0</v>
      </c>
      <c r="H84">
        <v>1.0</v>
      </c>
      <c r="I84">
        <v>0.0</v>
      </c>
      <c r="J84">
        <f t="shared" si="1"/>
        <v>0</v>
      </c>
      <c r="K84">
        <f t="shared" si="2"/>
        <v>1</v>
      </c>
      <c r="L84">
        <f t="shared" si="3"/>
        <v>0</v>
      </c>
      <c r="M84">
        <v>2.0</v>
      </c>
    </row>
    <row r="85">
      <c r="B85">
        <v>1.0</v>
      </c>
      <c r="C85">
        <v>1.0</v>
      </c>
      <c r="D85">
        <v>0.0</v>
      </c>
      <c r="E85">
        <v>0.0</v>
      </c>
      <c r="F85">
        <v>1.0</v>
      </c>
      <c r="G85">
        <v>0.0</v>
      </c>
      <c r="H85">
        <v>1.0</v>
      </c>
      <c r="I85">
        <v>0.0</v>
      </c>
      <c r="J85">
        <f t="shared" si="1"/>
        <v>0</v>
      </c>
      <c r="K85">
        <f t="shared" si="2"/>
        <v>1</v>
      </c>
      <c r="L85">
        <f t="shared" si="3"/>
        <v>0</v>
      </c>
      <c r="M85">
        <v>2.0</v>
      </c>
    </row>
    <row r="86">
      <c r="B86">
        <v>0.0</v>
      </c>
      <c r="C86">
        <v>0.0</v>
      </c>
      <c r="D86">
        <v>1.0</v>
      </c>
      <c r="E86">
        <v>0.0</v>
      </c>
      <c r="F86">
        <v>1.0</v>
      </c>
      <c r="G86">
        <v>0.0</v>
      </c>
      <c r="H86">
        <v>1.0</v>
      </c>
      <c r="I86">
        <v>0.0</v>
      </c>
      <c r="J86" t="str">
        <f t="shared" si="1"/>
        <v>x</v>
      </c>
      <c r="K86" t="str">
        <f t="shared" si="2"/>
        <v>x</v>
      </c>
      <c r="L86" t="str">
        <f t="shared" si="3"/>
        <v>x</v>
      </c>
      <c r="M86" t="s">
        <v>36</v>
      </c>
    </row>
    <row r="87">
      <c r="B87">
        <v>1.0</v>
      </c>
      <c r="C87">
        <v>0.0</v>
      </c>
      <c r="D87">
        <v>1.0</v>
      </c>
      <c r="E87">
        <v>0.0</v>
      </c>
      <c r="F87">
        <v>1.0</v>
      </c>
      <c r="G87">
        <v>0.0</v>
      </c>
      <c r="H87">
        <v>1.0</v>
      </c>
      <c r="I87">
        <v>0.0</v>
      </c>
      <c r="J87" t="str">
        <f t="shared" si="1"/>
        <v>x</v>
      </c>
      <c r="K87" t="str">
        <f t="shared" si="2"/>
        <v>x</v>
      </c>
      <c r="L87" t="str">
        <f t="shared" si="3"/>
        <v>x</v>
      </c>
      <c r="M87" t="s">
        <v>36</v>
      </c>
    </row>
    <row r="88">
      <c r="B88">
        <v>0.0</v>
      </c>
      <c r="C88">
        <v>1.0</v>
      </c>
      <c r="D88">
        <v>1.0</v>
      </c>
      <c r="E88">
        <v>0.0</v>
      </c>
      <c r="F88">
        <v>1.0</v>
      </c>
      <c r="G88">
        <v>0.0</v>
      </c>
      <c r="H88">
        <v>1.0</v>
      </c>
      <c r="I88">
        <v>0.0</v>
      </c>
      <c r="J88" t="str">
        <f t="shared" si="1"/>
        <v>x</v>
      </c>
      <c r="K88" t="str">
        <f t="shared" si="2"/>
        <v>x</v>
      </c>
      <c r="L88" t="str">
        <f t="shared" si="3"/>
        <v>x</v>
      </c>
      <c r="M88" t="s">
        <v>36</v>
      </c>
    </row>
    <row r="89">
      <c r="B89">
        <v>1.0</v>
      </c>
      <c r="C89">
        <v>1.0</v>
      </c>
      <c r="D89">
        <v>1.0</v>
      </c>
      <c r="E89">
        <v>0.0</v>
      </c>
      <c r="F89">
        <v>1.0</v>
      </c>
      <c r="G89">
        <v>0.0</v>
      </c>
      <c r="H89">
        <v>1.0</v>
      </c>
      <c r="I89">
        <v>0.0</v>
      </c>
      <c r="J89">
        <f t="shared" si="1"/>
        <v>0</v>
      </c>
      <c r="K89">
        <f t="shared" si="2"/>
        <v>1</v>
      </c>
      <c r="L89">
        <f t="shared" si="3"/>
        <v>0</v>
      </c>
      <c r="M89">
        <v>2.0</v>
      </c>
    </row>
    <row r="90">
      <c r="B90">
        <v>0.0</v>
      </c>
      <c r="C90">
        <v>0.0</v>
      </c>
      <c r="D90">
        <v>0.0</v>
      </c>
      <c r="E90">
        <v>1.0</v>
      </c>
      <c r="F90">
        <v>1.0</v>
      </c>
      <c r="G90">
        <v>0.0</v>
      </c>
      <c r="H90">
        <v>1.0</v>
      </c>
      <c r="I90">
        <v>0.0</v>
      </c>
      <c r="J90">
        <f t="shared" si="1"/>
        <v>0</v>
      </c>
      <c r="K90">
        <f t="shared" si="2"/>
        <v>1</v>
      </c>
      <c r="L90">
        <f t="shared" si="3"/>
        <v>1</v>
      </c>
      <c r="M90">
        <v>3.0</v>
      </c>
    </row>
    <row r="91">
      <c r="B91">
        <v>1.0</v>
      </c>
      <c r="C91">
        <v>0.0</v>
      </c>
      <c r="D91">
        <v>0.0</v>
      </c>
      <c r="E91">
        <v>1.0</v>
      </c>
      <c r="F91">
        <v>1.0</v>
      </c>
      <c r="G91">
        <v>0.0</v>
      </c>
      <c r="H91">
        <v>1.0</v>
      </c>
      <c r="I91">
        <v>0.0</v>
      </c>
      <c r="J91">
        <f t="shared" si="1"/>
        <v>0</v>
      </c>
      <c r="K91">
        <f t="shared" si="2"/>
        <v>1</v>
      </c>
      <c r="L91">
        <f t="shared" si="3"/>
        <v>1</v>
      </c>
      <c r="M91">
        <v>3.0</v>
      </c>
    </row>
    <row r="92">
      <c r="B92">
        <v>0.0</v>
      </c>
      <c r="C92">
        <v>1.0</v>
      </c>
      <c r="D92">
        <v>0.0</v>
      </c>
      <c r="E92">
        <v>1.0</v>
      </c>
      <c r="F92">
        <v>1.0</v>
      </c>
      <c r="G92">
        <v>0.0</v>
      </c>
      <c r="H92">
        <v>1.0</v>
      </c>
      <c r="I92">
        <v>0.0</v>
      </c>
      <c r="J92">
        <f t="shared" si="1"/>
        <v>0</v>
      </c>
      <c r="K92">
        <f t="shared" si="2"/>
        <v>1</v>
      </c>
      <c r="L92">
        <f t="shared" si="3"/>
        <v>1</v>
      </c>
      <c r="M92">
        <v>3.0</v>
      </c>
    </row>
    <row r="93">
      <c r="B93">
        <v>1.0</v>
      </c>
      <c r="C93">
        <v>1.0</v>
      </c>
      <c r="D93">
        <v>0.0</v>
      </c>
      <c r="E93">
        <v>1.0</v>
      </c>
      <c r="F93">
        <v>1.0</v>
      </c>
      <c r="G93">
        <v>0.0</v>
      </c>
      <c r="H93">
        <v>1.0</v>
      </c>
      <c r="I93">
        <v>0.0</v>
      </c>
      <c r="J93">
        <f t="shared" si="1"/>
        <v>0</v>
      </c>
      <c r="K93">
        <f t="shared" si="2"/>
        <v>1</v>
      </c>
      <c r="L93">
        <f t="shared" si="3"/>
        <v>1</v>
      </c>
      <c r="M93">
        <v>3.0</v>
      </c>
    </row>
    <row r="94">
      <c r="B94">
        <v>0.0</v>
      </c>
      <c r="C94">
        <v>0.0</v>
      </c>
      <c r="D94">
        <v>1.0</v>
      </c>
      <c r="E94">
        <v>1.0</v>
      </c>
      <c r="F94">
        <v>1.0</v>
      </c>
      <c r="G94">
        <v>0.0</v>
      </c>
      <c r="H94">
        <v>1.0</v>
      </c>
      <c r="I94">
        <v>0.0</v>
      </c>
      <c r="J94" t="str">
        <f t="shared" si="1"/>
        <v>x</v>
      </c>
      <c r="K94" t="str">
        <f t="shared" si="2"/>
        <v>x</v>
      </c>
      <c r="L94" t="str">
        <f t="shared" si="3"/>
        <v>x</v>
      </c>
      <c r="M94" t="s">
        <v>36</v>
      </c>
    </row>
    <row r="95">
      <c r="B95">
        <v>1.0</v>
      </c>
      <c r="C95">
        <v>0.0</v>
      </c>
      <c r="D95">
        <v>1.0</v>
      </c>
      <c r="E95">
        <v>1.0</v>
      </c>
      <c r="F95">
        <v>1.0</v>
      </c>
      <c r="G95">
        <v>0.0</v>
      </c>
      <c r="H95">
        <v>1.0</v>
      </c>
      <c r="I95">
        <v>0.0</v>
      </c>
      <c r="J95" t="str">
        <f t="shared" si="1"/>
        <v>x</v>
      </c>
      <c r="K95" t="str">
        <f t="shared" si="2"/>
        <v>x</v>
      </c>
      <c r="L95" t="str">
        <f t="shared" si="3"/>
        <v>x</v>
      </c>
      <c r="M95" t="s">
        <v>36</v>
      </c>
    </row>
    <row r="96">
      <c r="B96">
        <v>0.0</v>
      </c>
      <c r="C96">
        <v>1.0</v>
      </c>
      <c r="D96">
        <v>1.0</v>
      </c>
      <c r="E96">
        <v>1.0</v>
      </c>
      <c r="F96">
        <v>1.0</v>
      </c>
      <c r="G96">
        <v>0.0</v>
      </c>
      <c r="H96">
        <v>1.0</v>
      </c>
      <c r="I96">
        <v>0.0</v>
      </c>
      <c r="J96" t="str">
        <f t="shared" si="1"/>
        <v>x</v>
      </c>
      <c r="K96" t="str">
        <f t="shared" si="2"/>
        <v>x</v>
      </c>
      <c r="L96" t="str">
        <f t="shared" si="3"/>
        <v>x</v>
      </c>
      <c r="M96" t="s">
        <v>36</v>
      </c>
    </row>
    <row r="97">
      <c r="B97">
        <v>1.0</v>
      </c>
      <c r="C97">
        <v>1.0</v>
      </c>
      <c r="D97">
        <v>1.0</v>
      </c>
      <c r="E97">
        <v>1.0</v>
      </c>
      <c r="F97">
        <v>1.0</v>
      </c>
      <c r="G97">
        <v>0.0</v>
      </c>
      <c r="H97">
        <v>1.0</v>
      </c>
      <c r="I97">
        <v>0.0</v>
      </c>
      <c r="J97" t="str">
        <f t="shared" si="1"/>
        <v>x</v>
      </c>
      <c r="K97" t="str">
        <f t="shared" si="2"/>
        <v>x</v>
      </c>
      <c r="L97" t="str">
        <f t="shared" si="3"/>
        <v>x</v>
      </c>
      <c r="M97" t="s">
        <v>36</v>
      </c>
    </row>
    <row r="98">
      <c r="B98">
        <v>0.0</v>
      </c>
      <c r="C98">
        <v>0.0</v>
      </c>
      <c r="D98">
        <v>0.0</v>
      </c>
      <c r="E98">
        <v>0.0</v>
      </c>
      <c r="F98">
        <v>0.0</v>
      </c>
      <c r="G98">
        <v>1.0</v>
      </c>
      <c r="H98">
        <v>1.0</v>
      </c>
      <c r="I98">
        <v>0.0</v>
      </c>
      <c r="J98">
        <f t="shared" si="1"/>
        <v>1</v>
      </c>
      <c r="K98">
        <f t="shared" si="2"/>
        <v>0</v>
      </c>
      <c r="L98">
        <f t="shared" si="3"/>
        <v>0</v>
      </c>
      <c r="M98">
        <v>4.0</v>
      </c>
    </row>
    <row r="99">
      <c r="B99">
        <v>1.0</v>
      </c>
      <c r="C99">
        <v>0.0</v>
      </c>
      <c r="D99">
        <v>0.0</v>
      </c>
      <c r="E99">
        <v>0.0</v>
      </c>
      <c r="F99">
        <v>0.0</v>
      </c>
      <c r="G99">
        <v>1.0</v>
      </c>
      <c r="H99">
        <v>1.0</v>
      </c>
      <c r="I99">
        <v>0.0</v>
      </c>
      <c r="J99">
        <f t="shared" si="1"/>
        <v>1</v>
      </c>
      <c r="K99">
        <f t="shared" si="2"/>
        <v>0</v>
      </c>
      <c r="L99">
        <f t="shared" si="3"/>
        <v>0</v>
      </c>
      <c r="M99">
        <v>4.0</v>
      </c>
    </row>
    <row r="100">
      <c r="B100">
        <v>0.0</v>
      </c>
      <c r="C100">
        <v>1.0</v>
      </c>
      <c r="D100">
        <v>0.0</v>
      </c>
      <c r="E100">
        <v>0.0</v>
      </c>
      <c r="F100">
        <v>0.0</v>
      </c>
      <c r="G100">
        <v>1.0</v>
      </c>
      <c r="H100">
        <v>1.0</v>
      </c>
      <c r="I100">
        <v>0.0</v>
      </c>
      <c r="J100">
        <f t="shared" si="1"/>
        <v>1</v>
      </c>
      <c r="K100">
        <f t="shared" si="2"/>
        <v>0</v>
      </c>
      <c r="L100">
        <f t="shared" si="3"/>
        <v>0</v>
      </c>
      <c r="M100">
        <v>4.0</v>
      </c>
    </row>
    <row r="101">
      <c r="B101">
        <v>1.0</v>
      </c>
      <c r="C101">
        <v>1.0</v>
      </c>
      <c r="D101">
        <v>0.0</v>
      </c>
      <c r="E101">
        <v>0.0</v>
      </c>
      <c r="F101">
        <v>0.0</v>
      </c>
      <c r="G101">
        <v>1.0</v>
      </c>
      <c r="H101">
        <v>1.0</v>
      </c>
      <c r="I101">
        <v>0.0</v>
      </c>
      <c r="J101">
        <f t="shared" si="1"/>
        <v>1</v>
      </c>
      <c r="K101">
        <f t="shared" si="2"/>
        <v>0</v>
      </c>
      <c r="L101">
        <f t="shared" si="3"/>
        <v>0</v>
      </c>
      <c r="M101">
        <v>4.0</v>
      </c>
    </row>
    <row r="102">
      <c r="B102">
        <v>0.0</v>
      </c>
      <c r="C102">
        <v>0.0</v>
      </c>
      <c r="D102">
        <v>1.0</v>
      </c>
      <c r="E102">
        <v>0.0</v>
      </c>
      <c r="F102">
        <v>0.0</v>
      </c>
      <c r="G102">
        <v>1.0</v>
      </c>
      <c r="H102">
        <v>1.0</v>
      </c>
      <c r="I102">
        <v>0.0</v>
      </c>
      <c r="J102" t="str">
        <f t="shared" si="1"/>
        <v>x</v>
      </c>
      <c r="K102" t="str">
        <f t="shared" si="2"/>
        <v>x</v>
      </c>
      <c r="L102" t="str">
        <f t="shared" si="3"/>
        <v>x</v>
      </c>
      <c r="M102" t="s">
        <v>36</v>
      </c>
    </row>
    <row r="103">
      <c r="B103">
        <v>1.0</v>
      </c>
      <c r="C103">
        <v>0.0</v>
      </c>
      <c r="D103">
        <v>1.0</v>
      </c>
      <c r="E103">
        <v>0.0</v>
      </c>
      <c r="F103">
        <v>0.0</v>
      </c>
      <c r="G103">
        <v>1.0</v>
      </c>
      <c r="H103">
        <v>1.0</v>
      </c>
      <c r="I103">
        <v>0.0</v>
      </c>
      <c r="J103" t="str">
        <f t="shared" si="1"/>
        <v>x</v>
      </c>
      <c r="K103" t="str">
        <f t="shared" si="2"/>
        <v>x</v>
      </c>
      <c r="L103" t="str">
        <f t="shared" si="3"/>
        <v>x</v>
      </c>
      <c r="M103" t="s">
        <v>36</v>
      </c>
    </row>
    <row r="104">
      <c r="B104">
        <v>0.0</v>
      </c>
      <c r="C104">
        <v>1.0</v>
      </c>
      <c r="D104">
        <v>1.0</v>
      </c>
      <c r="E104">
        <v>0.0</v>
      </c>
      <c r="F104">
        <v>0.0</v>
      </c>
      <c r="G104">
        <v>1.0</v>
      </c>
      <c r="H104">
        <v>1.0</v>
      </c>
      <c r="I104">
        <v>0.0</v>
      </c>
      <c r="J104" t="str">
        <f t="shared" si="1"/>
        <v>x</v>
      </c>
      <c r="K104" t="str">
        <f t="shared" si="2"/>
        <v>x</v>
      </c>
      <c r="L104" t="str">
        <f t="shared" si="3"/>
        <v>x</v>
      </c>
      <c r="M104" t="s">
        <v>36</v>
      </c>
    </row>
    <row r="105">
      <c r="B105">
        <v>1.0</v>
      </c>
      <c r="C105">
        <v>1.0</v>
      </c>
      <c r="D105">
        <v>1.0</v>
      </c>
      <c r="E105">
        <v>0.0</v>
      </c>
      <c r="F105">
        <v>0.0</v>
      </c>
      <c r="G105">
        <v>1.0</v>
      </c>
      <c r="H105">
        <v>1.0</v>
      </c>
      <c r="I105">
        <v>0.0</v>
      </c>
      <c r="J105">
        <f t="shared" si="1"/>
        <v>1</v>
      </c>
      <c r="K105">
        <f t="shared" si="2"/>
        <v>0</v>
      </c>
      <c r="L105">
        <f t="shared" si="3"/>
        <v>0</v>
      </c>
      <c r="M105">
        <v>4.0</v>
      </c>
    </row>
    <row r="106">
      <c r="B106">
        <v>0.0</v>
      </c>
      <c r="C106">
        <v>0.0</v>
      </c>
      <c r="D106">
        <v>0.0</v>
      </c>
      <c r="E106">
        <v>1.0</v>
      </c>
      <c r="F106">
        <v>0.0</v>
      </c>
      <c r="G106">
        <v>1.0</v>
      </c>
      <c r="H106">
        <v>1.0</v>
      </c>
      <c r="I106">
        <v>0.0</v>
      </c>
      <c r="J106" t="str">
        <f t="shared" si="1"/>
        <v>x</v>
      </c>
      <c r="K106" t="str">
        <f t="shared" si="2"/>
        <v>x</v>
      </c>
      <c r="L106" t="str">
        <f t="shared" si="3"/>
        <v>x</v>
      </c>
      <c r="M106" t="s">
        <v>36</v>
      </c>
    </row>
    <row r="107">
      <c r="B107">
        <v>1.0</v>
      </c>
      <c r="C107">
        <v>0.0</v>
      </c>
      <c r="D107">
        <v>0.0</v>
      </c>
      <c r="E107">
        <v>1.0</v>
      </c>
      <c r="F107">
        <v>0.0</v>
      </c>
      <c r="G107">
        <v>1.0</v>
      </c>
      <c r="H107">
        <v>1.0</v>
      </c>
      <c r="I107">
        <v>0.0</v>
      </c>
      <c r="J107" t="str">
        <f t="shared" si="1"/>
        <v>x</v>
      </c>
      <c r="K107" t="str">
        <f t="shared" si="2"/>
        <v>x</v>
      </c>
      <c r="L107" t="str">
        <f t="shared" si="3"/>
        <v>x</v>
      </c>
      <c r="M107" t="s">
        <v>36</v>
      </c>
    </row>
    <row r="108">
      <c r="B108">
        <v>0.0</v>
      </c>
      <c r="C108">
        <v>1.0</v>
      </c>
      <c r="D108">
        <v>0.0</v>
      </c>
      <c r="E108">
        <v>1.0</v>
      </c>
      <c r="F108">
        <v>0.0</v>
      </c>
      <c r="G108">
        <v>1.0</v>
      </c>
      <c r="H108">
        <v>1.0</v>
      </c>
      <c r="I108">
        <v>0.0</v>
      </c>
      <c r="J108" t="str">
        <f t="shared" si="1"/>
        <v>x</v>
      </c>
      <c r="K108" t="str">
        <f t="shared" si="2"/>
        <v>x</v>
      </c>
      <c r="L108" t="str">
        <f t="shared" si="3"/>
        <v>x</v>
      </c>
      <c r="M108" t="s">
        <v>36</v>
      </c>
    </row>
    <row r="109">
      <c r="B109">
        <v>1.0</v>
      </c>
      <c r="C109">
        <v>1.0</v>
      </c>
      <c r="D109">
        <v>0.0</v>
      </c>
      <c r="E109">
        <v>1.0</v>
      </c>
      <c r="F109">
        <v>0.0</v>
      </c>
      <c r="G109">
        <v>1.0</v>
      </c>
      <c r="H109">
        <v>1.0</v>
      </c>
      <c r="I109">
        <v>0.0</v>
      </c>
      <c r="J109" t="str">
        <f t="shared" si="1"/>
        <v>x</v>
      </c>
      <c r="K109" t="str">
        <f t="shared" si="2"/>
        <v>x</v>
      </c>
      <c r="L109" t="str">
        <f t="shared" si="3"/>
        <v>x</v>
      </c>
      <c r="M109" t="s">
        <v>36</v>
      </c>
    </row>
    <row r="110">
      <c r="B110">
        <v>0.0</v>
      </c>
      <c r="C110">
        <v>0.0</v>
      </c>
      <c r="D110">
        <v>1.0</v>
      </c>
      <c r="E110">
        <v>1.0</v>
      </c>
      <c r="F110">
        <v>0.0</v>
      </c>
      <c r="G110">
        <v>1.0</v>
      </c>
      <c r="H110">
        <v>1.0</v>
      </c>
      <c r="I110">
        <v>0.0</v>
      </c>
      <c r="J110" t="str">
        <f t="shared" si="1"/>
        <v>x</v>
      </c>
      <c r="K110" t="str">
        <f t="shared" si="2"/>
        <v>x</v>
      </c>
      <c r="L110" t="str">
        <f t="shared" si="3"/>
        <v>x</v>
      </c>
      <c r="M110" t="s">
        <v>36</v>
      </c>
    </row>
    <row r="111">
      <c r="B111">
        <v>1.0</v>
      </c>
      <c r="C111">
        <v>0.0</v>
      </c>
      <c r="D111">
        <v>1.0</v>
      </c>
      <c r="E111">
        <v>1.0</v>
      </c>
      <c r="F111">
        <v>0.0</v>
      </c>
      <c r="G111">
        <v>1.0</v>
      </c>
      <c r="H111">
        <v>1.0</v>
      </c>
      <c r="I111">
        <v>0.0</v>
      </c>
      <c r="J111" t="str">
        <f t="shared" si="1"/>
        <v>x</v>
      </c>
      <c r="K111" t="str">
        <f t="shared" si="2"/>
        <v>x</v>
      </c>
      <c r="L111" t="str">
        <f t="shared" si="3"/>
        <v>x</v>
      </c>
      <c r="M111" t="s">
        <v>36</v>
      </c>
    </row>
    <row r="112">
      <c r="B112">
        <v>0.0</v>
      </c>
      <c r="C112">
        <v>1.0</v>
      </c>
      <c r="D112">
        <v>1.0</v>
      </c>
      <c r="E112">
        <v>1.0</v>
      </c>
      <c r="F112">
        <v>0.0</v>
      </c>
      <c r="G112">
        <v>1.0</v>
      </c>
      <c r="H112">
        <v>1.0</v>
      </c>
      <c r="I112">
        <v>0.0</v>
      </c>
      <c r="J112" t="str">
        <f t="shared" si="1"/>
        <v>x</v>
      </c>
      <c r="K112" t="str">
        <f t="shared" si="2"/>
        <v>x</v>
      </c>
      <c r="L112" t="str">
        <f t="shared" si="3"/>
        <v>x</v>
      </c>
      <c r="M112" t="s">
        <v>36</v>
      </c>
    </row>
    <row r="113">
      <c r="B113">
        <v>1.0</v>
      </c>
      <c r="C113">
        <v>1.0</v>
      </c>
      <c r="D113">
        <v>1.0</v>
      </c>
      <c r="E113">
        <v>1.0</v>
      </c>
      <c r="F113">
        <v>0.0</v>
      </c>
      <c r="G113">
        <v>1.0</v>
      </c>
      <c r="H113">
        <v>1.0</v>
      </c>
      <c r="I113">
        <v>0.0</v>
      </c>
      <c r="J113" t="str">
        <f t="shared" si="1"/>
        <v>x</v>
      </c>
      <c r="K113" t="str">
        <f t="shared" si="2"/>
        <v>x</v>
      </c>
      <c r="L113" t="str">
        <f t="shared" si="3"/>
        <v>x</v>
      </c>
      <c r="M113" t="s">
        <v>36</v>
      </c>
    </row>
    <row r="114">
      <c r="B114">
        <v>0.0</v>
      </c>
      <c r="C114">
        <v>0.0</v>
      </c>
      <c r="D114">
        <v>0.0</v>
      </c>
      <c r="E114">
        <v>0.0</v>
      </c>
      <c r="F114">
        <v>1.0</v>
      </c>
      <c r="G114">
        <v>1.0</v>
      </c>
      <c r="H114">
        <v>1.0</v>
      </c>
      <c r="I114">
        <v>0.0</v>
      </c>
      <c r="J114">
        <f t="shared" si="1"/>
        <v>1</v>
      </c>
      <c r="K114">
        <f t="shared" si="2"/>
        <v>1</v>
      </c>
      <c r="L114">
        <f t="shared" si="3"/>
        <v>0</v>
      </c>
      <c r="M114">
        <v>6.0</v>
      </c>
    </row>
    <row r="115">
      <c r="B115">
        <v>1.0</v>
      </c>
      <c r="C115">
        <v>0.0</v>
      </c>
      <c r="D115">
        <v>0.0</v>
      </c>
      <c r="E115">
        <v>0.0</v>
      </c>
      <c r="F115">
        <v>1.0</v>
      </c>
      <c r="G115">
        <v>1.0</v>
      </c>
      <c r="H115">
        <v>1.0</v>
      </c>
      <c r="I115">
        <v>0.0</v>
      </c>
      <c r="J115">
        <f t="shared" si="1"/>
        <v>1</v>
      </c>
      <c r="K115">
        <f t="shared" si="2"/>
        <v>1</v>
      </c>
      <c r="L115">
        <f t="shared" si="3"/>
        <v>0</v>
      </c>
      <c r="M115">
        <v>6.0</v>
      </c>
    </row>
    <row r="116">
      <c r="B116">
        <v>0.0</v>
      </c>
      <c r="C116">
        <v>1.0</v>
      </c>
      <c r="D116">
        <v>0.0</v>
      </c>
      <c r="E116">
        <v>0.0</v>
      </c>
      <c r="F116">
        <v>1.0</v>
      </c>
      <c r="G116">
        <v>1.0</v>
      </c>
      <c r="H116">
        <v>1.0</v>
      </c>
      <c r="I116">
        <v>0.0</v>
      </c>
      <c r="J116">
        <f t="shared" si="1"/>
        <v>1</v>
      </c>
      <c r="K116">
        <f t="shared" si="2"/>
        <v>1</v>
      </c>
      <c r="L116">
        <f t="shared" si="3"/>
        <v>0</v>
      </c>
      <c r="M116">
        <v>6.0</v>
      </c>
    </row>
    <row r="117">
      <c r="B117">
        <v>1.0</v>
      </c>
      <c r="C117">
        <v>1.0</v>
      </c>
      <c r="D117">
        <v>0.0</v>
      </c>
      <c r="E117">
        <v>0.0</v>
      </c>
      <c r="F117">
        <v>1.0</v>
      </c>
      <c r="G117">
        <v>1.0</v>
      </c>
      <c r="H117">
        <v>1.0</v>
      </c>
      <c r="I117">
        <v>0.0</v>
      </c>
      <c r="J117">
        <f t="shared" si="1"/>
        <v>1</v>
      </c>
      <c r="K117">
        <f t="shared" si="2"/>
        <v>1</v>
      </c>
      <c r="L117">
        <f t="shared" si="3"/>
        <v>0</v>
      </c>
      <c r="M117">
        <v>6.0</v>
      </c>
    </row>
    <row r="118">
      <c r="B118">
        <v>0.0</v>
      </c>
      <c r="C118">
        <v>0.0</v>
      </c>
      <c r="D118">
        <v>1.0</v>
      </c>
      <c r="E118">
        <v>0.0</v>
      </c>
      <c r="F118">
        <v>1.0</v>
      </c>
      <c r="G118">
        <v>1.0</v>
      </c>
      <c r="H118">
        <v>1.0</v>
      </c>
      <c r="I118">
        <v>0.0</v>
      </c>
      <c r="J118" t="str">
        <f t="shared" si="1"/>
        <v>x</v>
      </c>
      <c r="K118" t="str">
        <f t="shared" si="2"/>
        <v>x</v>
      </c>
      <c r="L118" t="str">
        <f t="shared" si="3"/>
        <v>x</v>
      </c>
      <c r="M118" t="s">
        <v>36</v>
      </c>
    </row>
    <row r="119">
      <c r="B119">
        <v>1.0</v>
      </c>
      <c r="C119">
        <v>0.0</v>
      </c>
      <c r="D119">
        <v>1.0</v>
      </c>
      <c r="E119">
        <v>0.0</v>
      </c>
      <c r="F119">
        <v>1.0</v>
      </c>
      <c r="G119">
        <v>1.0</v>
      </c>
      <c r="H119">
        <v>1.0</v>
      </c>
      <c r="I119">
        <v>0.0</v>
      </c>
      <c r="J119" t="str">
        <f t="shared" si="1"/>
        <v>x</v>
      </c>
      <c r="K119" t="str">
        <f t="shared" si="2"/>
        <v>x</v>
      </c>
      <c r="L119" t="str">
        <f t="shared" si="3"/>
        <v>x</v>
      </c>
      <c r="M119" t="s">
        <v>36</v>
      </c>
    </row>
    <row r="120">
      <c r="B120">
        <v>0.0</v>
      </c>
      <c r="C120">
        <v>1.0</v>
      </c>
      <c r="D120">
        <v>1.0</v>
      </c>
      <c r="E120">
        <v>0.0</v>
      </c>
      <c r="F120">
        <v>1.0</v>
      </c>
      <c r="G120">
        <v>1.0</v>
      </c>
      <c r="H120">
        <v>1.0</v>
      </c>
      <c r="I120">
        <v>0.0</v>
      </c>
      <c r="J120" t="str">
        <f t="shared" si="1"/>
        <v>x</v>
      </c>
      <c r="K120" t="str">
        <f t="shared" si="2"/>
        <v>x</v>
      </c>
      <c r="L120" t="str">
        <f t="shared" si="3"/>
        <v>x</v>
      </c>
      <c r="M120" t="s">
        <v>36</v>
      </c>
    </row>
    <row r="121">
      <c r="B121">
        <v>1.0</v>
      </c>
      <c r="C121">
        <v>1.0</v>
      </c>
      <c r="D121">
        <v>1.0</v>
      </c>
      <c r="E121">
        <v>0.0</v>
      </c>
      <c r="F121">
        <v>1.0</v>
      </c>
      <c r="G121">
        <v>1.0</v>
      </c>
      <c r="H121">
        <v>1.0</v>
      </c>
      <c r="I121">
        <v>0.0</v>
      </c>
      <c r="J121">
        <f t="shared" si="1"/>
        <v>1</v>
      </c>
      <c r="K121">
        <f t="shared" si="2"/>
        <v>1</v>
      </c>
      <c r="L121">
        <f t="shared" si="3"/>
        <v>0</v>
      </c>
      <c r="M121">
        <v>6.0</v>
      </c>
    </row>
    <row r="122">
      <c r="B122">
        <v>0.0</v>
      </c>
      <c r="C122">
        <v>0.0</v>
      </c>
      <c r="D122">
        <v>0.0</v>
      </c>
      <c r="E122">
        <v>1.0</v>
      </c>
      <c r="F122">
        <v>1.0</v>
      </c>
      <c r="G122">
        <v>1.0</v>
      </c>
      <c r="H122">
        <v>1.0</v>
      </c>
      <c r="I122">
        <v>0.0</v>
      </c>
      <c r="J122">
        <f t="shared" si="1"/>
        <v>1</v>
      </c>
      <c r="K122">
        <f t="shared" si="2"/>
        <v>1</v>
      </c>
      <c r="L122">
        <f t="shared" si="3"/>
        <v>1</v>
      </c>
      <c r="M122">
        <v>7.0</v>
      </c>
    </row>
    <row r="123">
      <c r="B123">
        <v>1.0</v>
      </c>
      <c r="C123">
        <v>0.0</v>
      </c>
      <c r="D123">
        <v>0.0</v>
      </c>
      <c r="E123">
        <v>1.0</v>
      </c>
      <c r="F123">
        <v>1.0</v>
      </c>
      <c r="G123">
        <v>1.0</v>
      </c>
      <c r="H123">
        <v>1.0</v>
      </c>
      <c r="I123">
        <v>0.0</v>
      </c>
      <c r="J123">
        <f t="shared" si="1"/>
        <v>1</v>
      </c>
      <c r="K123">
        <f t="shared" si="2"/>
        <v>1</v>
      </c>
      <c r="L123">
        <f t="shared" si="3"/>
        <v>1</v>
      </c>
      <c r="M123">
        <v>7.0</v>
      </c>
    </row>
    <row r="124">
      <c r="B124">
        <v>0.0</v>
      </c>
      <c r="C124">
        <v>1.0</v>
      </c>
      <c r="D124">
        <v>0.0</v>
      </c>
      <c r="E124">
        <v>1.0</v>
      </c>
      <c r="F124">
        <v>1.0</v>
      </c>
      <c r="G124">
        <v>1.0</v>
      </c>
      <c r="H124">
        <v>1.0</v>
      </c>
      <c r="I124">
        <v>0.0</v>
      </c>
      <c r="J124">
        <f t="shared" si="1"/>
        <v>1</v>
      </c>
      <c r="K124">
        <f t="shared" si="2"/>
        <v>1</v>
      </c>
      <c r="L124">
        <f t="shared" si="3"/>
        <v>1</v>
      </c>
      <c r="M124">
        <v>7.0</v>
      </c>
    </row>
    <row r="125">
      <c r="B125">
        <v>1.0</v>
      </c>
      <c r="C125">
        <v>1.0</v>
      </c>
      <c r="D125">
        <v>0.0</v>
      </c>
      <c r="E125">
        <v>1.0</v>
      </c>
      <c r="F125">
        <v>1.0</v>
      </c>
      <c r="G125">
        <v>1.0</v>
      </c>
      <c r="H125">
        <v>1.0</v>
      </c>
      <c r="I125">
        <v>0.0</v>
      </c>
      <c r="J125">
        <f t="shared" si="1"/>
        <v>1</v>
      </c>
      <c r="K125">
        <f t="shared" si="2"/>
        <v>1</v>
      </c>
      <c r="L125">
        <f t="shared" si="3"/>
        <v>1</v>
      </c>
      <c r="M125">
        <v>7.0</v>
      </c>
    </row>
    <row r="126">
      <c r="B126">
        <v>0.0</v>
      </c>
      <c r="C126">
        <v>0.0</v>
      </c>
      <c r="D126">
        <v>1.0</v>
      </c>
      <c r="E126">
        <v>1.0</v>
      </c>
      <c r="F126">
        <v>1.0</v>
      </c>
      <c r="G126">
        <v>1.0</v>
      </c>
      <c r="H126">
        <v>1.0</v>
      </c>
      <c r="I126">
        <v>0.0</v>
      </c>
      <c r="J126" t="str">
        <f t="shared" si="1"/>
        <v>x</v>
      </c>
      <c r="K126" t="str">
        <f t="shared" si="2"/>
        <v>x</v>
      </c>
      <c r="L126" t="str">
        <f t="shared" si="3"/>
        <v>x</v>
      </c>
      <c r="M126" t="s">
        <v>36</v>
      </c>
    </row>
    <row r="127">
      <c r="B127">
        <v>1.0</v>
      </c>
      <c r="C127">
        <v>0.0</v>
      </c>
      <c r="D127">
        <v>1.0</v>
      </c>
      <c r="E127">
        <v>1.0</v>
      </c>
      <c r="F127">
        <v>1.0</v>
      </c>
      <c r="G127">
        <v>1.0</v>
      </c>
      <c r="H127">
        <v>1.0</v>
      </c>
      <c r="I127">
        <v>0.0</v>
      </c>
      <c r="J127" t="str">
        <f t="shared" si="1"/>
        <v>x</v>
      </c>
      <c r="K127" t="str">
        <f t="shared" si="2"/>
        <v>x</v>
      </c>
      <c r="L127" t="str">
        <f t="shared" si="3"/>
        <v>x</v>
      </c>
      <c r="M127" t="s">
        <v>36</v>
      </c>
    </row>
    <row r="128">
      <c r="B128">
        <v>0.0</v>
      </c>
      <c r="C128">
        <v>1.0</v>
      </c>
      <c r="D128">
        <v>1.0</v>
      </c>
      <c r="E128">
        <v>1.0</v>
      </c>
      <c r="F128">
        <v>1.0</v>
      </c>
      <c r="G128">
        <v>1.0</v>
      </c>
      <c r="H128">
        <v>1.0</v>
      </c>
      <c r="I128">
        <v>0.0</v>
      </c>
      <c r="J128" t="str">
        <f t="shared" si="1"/>
        <v>x</v>
      </c>
      <c r="K128" t="str">
        <f t="shared" si="2"/>
        <v>x</v>
      </c>
      <c r="L128" t="str">
        <f t="shared" si="3"/>
        <v>x</v>
      </c>
      <c r="M128" t="s">
        <v>36</v>
      </c>
    </row>
    <row r="129">
      <c r="B129">
        <v>1.0</v>
      </c>
      <c r="C129">
        <v>1.0</v>
      </c>
      <c r="D129">
        <v>1.0</v>
      </c>
      <c r="E129">
        <v>1.0</v>
      </c>
      <c r="F129">
        <v>1.0</v>
      </c>
      <c r="G129">
        <v>1.0</v>
      </c>
      <c r="H129">
        <v>1.0</v>
      </c>
      <c r="I129">
        <v>0.0</v>
      </c>
      <c r="J129">
        <f t="shared" si="1"/>
        <v>1</v>
      </c>
      <c r="K129">
        <f t="shared" si="2"/>
        <v>1</v>
      </c>
      <c r="L129">
        <f t="shared" si="3"/>
        <v>1</v>
      </c>
      <c r="M129">
        <v>7.0</v>
      </c>
    </row>
    <row r="130">
      <c r="B130">
        <v>0.0</v>
      </c>
      <c r="C130">
        <v>0.0</v>
      </c>
      <c r="D130">
        <v>0.0</v>
      </c>
      <c r="E130">
        <v>0.0</v>
      </c>
      <c r="F130">
        <v>0.0</v>
      </c>
      <c r="G130">
        <v>0.0</v>
      </c>
      <c r="H130">
        <v>0.0</v>
      </c>
      <c r="I130">
        <v>1.0</v>
      </c>
      <c r="J130">
        <f t="shared" si="1"/>
        <v>0</v>
      </c>
      <c r="K130">
        <f t="shared" si="2"/>
        <v>0</v>
      </c>
      <c r="L130">
        <f t="shared" si="3"/>
        <v>0</v>
      </c>
      <c r="M130">
        <v>0.0</v>
      </c>
    </row>
    <row r="131">
      <c r="B131">
        <v>1.0</v>
      </c>
      <c r="C131">
        <v>0.0</v>
      </c>
      <c r="D131">
        <v>0.0</v>
      </c>
      <c r="E131">
        <v>0.0</v>
      </c>
      <c r="F131">
        <v>0.0</v>
      </c>
      <c r="G131">
        <v>0.0</v>
      </c>
      <c r="H131">
        <v>0.0</v>
      </c>
      <c r="I131">
        <v>1.0</v>
      </c>
      <c r="J131">
        <f t="shared" si="1"/>
        <v>0</v>
      </c>
      <c r="K131">
        <f t="shared" si="2"/>
        <v>0</v>
      </c>
      <c r="L131">
        <f t="shared" si="3"/>
        <v>0</v>
      </c>
      <c r="M131">
        <v>0.0</v>
      </c>
    </row>
    <row r="132">
      <c r="B132">
        <v>0.0</v>
      </c>
      <c r="C132">
        <v>1.0</v>
      </c>
      <c r="D132">
        <v>0.0</v>
      </c>
      <c r="E132">
        <v>0.0</v>
      </c>
      <c r="F132">
        <v>0.0</v>
      </c>
      <c r="G132">
        <v>0.0</v>
      </c>
      <c r="H132">
        <v>0.0</v>
      </c>
      <c r="I132">
        <v>1.0</v>
      </c>
      <c r="J132">
        <f t="shared" si="1"/>
        <v>0</v>
      </c>
      <c r="K132">
        <f t="shared" si="2"/>
        <v>0</v>
      </c>
      <c r="L132">
        <f t="shared" si="3"/>
        <v>0</v>
      </c>
      <c r="M132">
        <v>0.0</v>
      </c>
    </row>
    <row r="133">
      <c r="B133">
        <v>1.0</v>
      </c>
      <c r="C133">
        <v>1.0</v>
      </c>
      <c r="D133">
        <v>0.0</v>
      </c>
      <c r="E133">
        <v>0.0</v>
      </c>
      <c r="F133">
        <v>0.0</v>
      </c>
      <c r="G133">
        <v>0.0</v>
      </c>
      <c r="H133">
        <v>0.0</v>
      </c>
      <c r="I133">
        <v>1.0</v>
      </c>
      <c r="J133">
        <f t="shared" si="1"/>
        <v>0</v>
      </c>
      <c r="K133">
        <f t="shared" si="2"/>
        <v>0</v>
      </c>
      <c r="L133">
        <f t="shared" si="3"/>
        <v>0</v>
      </c>
      <c r="M133">
        <v>0.0</v>
      </c>
    </row>
    <row r="134">
      <c r="B134">
        <v>0.0</v>
      </c>
      <c r="C134">
        <v>0.0</v>
      </c>
      <c r="D134">
        <v>1.0</v>
      </c>
      <c r="E134">
        <v>0.0</v>
      </c>
      <c r="F134">
        <v>0.0</v>
      </c>
      <c r="G134">
        <v>0.0</v>
      </c>
      <c r="H134">
        <v>0.0</v>
      </c>
      <c r="I134">
        <v>1.0</v>
      </c>
      <c r="J134">
        <f t="shared" si="1"/>
        <v>1</v>
      </c>
      <c r="K134">
        <f t="shared" si="2"/>
        <v>0</v>
      </c>
      <c r="L134">
        <f t="shared" si="3"/>
        <v>1</v>
      </c>
      <c r="M134">
        <v>5.0</v>
      </c>
    </row>
    <row r="135">
      <c r="B135">
        <v>1.0</v>
      </c>
      <c r="C135">
        <v>0.0</v>
      </c>
      <c r="D135">
        <v>1.0</v>
      </c>
      <c r="E135">
        <v>0.0</v>
      </c>
      <c r="F135">
        <v>0.0</v>
      </c>
      <c r="G135">
        <v>0.0</v>
      </c>
      <c r="H135">
        <v>0.0</v>
      </c>
      <c r="I135">
        <v>1.0</v>
      </c>
      <c r="J135">
        <f t="shared" si="1"/>
        <v>0</v>
      </c>
      <c r="K135">
        <f t="shared" si="2"/>
        <v>0</v>
      </c>
      <c r="L135">
        <f t="shared" si="3"/>
        <v>0</v>
      </c>
      <c r="M135">
        <v>0.0</v>
      </c>
    </row>
    <row r="136">
      <c r="B136">
        <v>0.0</v>
      </c>
      <c r="C136">
        <v>1.0</v>
      </c>
      <c r="D136">
        <v>1.0</v>
      </c>
      <c r="E136">
        <v>0.0</v>
      </c>
      <c r="F136">
        <v>0.0</v>
      </c>
      <c r="G136">
        <v>0.0</v>
      </c>
      <c r="H136">
        <v>0.0</v>
      </c>
      <c r="I136">
        <v>1.0</v>
      </c>
      <c r="J136">
        <f t="shared" si="1"/>
        <v>0</v>
      </c>
      <c r="K136">
        <f t="shared" si="2"/>
        <v>0</v>
      </c>
      <c r="L136">
        <f t="shared" si="3"/>
        <v>0</v>
      </c>
      <c r="M136">
        <v>0.0</v>
      </c>
    </row>
    <row r="137">
      <c r="B137">
        <v>1.0</v>
      </c>
      <c r="C137">
        <v>1.0</v>
      </c>
      <c r="D137">
        <v>1.0</v>
      </c>
      <c r="E137">
        <v>0.0</v>
      </c>
      <c r="F137">
        <v>0.0</v>
      </c>
      <c r="G137">
        <v>0.0</v>
      </c>
      <c r="H137">
        <v>0.0</v>
      </c>
      <c r="I137">
        <v>1.0</v>
      </c>
      <c r="J137" t="str">
        <f t="shared" si="1"/>
        <v>x</v>
      </c>
      <c r="K137" t="str">
        <f t="shared" si="2"/>
        <v>x</v>
      </c>
      <c r="L137" t="str">
        <f t="shared" si="3"/>
        <v>x</v>
      </c>
      <c r="M137" t="s">
        <v>36</v>
      </c>
    </row>
    <row r="138">
      <c r="B138">
        <v>0.0</v>
      </c>
      <c r="C138">
        <v>0.0</v>
      </c>
      <c r="D138">
        <v>0.0</v>
      </c>
      <c r="E138">
        <v>1.0</v>
      </c>
      <c r="F138">
        <v>0.0</v>
      </c>
      <c r="G138">
        <v>0.0</v>
      </c>
      <c r="H138">
        <v>0.0</v>
      </c>
      <c r="I138">
        <v>1.0</v>
      </c>
      <c r="J138">
        <f t="shared" si="1"/>
        <v>0</v>
      </c>
      <c r="K138">
        <f t="shared" si="2"/>
        <v>0</v>
      </c>
      <c r="L138">
        <f t="shared" si="3"/>
        <v>1</v>
      </c>
      <c r="M138">
        <v>1.0</v>
      </c>
    </row>
    <row r="139">
      <c r="B139">
        <v>1.0</v>
      </c>
      <c r="C139">
        <v>0.0</v>
      </c>
      <c r="D139">
        <v>0.0</v>
      </c>
      <c r="E139">
        <v>1.0</v>
      </c>
      <c r="F139">
        <v>0.0</v>
      </c>
      <c r="G139">
        <v>0.0</v>
      </c>
      <c r="H139">
        <v>0.0</v>
      </c>
      <c r="I139">
        <v>1.0</v>
      </c>
      <c r="J139">
        <f t="shared" si="1"/>
        <v>0</v>
      </c>
      <c r="K139">
        <f t="shared" si="2"/>
        <v>0</v>
      </c>
      <c r="L139">
        <f t="shared" si="3"/>
        <v>1</v>
      </c>
      <c r="M139">
        <v>1.0</v>
      </c>
    </row>
    <row r="140">
      <c r="B140">
        <v>0.0</v>
      </c>
      <c r="C140">
        <v>1.0</v>
      </c>
      <c r="D140">
        <v>0.0</v>
      </c>
      <c r="E140">
        <v>1.0</v>
      </c>
      <c r="F140">
        <v>0.0</v>
      </c>
      <c r="G140">
        <v>0.0</v>
      </c>
      <c r="H140">
        <v>0.0</v>
      </c>
      <c r="I140">
        <v>1.0</v>
      </c>
      <c r="J140">
        <f t="shared" si="1"/>
        <v>0</v>
      </c>
      <c r="K140">
        <f t="shared" si="2"/>
        <v>0</v>
      </c>
      <c r="L140">
        <f t="shared" si="3"/>
        <v>1</v>
      </c>
      <c r="M140">
        <v>1.0</v>
      </c>
    </row>
    <row r="141">
      <c r="B141">
        <v>1.0</v>
      </c>
      <c r="C141">
        <v>1.0</v>
      </c>
      <c r="D141">
        <v>0.0</v>
      </c>
      <c r="E141">
        <v>1.0</v>
      </c>
      <c r="F141">
        <v>0.0</v>
      </c>
      <c r="G141">
        <v>0.0</v>
      </c>
      <c r="H141">
        <v>0.0</v>
      </c>
      <c r="I141">
        <v>1.0</v>
      </c>
      <c r="J141">
        <f t="shared" si="1"/>
        <v>0</v>
      </c>
      <c r="K141">
        <f t="shared" si="2"/>
        <v>0</v>
      </c>
      <c r="L141">
        <f t="shared" si="3"/>
        <v>1</v>
      </c>
      <c r="M141">
        <v>1.0</v>
      </c>
    </row>
    <row r="142">
      <c r="B142">
        <v>0.0</v>
      </c>
      <c r="C142">
        <v>0.0</v>
      </c>
      <c r="D142">
        <v>1.0</v>
      </c>
      <c r="E142">
        <v>1.0</v>
      </c>
      <c r="F142">
        <v>0.0</v>
      </c>
      <c r="G142">
        <v>0.0</v>
      </c>
      <c r="H142">
        <v>0.0</v>
      </c>
      <c r="I142">
        <v>1.0</v>
      </c>
      <c r="J142">
        <f t="shared" si="1"/>
        <v>1</v>
      </c>
      <c r="K142">
        <f t="shared" si="2"/>
        <v>0</v>
      </c>
      <c r="L142">
        <f t="shared" si="3"/>
        <v>1</v>
      </c>
      <c r="M142">
        <v>5.0</v>
      </c>
    </row>
    <row r="143">
      <c r="B143">
        <v>1.0</v>
      </c>
      <c r="C143">
        <v>0.0</v>
      </c>
      <c r="D143">
        <v>1.0</v>
      </c>
      <c r="E143">
        <v>1.0</v>
      </c>
      <c r="F143">
        <v>0.0</v>
      </c>
      <c r="G143">
        <v>0.0</v>
      </c>
      <c r="H143">
        <v>0.0</v>
      </c>
      <c r="I143">
        <v>1.0</v>
      </c>
      <c r="J143">
        <f t="shared" si="1"/>
        <v>0</v>
      </c>
      <c r="K143">
        <f t="shared" si="2"/>
        <v>0</v>
      </c>
      <c r="L143">
        <f t="shared" si="3"/>
        <v>1</v>
      </c>
      <c r="M143">
        <v>1.0</v>
      </c>
    </row>
    <row r="144">
      <c r="B144">
        <v>0.0</v>
      </c>
      <c r="C144">
        <v>1.0</v>
      </c>
      <c r="D144">
        <v>1.0</v>
      </c>
      <c r="E144">
        <v>1.0</v>
      </c>
      <c r="F144">
        <v>0.0</v>
      </c>
      <c r="G144">
        <v>0.0</v>
      </c>
      <c r="H144">
        <v>0.0</v>
      </c>
      <c r="I144">
        <v>1.0</v>
      </c>
      <c r="J144">
        <f t="shared" si="1"/>
        <v>0</v>
      </c>
      <c r="K144">
        <f t="shared" si="2"/>
        <v>0</v>
      </c>
      <c r="L144">
        <f t="shared" si="3"/>
        <v>1</v>
      </c>
      <c r="M144">
        <v>1.0</v>
      </c>
    </row>
    <row r="145">
      <c r="B145">
        <v>1.0</v>
      </c>
      <c r="C145">
        <v>1.0</v>
      </c>
      <c r="D145">
        <v>1.0</v>
      </c>
      <c r="E145">
        <v>1.0</v>
      </c>
      <c r="F145">
        <v>0.0</v>
      </c>
      <c r="G145">
        <v>0.0</v>
      </c>
      <c r="H145">
        <v>0.0</v>
      </c>
      <c r="I145">
        <v>1.0</v>
      </c>
      <c r="J145" t="str">
        <f t="shared" si="1"/>
        <v>x</v>
      </c>
      <c r="K145" t="str">
        <f t="shared" si="2"/>
        <v>x</v>
      </c>
      <c r="L145" t="str">
        <f t="shared" si="3"/>
        <v>x</v>
      </c>
      <c r="M145" t="s">
        <v>36</v>
      </c>
    </row>
    <row r="146">
      <c r="B146">
        <v>0.0</v>
      </c>
      <c r="C146">
        <v>0.0</v>
      </c>
      <c r="D146">
        <v>0.0</v>
      </c>
      <c r="E146">
        <v>0.0</v>
      </c>
      <c r="F146">
        <v>1.0</v>
      </c>
      <c r="G146">
        <v>0.0</v>
      </c>
      <c r="H146">
        <v>0.0</v>
      </c>
      <c r="I146">
        <v>1.0</v>
      </c>
      <c r="J146">
        <f t="shared" si="1"/>
        <v>0</v>
      </c>
      <c r="K146">
        <f t="shared" si="2"/>
        <v>0</v>
      </c>
      <c r="L146">
        <f t="shared" si="3"/>
        <v>0</v>
      </c>
      <c r="M146">
        <v>0.0</v>
      </c>
    </row>
    <row r="147">
      <c r="B147">
        <v>1.0</v>
      </c>
      <c r="C147">
        <v>0.0</v>
      </c>
      <c r="D147">
        <v>0.0</v>
      </c>
      <c r="E147">
        <v>0.0</v>
      </c>
      <c r="F147">
        <v>1.0</v>
      </c>
      <c r="G147">
        <v>0.0</v>
      </c>
      <c r="H147">
        <v>0.0</v>
      </c>
      <c r="I147">
        <v>1.0</v>
      </c>
      <c r="J147">
        <f t="shared" si="1"/>
        <v>0</v>
      </c>
      <c r="K147">
        <f t="shared" si="2"/>
        <v>0</v>
      </c>
      <c r="L147">
        <f t="shared" si="3"/>
        <v>1</v>
      </c>
      <c r="M147">
        <v>1.0</v>
      </c>
    </row>
    <row r="148">
      <c r="B148">
        <v>0.0</v>
      </c>
      <c r="C148">
        <v>1.0</v>
      </c>
      <c r="D148">
        <v>0.0</v>
      </c>
      <c r="E148">
        <v>0.0</v>
      </c>
      <c r="F148">
        <v>1.0</v>
      </c>
      <c r="G148">
        <v>0.0</v>
      </c>
      <c r="H148">
        <v>0.0</v>
      </c>
      <c r="I148">
        <v>1.0</v>
      </c>
      <c r="J148">
        <f t="shared" si="1"/>
        <v>0</v>
      </c>
      <c r="K148">
        <f t="shared" si="2"/>
        <v>1</v>
      </c>
      <c r="L148">
        <f t="shared" si="3"/>
        <v>0</v>
      </c>
      <c r="M148">
        <v>2.0</v>
      </c>
    </row>
    <row r="149">
      <c r="B149">
        <v>1.0</v>
      </c>
      <c r="C149">
        <v>1.0</v>
      </c>
      <c r="D149">
        <v>0.0</v>
      </c>
      <c r="E149">
        <v>0.0</v>
      </c>
      <c r="F149">
        <v>1.0</v>
      </c>
      <c r="G149">
        <v>0.0</v>
      </c>
      <c r="H149">
        <v>0.0</v>
      </c>
      <c r="I149">
        <v>1.0</v>
      </c>
      <c r="J149">
        <f t="shared" si="1"/>
        <v>0</v>
      </c>
      <c r="K149">
        <f t="shared" si="2"/>
        <v>1</v>
      </c>
      <c r="L149">
        <f t="shared" si="3"/>
        <v>1</v>
      </c>
      <c r="M149">
        <v>3.0</v>
      </c>
    </row>
    <row r="150">
      <c r="B150">
        <v>0.0</v>
      </c>
      <c r="C150">
        <v>0.0</v>
      </c>
      <c r="D150">
        <v>1.0</v>
      </c>
      <c r="E150">
        <v>0.0</v>
      </c>
      <c r="F150">
        <v>1.0</v>
      </c>
      <c r="G150">
        <v>0.0</v>
      </c>
      <c r="H150">
        <v>0.0</v>
      </c>
      <c r="I150">
        <v>1.0</v>
      </c>
      <c r="J150">
        <f t="shared" si="1"/>
        <v>1</v>
      </c>
      <c r="K150">
        <f t="shared" si="2"/>
        <v>0</v>
      </c>
      <c r="L150">
        <f t="shared" si="3"/>
        <v>0</v>
      </c>
      <c r="M150">
        <v>4.0</v>
      </c>
    </row>
    <row r="151">
      <c r="B151">
        <v>1.0</v>
      </c>
      <c r="C151">
        <v>0.0</v>
      </c>
      <c r="D151">
        <v>1.0</v>
      </c>
      <c r="E151">
        <v>0.0</v>
      </c>
      <c r="F151">
        <v>1.0</v>
      </c>
      <c r="G151">
        <v>0.0</v>
      </c>
      <c r="H151">
        <v>0.0</v>
      </c>
      <c r="I151">
        <v>1.0</v>
      </c>
      <c r="J151">
        <f t="shared" si="1"/>
        <v>1</v>
      </c>
      <c r="K151">
        <f t="shared" si="2"/>
        <v>0</v>
      </c>
      <c r="L151">
        <f t="shared" si="3"/>
        <v>0</v>
      </c>
      <c r="M151">
        <v>4.0</v>
      </c>
    </row>
    <row r="152">
      <c r="B152">
        <v>0.0</v>
      </c>
      <c r="C152">
        <v>1.0</v>
      </c>
      <c r="D152">
        <v>1.0</v>
      </c>
      <c r="E152">
        <v>0.0</v>
      </c>
      <c r="F152">
        <v>1.0</v>
      </c>
      <c r="G152">
        <v>0.0</v>
      </c>
      <c r="H152">
        <v>0.0</v>
      </c>
      <c r="I152">
        <v>1.0</v>
      </c>
      <c r="J152">
        <f t="shared" si="1"/>
        <v>1</v>
      </c>
      <c r="K152">
        <f t="shared" si="2"/>
        <v>0</v>
      </c>
      <c r="L152">
        <f t="shared" si="3"/>
        <v>0</v>
      </c>
      <c r="M152">
        <v>4.0</v>
      </c>
    </row>
    <row r="153">
      <c r="B153">
        <v>1.0</v>
      </c>
      <c r="C153">
        <v>1.0</v>
      </c>
      <c r="D153">
        <v>1.0</v>
      </c>
      <c r="E153">
        <v>0.0</v>
      </c>
      <c r="F153">
        <v>1.0</v>
      </c>
      <c r="G153">
        <v>0.0</v>
      </c>
      <c r="H153">
        <v>0.0</v>
      </c>
      <c r="I153">
        <v>1.0</v>
      </c>
      <c r="J153">
        <f t="shared" si="1"/>
        <v>1</v>
      </c>
      <c r="K153">
        <f t="shared" si="2"/>
        <v>0</v>
      </c>
      <c r="L153">
        <f t="shared" si="3"/>
        <v>0</v>
      </c>
      <c r="M153">
        <v>4.0</v>
      </c>
    </row>
    <row r="154">
      <c r="B154">
        <v>0.0</v>
      </c>
      <c r="C154">
        <v>0.0</v>
      </c>
      <c r="D154">
        <v>0.0</v>
      </c>
      <c r="E154">
        <v>1.0</v>
      </c>
      <c r="F154">
        <v>1.0</v>
      </c>
      <c r="G154">
        <v>0.0</v>
      </c>
      <c r="H154">
        <v>0.0</v>
      </c>
      <c r="I154">
        <v>1.0</v>
      </c>
      <c r="J154">
        <f t="shared" si="1"/>
        <v>0</v>
      </c>
      <c r="K154">
        <f t="shared" si="2"/>
        <v>0</v>
      </c>
      <c r="L154">
        <f t="shared" si="3"/>
        <v>0</v>
      </c>
      <c r="M154">
        <v>0.0</v>
      </c>
    </row>
    <row r="155">
      <c r="B155">
        <v>1.0</v>
      </c>
      <c r="C155">
        <v>0.0</v>
      </c>
      <c r="D155">
        <v>0.0</v>
      </c>
      <c r="E155">
        <v>1.0</v>
      </c>
      <c r="F155">
        <v>1.0</v>
      </c>
      <c r="G155">
        <v>0.0</v>
      </c>
      <c r="H155">
        <v>0.0</v>
      </c>
      <c r="I155">
        <v>1.0</v>
      </c>
      <c r="J155">
        <f t="shared" si="1"/>
        <v>0</v>
      </c>
      <c r="K155">
        <f t="shared" si="2"/>
        <v>0</v>
      </c>
      <c r="L155">
        <f t="shared" si="3"/>
        <v>1</v>
      </c>
      <c r="M155">
        <v>1.0</v>
      </c>
    </row>
    <row r="156">
      <c r="B156">
        <v>0.0</v>
      </c>
      <c r="C156">
        <v>1.0</v>
      </c>
      <c r="D156">
        <v>0.0</v>
      </c>
      <c r="E156">
        <v>1.0</v>
      </c>
      <c r="F156">
        <v>1.0</v>
      </c>
      <c r="G156">
        <v>0.0</v>
      </c>
      <c r="H156">
        <v>0.0</v>
      </c>
      <c r="I156">
        <v>1.0</v>
      </c>
      <c r="J156">
        <f t="shared" si="1"/>
        <v>0</v>
      </c>
      <c r="K156">
        <f t="shared" si="2"/>
        <v>1</v>
      </c>
      <c r="L156">
        <f t="shared" si="3"/>
        <v>0</v>
      </c>
      <c r="M156">
        <v>2.0</v>
      </c>
    </row>
    <row r="157">
      <c r="B157">
        <v>1.0</v>
      </c>
      <c r="C157">
        <v>1.0</v>
      </c>
      <c r="D157">
        <v>0.0</v>
      </c>
      <c r="E157">
        <v>1.0</v>
      </c>
      <c r="F157">
        <v>1.0</v>
      </c>
      <c r="G157">
        <v>0.0</v>
      </c>
      <c r="H157">
        <v>0.0</v>
      </c>
      <c r="I157">
        <v>1.0</v>
      </c>
      <c r="J157">
        <f t="shared" si="1"/>
        <v>0</v>
      </c>
      <c r="K157">
        <f t="shared" si="2"/>
        <v>1</v>
      </c>
      <c r="L157">
        <f t="shared" si="3"/>
        <v>1</v>
      </c>
      <c r="M157">
        <v>3.0</v>
      </c>
    </row>
    <row r="158">
      <c r="B158">
        <v>0.0</v>
      </c>
      <c r="C158">
        <v>0.0</v>
      </c>
      <c r="D158">
        <v>1.0</v>
      </c>
      <c r="E158">
        <v>1.0</v>
      </c>
      <c r="F158">
        <v>1.0</v>
      </c>
      <c r="G158">
        <v>0.0</v>
      </c>
      <c r="H158">
        <v>0.0</v>
      </c>
      <c r="I158">
        <v>1.0</v>
      </c>
      <c r="J158" t="str">
        <f t="shared" si="1"/>
        <v>x</v>
      </c>
      <c r="K158" t="str">
        <f t="shared" si="2"/>
        <v>x</v>
      </c>
      <c r="L158" t="str">
        <f t="shared" si="3"/>
        <v>x</v>
      </c>
      <c r="M158" t="s">
        <v>36</v>
      </c>
    </row>
    <row r="159">
      <c r="B159">
        <v>1.0</v>
      </c>
      <c r="C159">
        <v>0.0</v>
      </c>
      <c r="D159">
        <v>1.0</v>
      </c>
      <c r="E159">
        <v>1.0</v>
      </c>
      <c r="F159">
        <v>1.0</v>
      </c>
      <c r="G159">
        <v>0.0</v>
      </c>
      <c r="H159">
        <v>0.0</v>
      </c>
      <c r="I159">
        <v>1.0</v>
      </c>
      <c r="J159" t="str">
        <f t="shared" si="1"/>
        <v>x</v>
      </c>
      <c r="K159" t="str">
        <f t="shared" si="2"/>
        <v>x</v>
      </c>
      <c r="L159" t="str">
        <f t="shared" si="3"/>
        <v>x</v>
      </c>
      <c r="M159" t="s">
        <v>36</v>
      </c>
    </row>
    <row r="160">
      <c r="B160">
        <v>0.0</v>
      </c>
      <c r="C160">
        <v>1.0</v>
      </c>
      <c r="D160">
        <v>1.0</v>
      </c>
      <c r="E160">
        <v>1.0</v>
      </c>
      <c r="F160">
        <v>1.0</v>
      </c>
      <c r="G160">
        <v>0.0</v>
      </c>
      <c r="H160">
        <v>0.0</v>
      </c>
      <c r="I160">
        <v>1.0</v>
      </c>
      <c r="J160" t="str">
        <f t="shared" si="1"/>
        <v>x</v>
      </c>
      <c r="K160" t="str">
        <f t="shared" si="2"/>
        <v>x</v>
      </c>
      <c r="L160" t="str">
        <f t="shared" si="3"/>
        <v>x</v>
      </c>
      <c r="M160" t="s">
        <v>36</v>
      </c>
    </row>
    <row r="161">
      <c r="B161">
        <v>1.0</v>
      </c>
      <c r="C161">
        <v>1.0</v>
      </c>
      <c r="D161">
        <v>1.0</v>
      </c>
      <c r="E161">
        <v>1.0</v>
      </c>
      <c r="F161">
        <v>1.0</v>
      </c>
      <c r="G161">
        <v>0.0</v>
      </c>
      <c r="H161">
        <v>0.0</v>
      </c>
      <c r="I161">
        <v>1.0</v>
      </c>
      <c r="J161" t="str">
        <f t="shared" si="1"/>
        <v>x</v>
      </c>
      <c r="K161" t="str">
        <f t="shared" si="2"/>
        <v>x</v>
      </c>
      <c r="L161" t="str">
        <f t="shared" si="3"/>
        <v>x</v>
      </c>
      <c r="M161" t="s">
        <v>36</v>
      </c>
    </row>
    <row r="162">
      <c r="B162">
        <v>0.0</v>
      </c>
      <c r="C162">
        <v>0.0</v>
      </c>
      <c r="D162">
        <v>0.0</v>
      </c>
      <c r="E162">
        <v>0.0</v>
      </c>
      <c r="F162">
        <v>0.0</v>
      </c>
      <c r="G162">
        <v>1.0</v>
      </c>
      <c r="H162">
        <v>0.0</v>
      </c>
      <c r="I162">
        <v>1.0</v>
      </c>
      <c r="J162" t="str">
        <f t="shared" si="1"/>
        <v>x</v>
      </c>
      <c r="K162" t="str">
        <f t="shared" si="2"/>
        <v>x</v>
      </c>
      <c r="L162" t="str">
        <f t="shared" si="3"/>
        <v>x</v>
      </c>
      <c r="M162" t="s">
        <v>36</v>
      </c>
    </row>
    <row r="163">
      <c r="B163">
        <v>1.0</v>
      </c>
      <c r="C163">
        <v>0.0</v>
      </c>
      <c r="D163">
        <v>0.0</v>
      </c>
      <c r="E163">
        <v>0.0</v>
      </c>
      <c r="F163">
        <v>0.0</v>
      </c>
      <c r="G163">
        <v>1.0</v>
      </c>
      <c r="H163">
        <v>0.0</v>
      </c>
      <c r="I163">
        <v>1.0</v>
      </c>
      <c r="J163" t="str">
        <f t="shared" si="1"/>
        <v>x</v>
      </c>
      <c r="K163" t="str">
        <f t="shared" si="2"/>
        <v>x</v>
      </c>
      <c r="L163" t="str">
        <f t="shared" si="3"/>
        <v>x</v>
      </c>
      <c r="M163" t="s">
        <v>36</v>
      </c>
    </row>
    <row r="164">
      <c r="B164">
        <v>0.0</v>
      </c>
      <c r="C164">
        <v>1.0</v>
      </c>
      <c r="D164">
        <v>0.0</v>
      </c>
      <c r="E164">
        <v>0.0</v>
      </c>
      <c r="F164">
        <v>0.0</v>
      </c>
      <c r="G164">
        <v>1.0</v>
      </c>
      <c r="H164">
        <v>0.0</v>
      </c>
      <c r="I164">
        <v>1.0</v>
      </c>
      <c r="J164" t="str">
        <f t="shared" si="1"/>
        <v>x</v>
      </c>
      <c r="K164" t="str">
        <f t="shared" si="2"/>
        <v>x</v>
      </c>
      <c r="L164" t="str">
        <f t="shared" si="3"/>
        <v>x</v>
      </c>
      <c r="M164" t="s">
        <v>36</v>
      </c>
    </row>
    <row r="165">
      <c r="B165">
        <v>1.0</v>
      </c>
      <c r="C165">
        <v>1.0</v>
      </c>
      <c r="D165">
        <v>0.0</v>
      </c>
      <c r="E165">
        <v>0.0</v>
      </c>
      <c r="F165">
        <v>0.0</v>
      </c>
      <c r="G165">
        <v>1.0</v>
      </c>
      <c r="H165">
        <v>0.0</v>
      </c>
      <c r="I165">
        <v>1.0</v>
      </c>
      <c r="J165" t="str">
        <f t="shared" si="1"/>
        <v>x</v>
      </c>
      <c r="K165" t="str">
        <f t="shared" si="2"/>
        <v>x</v>
      </c>
      <c r="L165" t="str">
        <f t="shared" si="3"/>
        <v>x</v>
      </c>
      <c r="M165" t="s">
        <v>36</v>
      </c>
    </row>
    <row r="166">
      <c r="B166">
        <v>0.0</v>
      </c>
      <c r="C166">
        <v>0.0</v>
      </c>
      <c r="D166">
        <v>1.0</v>
      </c>
      <c r="E166">
        <v>0.0</v>
      </c>
      <c r="F166">
        <v>0.0</v>
      </c>
      <c r="G166">
        <v>1.0</v>
      </c>
      <c r="H166">
        <v>0.0</v>
      </c>
      <c r="I166">
        <v>1.0</v>
      </c>
      <c r="J166" t="str">
        <f t="shared" si="1"/>
        <v>x</v>
      </c>
      <c r="K166" t="str">
        <f t="shared" si="2"/>
        <v>x</v>
      </c>
      <c r="L166" t="str">
        <f t="shared" si="3"/>
        <v>x</v>
      </c>
      <c r="M166" t="s">
        <v>36</v>
      </c>
    </row>
    <row r="167">
      <c r="B167">
        <v>1.0</v>
      </c>
      <c r="C167">
        <v>0.0</v>
      </c>
      <c r="D167">
        <v>1.0</v>
      </c>
      <c r="E167">
        <v>0.0</v>
      </c>
      <c r="F167">
        <v>0.0</v>
      </c>
      <c r="G167">
        <v>1.0</v>
      </c>
      <c r="H167">
        <v>0.0</v>
      </c>
      <c r="I167">
        <v>1.0</v>
      </c>
      <c r="J167" t="str">
        <f t="shared" si="1"/>
        <v>x</v>
      </c>
      <c r="K167" t="str">
        <f t="shared" si="2"/>
        <v>x</v>
      </c>
      <c r="L167" t="str">
        <f t="shared" si="3"/>
        <v>x</v>
      </c>
      <c r="M167" t="s">
        <v>36</v>
      </c>
    </row>
    <row r="168">
      <c r="B168">
        <v>0.0</v>
      </c>
      <c r="C168">
        <v>1.0</v>
      </c>
      <c r="D168">
        <v>1.0</v>
      </c>
      <c r="E168">
        <v>0.0</v>
      </c>
      <c r="F168">
        <v>0.0</v>
      </c>
      <c r="G168">
        <v>1.0</v>
      </c>
      <c r="H168">
        <v>0.0</v>
      </c>
      <c r="I168">
        <v>1.0</v>
      </c>
      <c r="J168" t="str">
        <f t="shared" si="1"/>
        <v>x</v>
      </c>
      <c r="K168" t="str">
        <f t="shared" si="2"/>
        <v>x</v>
      </c>
      <c r="L168" t="str">
        <f t="shared" si="3"/>
        <v>x</v>
      </c>
      <c r="M168" t="s">
        <v>36</v>
      </c>
    </row>
    <row r="169">
      <c r="B169">
        <v>1.0</v>
      </c>
      <c r="C169">
        <v>1.0</v>
      </c>
      <c r="D169">
        <v>1.0</v>
      </c>
      <c r="E169">
        <v>0.0</v>
      </c>
      <c r="F169">
        <v>0.0</v>
      </c>
      <c r="G169">
        <v>1.0</v>
      </c>
      <c r="H169">
        <v>0.0</v>
      </c>
      <c r="I169">
        <v>1.0</v>
      </c>
      <c r="J169" t="str">
        <f t="shared" si="1"/>
        <v>x</v>
      </c>
      <c r="K169" t="str">
        <f t="shared" si="2"/>
        <v>x</v>
      </c>
      <c r="L169" t="str">
        <f t="shared" si="3"/>
        <v>x</v>
      </c>
      <c r="M169" t="s">
        <v>36</v>
      </c>
    </row>
    <row r="170">
      <c r="B170">
        <v>0.0</v>
      </c>
      <c r="C170">
        <v>0.0</v>
      </c>
      <c r="D170">
        <v>0.0</v>
      </c>
      <c r="E170">
        <v>1.0</v>
      </c>
      <c r="F170">
        <v>0.0</v>
      </c>
      <c r="G170">
        <v>1.0</v>
      </c>
      <c r="H170">
        <v>0.0</v>
      </c>
      <c r="I170">
        <v>1.0</v>
      </c>
      <c r="J170" t="str">
        <f t="shared" si="1"/>
        <v>x</v>
      </c>
      <c r="K170" t="str">
        <f t="shared" si="2"/>
        <v>x</v>
      </c>
      <c r="L170" t="str">
        <f t="shared" si="3"/>
        <v>x</v>
      </c>
      <c r="M170" t="s">
        <v>36</v>
      </c>
    </row>
    <row r="171">
      <c r="B171">
        <v>1.0</v>
      </c>
      <c r="C171">
        <v>0.0</v>
      </c>
      <c r="D171">
        <v>0.0</v>
      </c>
      <c r="E171">
        <v>1.0</v>
      </c>
      <c r="F171">
        <v>0.0</v>
      </c>
      <c r="G171">
        <v>1.0</v>
      </c>
      <c r="H171">
        <v>0.0</v>
      </c>
      <c r="I171">
        <v>1.0</v>
      </c>
      <c r="J171" t="str">
        <f t="shared" si="1"/>
        <v>x</v>
      </c>
      <c r="K171" t="str">
        <f t="shared" si="2"/>
        <v>x</v>
      </c>
      <c r="L171" t="str">
        <f t="shared" si="3"/>
        <v>x</v>
      </c>
      <c r="M171" t="s">
        <v>36</v>
      </c>
    </row>
    <row r="172">
      <c r="B172">
        <v>0.0</v>
      </c>
      <c r="C172">
        <v>1.0</v>
      </c>
      <c r="D172">
        <v>0.0</v>
      </c>
      <c r="E172">
        <v>1.0</v>
      </c>
      <c r="F172">
        <v>0.0</v>
      </c>
      <c r="G172">
        <v>1.0</v>
      </c>
      <c r="H172">
        <v>0.0</v>
      </c>
      <c r="I172">
        <v>1.0</v>
      </c>
      <c r="J172" t="str">
        <f t="shared" si="1"/>
        <v>x</v>
      </c>
      <c r="K172" t="str">
        <f t="shared" si="2"/>
        <v>x</v>
      </c>
      <c r="L172" t="str">
        <f t="shared" si="3"/>
        <v>x</v>
      </c>
      <c r="M172" t="s">
        <v>36</v>
      </c>
    </row>
    <row r="173">
      <c r="B173">
        <v>1.0</v>
      </c>
      <c r="C173">
        <v>1.0</v>
      </c>
      <c r="D173">
        <v>0.0</v>
      </c>
      <c r="E173">
        <v>1.0</v>
      </c>
      <c r="F173">
        <v>0.0</v>
      </c>
      <c r="G173">
        <v>1.0</v>
      </c>
      <c r="H173">
        <v>0.0</v>
      </c>
      <c r="I173">
        <v>1.0</v>
      </c>
      <c r="J173" t="str">
        <f t="shared" si="1"/>
        <v>x</v>
      </c>
      <c r="K173" t="str">
        <f t="shared" si="2"/>
        <v>x</v>
      </c>
      <c r="L173" t="str">
        <f t="shared" si="3"/>
        <v>x</v>
      </c>
      <c r="M173" t="s">
        <v>36</v>
      </c>
    </row>
    <row r="174">
      <c r="B174">
        <v>0.0</v>
      </c>
      <c r="C174">
        <v>0.0</v>
      </c>
      <c r="D174">
        <v>1.0</v>
      </c>
      <c r="E174">
        <v>1.0</v>
      </c>
      <c r="F174">
        <v>0.0</v>
      </c>
      <c r="G174">
        <v>1.0</v>
      </c>
      <c r="H174">
        <v>0.0</v>
      </c>
      <c r="I174">
        <v>1.0</v>
      </c>
      <c r="J174" t="str">
        <f t="shared" si="1"/>
        <v>x</v>
      </c>
      <c r="K174" t="str">
        <f t="shared" si="2"/>
        <v>x</v>
      </c>
      <c r="L174" t="str">
        <f t="shared" si="3"/>
        <v>x</v>
      </c>
      <c r="M174" t="s">
        <v>36</v>
      </c>
    </row>
    <row r="175">
      <c r="B175">
        <v>1.0</v>
      </c>
      <c r="C175">
        <v>0.0</v>
      </c>
      <c r="D175">
        <v>1.0</v>
      </c>
      <c r="E175">
        <v>1.0</v>
      </c>
      <c r="F175">
        <v>0.0</v>
      </c>
      <c r="G175">
        <v>1.0</v>
      </c>
      <c r="H175">
        <v>0.0</v>
      </c>
      <c r="I175">
        <v>1.0</v>
      </c>
      <c r="J175" t="str">
        <f t="shared" si="1"/>
        <v>x</v>
      </c>
      <c r="K175" t="str">
        <f t="shared" si="2"/>
        <v>x</v>
      </c>
      <c r="L175" t="str">
        <f t="shared" si="3"/>
        <v>x</v>
      </c>
      <c r="M175" t="s">
        <v>36</v>
      </c>
    </row>
    <row r="176">
      <c r="B176">
        <v>0.0</v>
      </c>
      <c r="C176">
        <v>1.0</v>
      </c>
      <c r="D176">
        <v>1.0</v>
      </c>
      <c r="E176">
        <v>1.0</v>
      </c>
      <c r="F176">
        <v>0.0</v>
      </c>
      <c r="G176">
        <v>1.0</v>
      </c>
      <c r="H176">
        <v>0.0</v>
      </c>
      <c r="I176">
        <v>1.0</v>
      </c>
      <c r="J176" t="str">
        <f t="shared" si="1"/>
        <v>x</v>
      </c>
      <c r="K176" t="str">
        <f t="shared" si="2"/>
        <v>x</v>
      </c>
      <c r="L176" t="str">
        <f t="shared" si="3"/>
        <v>x</v>
      </c>
      <c r="M176" t="s">
        <v>36</v>
      </c>
    </row>
    <row r="177">
      <c r="B177">
        <v>1.0</v>
      </c>
      <c r="C177">
        <v>1.0</v>
      </c>
      <c r="D177">
        <v>1.0</v>
      </c>
      <c r="E177">
        <v>1.0</v>
      </c>
      <c r="F177">
        <v>0.0</v>
      </c>
      <c r="G177">
        <v>1.0</v>
      </c>
      <c r="H177">
        <v>0.0</v>
      </c>
      <c r="I177">
        <v>1.0</v>
      </c>
      <c r="J177" t="str">
        <f t="shared" si="1"/>
        <v>x</v>
      </c>
      <c r="K177" t="str">
        <f t="shared" si="2"/>
        <v>x</v>
      </c>
      <c r="L177" t="str">
        <f t="shared" si="3"/>
        <v>x</v>
      </c>
      <c r="M177" t="s">
        <v>36</v>
      </c>
    </row>
    <row r="178">
      <c r="B178">
        <v>0.0</v>
      </c>
      <c r="C178">
        <v>0.0</v>
      </c>
      <c r="D178">
        <v>0.0</v>
      </c>
      <c r="E178">
        <v>0.0</v>
      </c>
      <c r="F178">
        <v>1.0</v>
      </c>
      <c r="G178">
        <v>1.0</v>
      </c>
      <c r="H178">
        <v>0.0</v>
      </c>
      <c r="I178">
        <v>1.0</v>
      </c>
      <c r="J178" t="str">
        <f t="shared" si="1"/>
        <v>x</v>
      </c>
      <c r="K178" t="str">
        <f t="shared" si="2"/>
        <v>x</v>
      </c>
      <c r="L178" t="str">
        <f t="shared" si="3"/>
        <v>x</v>
      </c>
      <c r="M178" t="s">
        <v>36</v>
      </c>
    </row>
    <row r="179">
      <c r="B179">
        <v>1.0</v>
      </c>
      <c r="C179">
        <v>0.0</v>
      </c>
      <c r="D179">
        <v>0.0</v>
      </c>
      <c r="E179">
        <v>0.0</v>
      </c>
      <c r="F179">
        <v>1.0</v>
      </c>
      <c r="G179">
        <v>1.0</v>
      </c>
      <c r="H179">
        <v>0.0</v>
      </c>
      <c r="I179">
        <v>1.0</v>
      </c>
      <c r="J179" t="str">
        <f t="shared" si="1"/>
        <v>x</v>
      </c>
      <c r="K179" t="str">
        <f t="shared" si="2"/>
        <v>x</v>
      </c>
      <c r="L179" t="str">
        <f t="shared" si="3"/>
        <v>x</v>
      </c>
      <c r="M179" t="s">
        <v>36</v>
      </c>
    </row>
    <row r="180">
      <c r="B180">
        <v>0.0</v>
      </c>
      <c r="C180">
        <v>1.0</v>
      </c>
      <c r="D180">
        <v>0.0</v>
      </c>
      <c r="E180">
        <v>0.0</v>
      </c>
      <c r="F180">
        <v>1.0</v>
      </c>
      <c r="G180">
        <v>1.0</v>
      </c>
      <c r="H180">
        <v>0.0</v>
      </c>
      <c r="I180">
        <v>1.0</v>
      </c>
      <c r="J180" t="str">
        <f t="shared" si="1"/>
        <v>x</v>
      </c>
      <c r="K180" t="str">
        <f t="shared" si="2"/>
        <v>x</v>
      </c>
      <c r="L180" t="str">
        <f t="shared" si="3"/>
        <v>x</v>
      </c>
      <c r="M180" t="s">
        <v>36</v>
      </c>
    </row>
    <row r="181">
      <c r="B181">
        <v>1.0</v>
      </c>
      <c r="C181">
        <v>1.0</v>
      </c>
      <c r="D181">
        <v>0.0</v>
      </c>
      <c r="E181">
        <v>0.0</v>
      </c>
      <c r="F181">
        <v>1.0</v>
      </c>
      <c r="G181">
        <v>1.0</v>
      </c>
      <c r="H181">
        <v>0.0</v>
      </c>
      <c r="I181">
        <v>1.0</v>
      </c>
      <c r="J181" t="str">
        <f t="shared" si="1"/>
        <v>x</v>
      </c>
      <c r="K181" t="str">
        <f t="shared" si="2"/>
        <v>x</v>
      </c>
      <c r="L181" t="str">
        <f t="shared" si="3"/>
        <v>x</v>
      </c>
      <c r="M181" t="s">
        <v>36</v>
      </c>
    </row>
    <row r="182">
      <c r="B182">
        <v>0.0</v>
      </c>
      <c r="C182">
        <v>0.0</v>
      </c>
      <c r="D182">
        <v>1.0</v>
      </c>
      <c r="E182">
        <v>0.0</v>
      </c>
      <c r="F182">
        <v>1.0</v>
      </c>
      <c r="G182">
        <v>1.0</v>
      </c>
      <c r="H182">
        <v>0.0</v>
      </c>
      <c r="I182">
        <v>1.0</v>
      </c>
      <c r="J182" t="str">
        <f t="shared" si="1"/>
        <v>x</v>
      </c>
      <c r="K182" t="str">
        <f t="shared" si="2"/>
        <v>x</v>
      </c>
      <c r="L182" t="str">
        <f t="shared" si="3"/>
        <v>x</v>
      </c>
      <c r="M182" t="s">
        <v>36</v>
      </c>
    </row>
    <row r="183">
      <c r="B183">
        <v>1.0</v>
      </c>
      <c r="C183">
        <v>0.0</v>
      </c>
      <c r="D183">
        <v>1.0</v>
      </c>
      <c r="E183">
        <v>0.0</v>
      </c>
      <c r="F183">
        <v>1.0</v>
      </c>
      <c r="G183">
        <v>1.0</v>
      </c>
      <c r="H183">
        <v>0.0</v>
      </c>
      <c r="I183">
        <v>1.0</v>
      </c>
      <c r="J183" t="str">
        <f t="shared" si="1"/>
        <v>x</v>
      </c>
      <c r="K183" t="str">
        <f t="shared" si="2"/>
        <v>x</v>
      </c>
      <c r="L183" t="str">
        <f t="shared" si="3"/>
        <v>x</v>
      </c>
      <c r="M183" t="s">
        <v>36</v>
      </c>
    </row>
    <row r="184">
      <c r="B184">
        <v>0.0</v>
      </c>
      <c r="C184">
        <v>1.0</v>
      </c>
      <c r="D184">
        <v>1.0</v>
      </c>
      <c r="E184">
        <v>0.0</v>
      </c>
      <c r="F184">
        <v>1.0</v>
      </c>
      <c r="G184">
        <v>1.0</v>
      </c>
      <c r="H184">
        <v>0.0</v>
      </c>
      <c r="I184">
        <v>1.0</v>
      </c>
      <c r="J184" t="str">
        <f t="shared" si="1"/>
        <v>x</v>
      </c>
      <c r="K184" t="str">
        <f t="shared" si="2"/>
        <v>x</v>
      </c>
      <c r="L184" t="str">
        <f t="shared" si="3"/>
        <v>x</v>
      </c>
      <c r="M184" t="s">
        <v>36</v>
      </c>
    </row>
    <row r="185">
      <c r="B185">
        <v>1.0</v>
      </c>
      <c r="C185">
        <v>1.0</v>
      </c>
      <c r="D185">
        <v>1.0</v>
      </c>
      <c r="E185">
        <v>0.0</v>
      </c>
      <c r="F185">
        <v>1.0</v>
      </c>
      <c r="G185">
        <v>1.0</v>
      </c>
      <c r="H185">
        <v>0.0</v>
      </c>
      <c r="I185">
        <v>1.0</v>
      </c>
      <c r="J185" t="str">
        <f t="shared" si="1"/>
        <v>x</v>
      </c>
      <c r="K185" t="str">
        <f t="shared" si="2"/>
        <v>x</v>
      </c>
      <c r="L185" t="str">
        <f t="shared" si="3"/>
        <v>x</v>
      </c>
      <c r="M185" t="s">
        <v>36</v>
      </c>
    </row>
    <row r="186">
      <c r="B186">
        <v>0.0</v>
      </c>
      <c r="C186">
        <v>0.0</v>
      </c>
      <c r="D186">
        <v>0.0</v>
      </c>
      <c r="E186">
        <v>1.0</v>
      </c>
      <c r="F186">
        <v>1.0</v>
      </c>
      <c r="G186">
        <v>1.0</v>
      </c>
      <c r="H186">
        <v>0.0</v>
      </c>
      <c r="I186">
        <v>1.0</v>
      </c>
      <c r="J186" t="str">
        <f t="shared" si="1"/>
        <v>x</v>
      </c>
      <c r="K186" t="str">
        <f t="shared" si="2"/>
        <v>x</v>
      </c>
      <c r="L186" t="str">
        <f t="shared" si="3"/>
        <v>x</v>
      </c>
      <c r="M186" t="s">
        <v>36</v>
      </c>
    </row>
    <row r="187">
      <c r="B187">
        <v>1.0</v>
      </c>
      <c r="C187">
        <v>0.0</v>
      </c>
      <c r="D187">
        <v>0.0</v>
      </c>
      <c r="E187">
        <v>1.0</v>
      </c>
      <c r="F187">
        <v>1.0</v>
      </c>
      <c r="G187">
        <v>1.0</v>
      </c>
      <c r="H187">
        <v>0.0</v>
      </c>
      <c r="I187">
        <v>1.0</v>
      </c>
      <c r="J187" t="str">
        <f t="shared" si="1"/>
        <v>x</v>
      </c>
      <c r="K187" t="str">
        <f t="shared" si="2"/>
        <v>x</v>
      </c>
      <c r="L187" t="str">
        <f t="shared" si="3"/>
        <v>x</v>
      </c>
      <c r="M187" t="s">
        <v>36</v>
      </c>
    </row>
    <row r="188">
      <c r="B188">
        <v>0.0</v>
      </c>
      <c r="C188">
        <v>1.0</v>
      </c>
      <c r="D188">
        <v>0.0</v>
      </c>
      <c r="E188">
        <v>1.0</v>
      </c>
      <c r="F188">
        <v>1.0</v>
      </c>
      <c r="G188">
        <v>1.0</v>
      </c>
      <c r="H188">
        <v>0.0</v>
      </c>
      <c r="I188">
        <v>1.0</v>
      </c>
      <c r="J188" t="str">
        <f t="shared" si="1"/>
        <v>x</v>
      </c>
      <c r="K188" t="str">
        <f t="shared" si="2"/>
        <v>x</v>
      </c>
      <c r="L188" t="str">
        <f t="shared" si="3"/>
        <v>x</v>
      </c>
      <c r="M188" t="s">
        <v>36</v>
      </c>
    </row>
    <row r="189">
      <c r="B189">
        <v>1.0</v>
      </c>
      <c r="C189">
        <v>1.0</v>
      </c>
      <c r="D189">
        <v>0.0</v>
      </c>
      <c r="E189">
        <v>1.0</v>
      </c>
      <c r="F189">
        <v>1.0</v>
      </c>
      <c r="G189">
        <v>1.0</v>
      </c>
      <c r="H189">
        <v>0.0</v>
      </c>
      <c r="I189">
        <v>1.0</v>
      </c>
      <c r="J189" t="str">
        <f t="shared" si="1"/>
        <v>x</v>
      </c>
      <c r="K189" t="str">
        <f t="shared" si="2"/>
        <v>x</v>
      </c>
      <c r="L189" t="str">
        <f t="shared" si="3"/>
        <v>x</v>
      </c>
      <c r="M189" t="s">
        <v>36</v>
      </c>
    </row>
    <row r="190">
      <c r="B190">
        <v>0.0</v>
      </c>
      <c r="C190">
        <v>0.0</v>
      </c>
      <c r="D190">
        <v>1.0</v>
      </c>
      <c r="E190">
        <v>1.0</v>
      </c>
      <c r="F190">
        <v>1.0</v>
      </c>
      <c r="G190">
        <v>1.0</v>
      </c>
      <c r="H190">
        <v>0.0</v>
      </c>
      <c r="I190">
        <v>1.0</v>
      </c>
      <c r="J190" t="str">
        <f t="shared" si="1"/>
        <v>x</v>
      </c>
      <c r="K190" t="str">
        <f t="shared" si="2"/>
        <v>x</v>
      </c>
      <c r="L190" t="str">
        <f t="shared" si="3"/>
        <v>x</v>
      </c>
    </row>
    <row r="191">
      <c r="B191">
        <v>1.0</v>
      </c>
      <c r="C191">
        <v>0.0</v>
      </c>
      <c r="D191">
        <v>1.0</v>
      </c>
      <c r="E191">
        <v>1.0</v>
      </c>
      <c r="F191">
        <v>1.0</v>
      </c>
      <c r="G191">
        <v>1.0</v>
      </c>
      <c r="H191">
        <v>0.0</v>
      </c>
      <c r="I191">
        <v>1.0</v>
      </c>
      <c r="J191" t="str">
        <f t="shared" si="1"/>
        <v>x</v>
      </c>
      <c r="K191" t="str">
        <f t="shared" si="2"/>
        <v>x</v>
      </c>
      <c r="L191" t="str">
        <f t="shared" si="3"/>
        <v>x</v>
      </c>
    </row>
    <row r="192">
      <c r="B192">
        <v>0.0</v>
      </c>
      <c r="C192">
        <v>1.0</v>
      </c>
      <c r="D192">
        <v>1.0</v>
      </c>
      <c r="E192">
        <v>1.0</v>
      </c>
      <c r="F192">
        <v>1.0</v>
      </c>
      <c r="G192">
        <v>1.0</v>
      </c>
      <c r="H192">
        <v>0.0</v>
      </c>
      <c r="I192">
        <v>1.0</v>
      </c>
      <c r="J192" t="str">
        <f t="shared" si="1"/>
        <v>x</v>
      </c>
      <c r="K192" t="str">
        <f t="shared" si="2"/>
        <v>x</v>
      </c>
      <c r="L192" t="str">
        <f t="shared" si="3"/>
        <v>x</v>
      </c>
    </row>
    <row r="193">
      <c r="B193">
        <v>1.0</v>
      </c>
      <c r="C193">
        <v>1.0</v>
      </c>
      <c r="D193">
        <v>1.0</v>
      </c>
      <c r="E193">
        <v>1.0</v>
      </c>
      <c r="F193">
        <v>1.0</v>
      </c>
      <c r="G193">
        <v>1.0</v>
      </c>
      <c r="H193">
        <v>0.0</v>
      </c>
      <c r="I193">
        <v>1.0</v>
      </c>
      <c r="J193" t="str">
        <f t="shared" si="1"/>
        <v>x</v>
      </c>
      <c r="K193" t="str">
        <f t="shared" si="2"/>
        <v>x</v>
      </c>
      <c r="L193" t="str">
        <f t="shared" si="3"/>
        <v>x</v>
      </c>
    </row>
    <row r="194">
      <c r="B194">
        <v>0.0</v>
      </c>
      <c r="C194">
        <v>0.0</v>
      </c>
      <c r="D194">
        <v>0.0</v>
      </c>
      <c r="E194">
        <v>0.0</v>
      </c>
      <c r="F194">
        <v>0.0</v>
      </c>
      <c r="G194">
        <v>0.0</v>
      </c>
      <c r="H194">
        <v>1.0</v>
      </c>
      <c r="I194">
        <v>1.0</v>
      </c>
      <c r="J194" t="str">
        <f t="shared" si="1"/>
        <v>x</v>
      </c>
      <c r="K194" t="str">
        <f t="shared" si="2"/>
        <v>x</v>
      </c>
      <c r="L194" t="str">
        <f t="shared" si="3"/>
        <v>x</v>
      </c>
    </row>
    <row r="195">
      <c r="B195">
        <v>1.0</v>
      </c>
      <c r="C195">
        <v>0.0</v>
      </c>
      <c r="D195">
        <v>0.0</v>
      </c>
      <c r="E195">
        <v>0.0</v>
      </c>
      <c r="F195">
        <v>0.0</v>
      </c>
      <c r="G195">
        <v>0.0</v>
      </c>
      <c r="H195">
        <v>1.0</v>
      </c>
      <c r="I195">
        <v>1.0</v>
      </c>
      <c r="J195" t="str">
        <f t="shared" si="1"/>
        <v>x</v>
      </c>
      <c r="K195" t="str">
        <f t="shared" si="2"/>
        <v>x</v>
      </c>
      <c r="L195" t="str">
        <f t="shared" si="3"/>
        <v>x</v>
      </c>
    </row>
    <row r="196">
      <c r="B196">
        <v>0.0</v>
      </c>
      <c r="C196">
        <v>1.0</v>
      </c>
      <c r="D196">
        <v>0.0</v>
      </c>
      <c r="E196">
        <v>0.0</v>
      </c>
      <c r="F196">
        <v>0.0</v>
      </c>
      <c r="G196">
        <v>0.0</v>
      </c>
      <c r="H196">
        <v>1.0</v>
      </c>
      <c r="I196">
        <v>1.0</v>
      </c>
      <c r="J196" t="str">
        <f t="shared" si="1"/>
        <v>x</v>
      </c>
      <c r="K196" t="str">
        <f t="shared" si="2"/>
        <v>x</v>
      </c>
      <c r="L196" t="str">
        <f t="shared" si="3"/>
        <v>x</v>
      </c>
    </row>
    <row r="197">
      <c r="B197">
        <v>1.0</v>
      </c>
      <c r="C197">
        <v>1.0</v>
      </c>
      <c r="D197">
        <v>0.0</v>
      </c>
      <c r="E197">
        <v>0.0</v>
      </c>
      <c r="F197">
        <v>0.0</v>
      </c>
      <c r="G197">
        <v>0.0</v>
      </c>
      <c r="H197">
        <v>1.0</v>
      </c>
      <c r="I197">
        <v>1.0</v>
      </c>
      <c r="J197" t="str">
        <f t="shared" si="1"/>
        <v>x</v>
      </c>
      <c r="K197" t="str">
        <f t="shared" si="2"/>
        <v>x</v>
      </c>
      <c r="L197" t="str">
        <f t="shared" si="3"/>
        <v>x</v>
      </c>
    </row>
    <row r="198">
      <c r="B198">
        <v>0.0</v>
      </c>
      <c r="C198">
        <v>0.0</v>
      </c>
      <c r="D198">
        <v>1.0</v>
      </c>
      <c r="E198">
        <v>0.0</v>
      </c>
      <c r="F198">
        <v>0.0</v>
      </c>
      <c r="G198">
        <v>0.0</v>
      </c>
      <c r="H198">
        <v>1.0</v>
      </c>
      <c r="I198">
        <v>1.0</v>
      </c>
      <c r="J198" t="str">
        <f t="shared" si="1"/>
        <v>x</v>
      </c>
      <c r="K198" t="str">
        <f t="shared" si="2"/>
        <v>x</v>
      </c>
      <c r="L198" t="str">
        <f t="shared" si="3"/>
        <v>x</v>
      </c>
    </row>
    <row r="199">
      <c r="B199">
        <v>1.0</v>
      </c>
      <c r="C199">
        <v>0.0</v>
      </c>
      <c r="D199">
        <v>1.0</v>
      </c>
      <c r="E199">
        <v>0.0</v>
      </c>
      <c r="F199">
        <v>0.0</v>
      </c>
      <c r="G199">
        <v>0.0</v>
      </c>
      <c r="H199">
        <v>1.0</v>
      </c>
      <c r="I199">
        <v>1.0</v>
      </c>
      <c r="J199" t="str">
        <f t="shared" si="1"/>
        <v>x</v>
      </c>
      <c r="K199" t="str">
        <f t="shared" si="2"/>
        <v>x</v>
      </c>
      <c r="L199" t="str">
        <f t="shared" si="3"/>
        <v>x</v>
      </c>
    </row>
    <row r="200">
      <c r="B200">
        <v>0.0</v>
      </c>
      <c r="C200">
        <v>1.0</v>
      </c>
      <c r="D200">
        <v>1.0</v>
      </c>
      <c r="E200">
        <v>0.0</v>
      </c>
      <c r="F200">
        <v>0.0</v>
      </c>
      <c r="G200">
        <v>0.0</v>
      </c>
      <c r="H200">
        <v>1.0</v>
      </c>
      <c r="I200">
        <v>1.0</v>
      </c>
      <c r="J200" t="str">
        <f t="shared" si="1"/>
        <v>x</v>
      </c>
      <c r="K200" t="str">
        <f t="shared" si="2"/>
        <v>x</v>
      </c>
      <c r="L200" t="str">
        <f t="shared" si="3"/>
        <v>x</v>
      </c>
    </row>
    <row r="201">
      <c r="B201">
        <v>1.0</v>
      </c>
      <c r="C201">
        <v>1.0</v>
      </c>
      <c r="D201">
        <v>1.0</v>
      </c>
      <c r="E201">
        <v>0.0</v>
      </c>
      <c r="F201">
        <v>0.0</v>
      </c>
      <c r="G201">
        <v>0.0</v>
      </c>
      <c r="H201">
        <v>1.0</v>
      </c>
      <c r="I201">
        <v>1.0</v>
      </c>
      <c r="J201" t="str">
        <f t="shared" si="1"/>
        <v>x</v>
      </c>
      <c r="K201" t="str">
        <f t="shared" si="2"/>
        <v>x</v>
      </c>
      <c r="L201" t="str">
        <f t="shared" si="3"/>
        <v>x</v>
      </c>
    </row>
    <row r="202">
      <c r="B202">
        <v>0.0</v>
      </c>
      <c r="C202">
        <v>0.0</v>
      </c>
      <c r="D202">
        <v>0.0</v>
      </c>
      <c r="E202">
        <v>1.0</v>
      </c>
      <c r="F202">
        <v>0.0</v>
      </c>
      <c r="G202">
        <v>0.0</v>
      </c>
      <c r="H202">
        <v>1.0</v>
      </c>
      <c r="I202">
        <v>1.0</v>
      </c>
      <c r="J202" t="str">
        <f t="shared" si="1"/>
        <v>x</v>
      </c>
      <c r="K202" t="str">
        <f t="shared" si="2"/>
        <v>x</v>
      </c>
      <c r="L202" t="str">
        <f t="shared" si="3"/>
        <v>x</v>
      </c>
    </row>
    <row r="203">
      <c r="B203">
        <v>1.0</v>
      </c>
      <c r="C203">
        <v>0.0</v>
      </c>
      <c r="D203">
        <v>0.0</v>
      </c>
      <c r="E203">
        <v>1.0</v>
      </c>
      <c r="F203">
        <v>0.0</v>
      </c>
      <c r="G203">
        <v>0.0</v>
      </c>
      <c r="H203">
        <v>1.0</v>
      </c>
      <c r="I203">
        <v>1.0</v>
      </c>
      <c r="J203" t="str">
        <f t="shared" si="1"/>
        <v>x</v>
      </c>
      <c r="K203" t="str">
        <f t="shared" si="2"/>
        <v>x</v>
      </c>
      <c r="L203" t="str">
        <f t="shared" si="3"/>
        <v>x</v>
      </c>
    </row>
    <row r="204">
      <c r="B204">
        <v>0.0</v>
      </c>
      <c r="C204">
        <v>1.0</v>
      </c>
      <c r="D204">
        <v>0.0</v>
      </c>
      <c r="E204">
        <v>1.0</v>
      </c>
      <c r="F204">
        <v>0.0</v>
      </c>
      <c r="G204">
        <v>0.0</v>
      </c>
      <c r="H204">
        <v>1.0</v>
      </c>
      <c r="I204">
        <v>1.0</v>
      </c>
      <c r="J204" t="str">
        <f t="shared" si="1"/>
        <v>x</v>
      </c>
      <c r="K204" t="str">
        <f t="shared" si="2"/>
        <v>x</v>
      </c>
      <c r="L204" t="str">
        <f t="shared" si="3"/>
        <v>x</v>
      </c>
    </row>
    <row r="205">
      <c r="B205">
        <v>1.0</v>
      </c>
      <c r="C205">
        <v>1.0</v>
      </c>
      <c r="D205">
        <v>0.0</v>
      </c>
      <c r="E205">
        <v>1.0</v>
      </c>
      <c r="F205">
        <v>0.0</v>
      </c>
      <c r="G205">
        <v>0.0</v>
      </c>
      <c r="H205">
        <v>1.0</v>
      </c>
      <c r="I205">
        <v>1.0</v>
      </c>
      <c r="J205" t="str">
        <f t="shared" si="1"/>
        <v>x</v>
      </c>
      <c r="K205" t="str">
        <f t="shared" si="2"/>
        <v>x</v>
      </c>
      <c r="L205" t="str">
        <f t="shared" si="3"/>
        <v>x</v>
      </c>
    </row>
    <row r="206">
      <c r="B206">
        <v>0.0</v>
      </c>
      <c r="C206">
        <v>0.0</v>
      </c>
      <c r="D206">
        <v>1.0</v>
      </c>
      <c r="E206">
        <v>1.0</v>
      </c>
      <c r="F206">
        <v>0.0</v>
      </c>
      <c r="G206">
        <v>0.0</v>
      </c>
      <c r="H206">
        <v>1.0</v>
      </c>
      <c r="I206">
        <v>1.0</v>
      </c>
      <c r="J206" t="str">
        <f t="shared" si="1"/>
        <v>x</v>
      </c>
      <c r="K206" t="str">
        <f t="shared" si="2"/>
        <v>x</v>
      </c>
      <c r="L206" t="str">
        <f t="shared" si="3"/>
        <v>x</v>
      </c>
    </row>
    <row r="207">
      <c r="B207">
        <v>1.0</v>
      </c>
      <c r="C207">
        <v>0.0</v>
      </c>
      <c r="D207">
        <v>1.0</v>
      </c>
      <c r="E207">
        <v>1.0</v>
      </c>
      <c r="F207">
        <v>0.0</v>
      </c>
      <c r="G207">
        <v>0.0</v>
      </c>
      <c r="H207">
        <v>1.0</v>
      </c>
      <c r="I207">
        <v>1.0</v>
      </c>
      <c r="J207" t="str">
        <f t="shared" si="1"/>
        <v>x</v>
      </c>
      <c r="K207" t="str">
        <f t="shared" si="2"/>
        <v>x</v>
      </c>
      <c r="L207" t="str">
        <f t="shared" si="3"/>
        <v>x</v>
      </c>
    </row>
    <row r="208">
      <c r="B208">
        <v>0.0</v>
      </c>
      <c r="C208">
        <v>1.0</v>
      </c>
      <c r="D208">
        <v>1.0</v>
      </c>
      <c r="E208">
        <v>1.0</v>
      </c>
      <c r="F208">
        <v>0.0</v>
      </c>
      <c r="G208">
        <v>0.0</v>
      </c>
      <c r="H208">
        <v>1.0</v>
      </c>
      <c r="I208">
        <v>1.0</v>
      </c>
      <c r="J208" t="str">
        <f t="shared" si="1"/>
        <v>x</v>
      </c>
      <c r="K208" t="str">
        <f t="shared" si="2"/>
        <v>x</v>
      </c>
      <c r="L208" t="str">
        <f t="shared" si="3"/>
        <v>x</v>
      </c>
    </row>
    <row r="209">
      <c r="B209">
        <v>1.0</v>
      </c>
      <c r="C209">
        <v>1.0</v>
      </c>
      <c r="D209">
        <v>1.0</v>
      </c>
      <c r="E209">
        <v>1.0</v>
      </c>
      <c r="F209">
        <v>0.0</v>
      </c>
      <c r="G209">
        <v>0.0</v>
      </c>
      <c r="H209">
        <v>1.0</v>
      </c>
      <c r="I209">
        <v>1.0</v>
      </c>
      <c r="J209" t="str">
        <f t="shared" si="1"/>
        <v>x</v>
      </c>
      <c r="K209" t="str">
        <f t="shared" si="2"/>
        <v>x</v>
      </c>
      <c r="L209" t="str">
        <f t="shared" si="3"/>
        <v>x</v>
      </c>
    </row>
    <row r="210">
      <c r="B210">
        <v>0.0</v>
      </c>
      <c r="C210">
        <v>0.0</v>
      </c>
      <c r="D210">
        <v>0.0</v>
      </c>
      <c r="E210">
        <v>0.0</v>
      </c>
      <c r="F210">
        <v>1.0</v>
      </c>
      <c r="G210">
        <v>0.0</v>
      </c>
      <c r="H210">
        <v>1.0</v>
      </c>
      <c r="I210">
        <v>1.0</v>
      </c>
      <c r="J210" t="str">
        <f t="shared" si="1"/>
        <v>x</v>
      </c>
      <c r="K210" t="str">
        <f t="shared" si="2"/>
        <v>x</v>
      </c>
      <c r="L210" t="str">
        <f t="shared" si="3"/>
        <v>x</v>
      </c>
    </row>
    <row r="211">
      <c r="B211">
        <v>1.0</v>
      </c>
      <c r="C211">
        <v>0.0</v>
      </c>
      <c r="D211">
        <v>0.0</v>
      </c>
      <c r="E211">
        <v>0.0</v>
      </c>
      <c r="F211">
        <v>1.0</v>
      </c>
      <c r="G211">
        <v>0.0</v>
      </c>
      <c r="H211">
        <v>1.0</v>
      </c>
      <c r="I211">
        <v>1.0</v>
      </c>
      <c r="J211" t="str">
        <f t="shared" si="1"/>
        <v>x</v>
      </c>
      <c r="K211" t="str">
        <f t="shared" si="2"/>
        <v>x</v>
      </c>
      <c r="L211" t="str">
        <f t="shared" si="3"/>
        <v>x</v>
      </c>
    </row>
    <row r="212">
      <c r="B212">
        <v>0.0</v>
      </c>
      <c r="C212">
        <v>1.0</v>
      </c>
      <c r="D212">
        <v>0.0</v>
      </c>
      <c r="E212">
        <v>0.0</v>
      </c>
      <c r="F212">
        <v>1.0</v>
      </c>
      <c r="G212">
        <v>0.0</v>
      </c>
      <c r="H212">
        <v>1.0</v>
      </c>
      <c r="I212">
        <v>1.0</v>
      </c>
      <c r="J212" t="str">
        <f t="shared" si="1"/>
        <v>x</v>
      </c>
      <c r="K212" t="str">
        <f t="shared" si="2"/>
        <v>x</v>
      </c>
      <c r="L212" t="str">
        <f t="shared" si="3"/>
        <v>x</v>
      </c>
    </row>
    <row r="213">
      <c r="B213">
        <v>1.0</v>
      </c>
      <c r="C213">
        <v>1.0</v>
      </c>
      <c r="D213">
        <v>0.0</v>
      </c>
      <c r="E213">
        <v>0.0</v>
      </c>
      <c r="F213">
        <v>1.0</v>
      </c>
      <c r="G213">
        <v>0.0</v>
      </c>
      <c r="H213">
        <v>1.0</v>
      </c>
      <c r="I213">
        <v>1.0</v>
      </c>
      <c r="J213" t="str">
        <f t="shared" si="1"/>
        <v>x</v>
      </c>
      <c r="K213" t="str">
        <f t="shared" si="2"/>
        <v>x</v>
      </c>
      <c r="L213" t="str">
        <f t="shared" si="3"/>
        <v>x</v>
      </c>
    </row>
    <row r="214">
      <c r="B214">
        <v>0.0</v>
      </c>
      <c r="C214">
        <v>0.0</v>
      </c>
      <c r="D214">
        <v>1.0</v>
      </c>
      <c r="E214">
        <v>0.0</v>
      </c>
      <c r="F214">
        <v>1.0</v>
      </c>
      <c r="G214">
        <v>0.0</v>
      </c>
      <c r="H214">
        <v>1.0</v>
      </c>
      <c r="I214">
        <v>1.0</v>
      </c>
      <c r="J214" t="str">
        <f t="shared" si="1"/>
        <v>x</v>
      </c>
      <c r="K214" t="str">
        <f t="shared" si="2"/>
        <v>x</v>
      </c>
      <c r="L214" t="str">
        <f t="shared" si="3"/>
        <v>x</v>
      </c>
    </row>
    <row r="215">
      <c r="B215">
        <v>1.0</v>
      </c>
      <c r="C215">
        <v>0.0</v>
      </c>
      <c r="D215">
        <v>1.0</v>
      </c>
      <c r="E215">
        <v>0.0</v>
      </c>
      <c r="F215">
        <v>1.0</v>
      </c>
      <c r="G215">
        <v>0.0</v>
      </c>
      <c r="H215">
        <v>1.0</v>
      </c>
      <c r="I215">
        <v>1.0</v>
      </c>
      <c r="J215" t="str">
        <f t="shared" si="1"/>
        <v>x</v>
      </c>
      <c r="K215" t="str">
        <f t="shared" si="2"/>
        <v>x</v>
      </c>
      <c r="L215" t="str">
        <f t="shared" si="3"/>
        <v>x</v>
      </c>
    </row>
    <row r="216">
      <c r="B216">
        <v>0.0</v>
      </c>
      <c r="C216">
        <v>1.0</v>
      </c>
      <c r="D216">
        <v>1.0</v>
      </c>
      <c r="E216">
        <v>0.0</v>
      </c>
      <c r="F216">
        <v>1.0</v>
      </c>
      <c r="G216">
        <v>0.0</v>
      </c>
      <c r="H216">
        <v>1.0</v>
      </c>
      <c r="I216">
        <v>1.0</v>
      </c>
      <c r="J216" t="str">
        <f t="shared" si="1"/>
        <v>x</v>
      </c>
      <c r="K216" t="str">
        <f t="shared" si="2"/>
        <v>x</v>
      </c>
      <c r="L216" t="str">
        <f t="shared" si="3"/>
        <v>x</v>
      </c>
    </row>
    <row r="217">
      <c r="B217">
        <v>1.0</v>
      </c>
      <c r="C217">
        <v>1.0</v>
      </c>
      <c r="D217">
        <v>1.0</v>
      </c>
      <c r="E217">
        <v>0.0</v>
      </c>
      <c r="F217">
        <v>1.0</v>
      </c>
      <c r="G217">
        <v>0.0</v>
      </c>
      <c r="H217">
        <v>1.0</v>
      </c>
      <c r="I217">
        <v>1.0</v>
      </c>
      <c r="J217" t="str">
        <f t="shared" si="1"/>
        <v>x</v>
      </c>
      <c r="K217" t="str">
        <f t="shared" si="2"/>
        <v>x</v>
      </c>
      <c r="L217" t="str">
        <f t="shared" si="3"/>
        <v>x</v>
      </c>
    </row>
    <row r="218">
      <c r="B218">
        <v>0.0</v>
      </c>
      <c r="C218">
        <v>0.0</v>
      </c>
      <c r="D218">
        <v>0.0</v>
      </c>
      <c r="E218">
        <v>1.0</v>
      </c>
      <c r="F218">
        <v>1.0</v>
      </c>
      <c r="G218">
        <v>0.0</v>
      </c>
      <c r="H218">
        <v>1.0</v>
      </c>
      <c r="I218">
        <v>1.0</v>
      </c>
      <c r="J218" t="str">
        <f t="shared" si="1"/>
        <v>x</v>
      </c>
      <c r="K218" t="str">
        <f t="shared" si="2"/>
        <v>x</v>
      </c>
      <c r="L218" t="str">
        <f t="shared" si="3"/>
        <v>x</v>
      </c>
      <c r="M218" t="s">
        <v>36</v>
      </c>
    </row>
    <row r="219">
      <c r="B219">
        <v>1.0</v>
      </c>
      <c r="C219">
        <v>0.0</v>
      </c>
      <c r="D219">
        <v>0.0</v>
      </c>
      <c r="E219">
        <v>1.0</v>
      </c>
      <c r="F219">
        <v>1.0</v>
      </c>
      <c r="G219">
        <v>0.0</v>
      </c>
      <c r="H219">
        <v>1.0</v>
      </c>
      <c r="I219">
        <v>1.0</v>
      </c>
      <c r="J219" t="str">
        <f t="shared" si="1"/>
        <v>x</v>
      </c>
      <c r="K219" t="str">
        <f t="shared" si="2"/>
        <v>x</v>
      </c>
      <c r="L219" t="str">
        <f t="shared" si="3"/>
        <v>x</v>
      </c>
      <c r="M219" t="s">
        <v>36</v>
      </c>
    </row>
    <row r="220">
      <c r="B220">
        <v>0.0</v>
      </c>
      <c r="C220">
        <v>1.0</v>
      </c>
      <c r="D220">
        <v>0.0</v>
      </c>
      <c r="E220">
        <v>1.0</v>
      </c>
      <c r="F220">
        <v>1.0</v>
      </c>
      <c r="G220">
        <v>0.0</v>
      </c>
      <c r="H220">
        <v>1.0</v>
      </c>
      <c r="I220">
        <v>1.0</v>
      </c>
      <c r="J220" t="str">
        <f t="shared" si="1"/>
        <v>x</v>
      </c>
      <c r="K220" t="str">
        <f t="shared" si="2"/>
        <v>x</v>
      </c>
      <c r="L220" t="str">
        <f t="shared" si="3"/>
        <v>x</v>
      </c>
      <c r="M220" t="s">
        <v>36</v>
      </c>
    </row>
    <row r="221">
      <c r="B221">
        <v>1.0</v>
      </c>
      <c r="C221">
        <v>1.0</v>
      </c>
      <c r="D221">
        <v>0.0</v>
      </c>
      <c r="E221">
        <v>1.0</v>
      </c>
      <c r="F221">
        <v>1.0</v>
      </c>
      <c r="G221">
        <v>0.0</v>
      </c>
      <c r="H221">
        <v>1.0</v>
      </c>
      <c r="I221">
        <v>1.0</v>
      </c>
      <c r="J221" t="str">
        <f t="shared" si="1"/>
        <v>x</v>
      </c>
      <c r="K221" t="str">
        <f t="shared" si="2"/>
        <v>x</v>
      </c>
      <c r="L221" t="str">
        <f t="shared" si="3"/>
        <v>x</v>
      </c>
      <c r="M221" t="s">
        <v>36</v>
      </c>
    </row>
    <row r="222">
      <c r="B222">
        <v>0.0</v>
      </c>
      <c r="C222">
        <v>0.0</v>
      </c>
      <c r="D222">
        <v>1.0</v>
      </c>
      <c r="E222">
        <v>1.0</v>
      </c>
      <c r="F222">
        <v>1.0</v>
      </c>
      <c r="G222">
        <v>0.0</v>
      </c>
      <c r="H222">
        <v>1.0</v>
      </c>
      <c r="I222">
        <v>1.0</v>
      </c>
      <c r="J222" t="str">
        <f t="shared" si="1"/>
        <v>x</v>
      </c>
      <c r="K222" t="str">
        <f t="shared" si="2"/>
        <v>x</v>
      </c>
      <c r="L222" t="str">
        <f t="shared" si="3"/>
        <v>x</v>
      </c>
      <c r="M222" t="s">
        <v>36</v>
      </c>
    </row>
    <row r="223">
      <c r="B223">
        <v>1.0</v>
      </c>
      <c r="C223">
        <v>0.0</v>
      </c>
      <c r="D223">
        <v>1.0</v>
      </c>
      <c r="E223">
        <v>1.0</v>
      </c>
      <c r="F223">
        <v>1.0</v>
      </c>
      <c r="G223">
        <v>0.0</v>
      </c>
      <c r="H223">
        <v>1.0</v>
      </c>
      <c r="I223">
        <v>1.0</v>
      </c>
      <c r="J223" t="str">
        <f t="shared" si="1"/>
        <v>x</v>
      </c>
      <c r="K223" t="str">
        <f t="shared" si="2"/>
        <v>x</v>
      </c>
      <c r="L223" t="str">
        <f t="shared" si="3"/>
        <v>x</v>
      </c>
      <c r="M223" t="s">
        <v>36</v>
      </c>
    </row>
    <row r="224">
      <c r="B224">
        <v>0.0</v>
      </c>
      <c r="C224">
        <v>1.0</v>
      </c>
      <c r="D224">
        <v>1.0</v>
      </c>
      <c r="E224">
        <v>1.0</v>
      </c>
      <c r="F224">
        <v>1.0</v>
      </c>
      <c r="G224">
        <v>0.0</v>
      </c>
      <c r="H224">
        <v>1.0</v>
      </c>
      <c r="I224">
        <v>1.0</v>
      </c>
      <c r="J224" t="str">
        <f t="shared" si="1"/>
        <v>x</v>
      </c>
      <c r="K224" t="str">
        <f t="shared" si="2"/>
        <v>x</v>
      </c>
      <c r="L224" t="str">
        <f t="shared" si="3"/>
        <v>x</v>
      </c>
      <c r="M224" t="s">
        <v>36</v>
      </c>
    </row>
    <row r="225">
      <c r="B225">
        <v>1.0</v>
      </c>
      <c r="C225">
        <v>1.0</v>
      </c>
      <c r="D225">
        <v>1.0</v>
      </c>
      <c r="E225">
        <v>1.0</v>
      </c>
      <c r="F225">
        <v>1.0</v>
      </c>
      <c r="G225">
        <v>0.0</v>
      </c>
      <c r="H225">
        <v>1.0</v>
      </c>
      <c r="I225">
        <v>1.0</v>
      </c>
      <c r="J225" t="str">
        <f t="shared" si="1"/>
        <v>x</v>
      </c>
      <c r="K225" t="str">
        <f t="shared" si="2"/>
        <v>x</v>
      </c>
      <c r="L225" t="str">
        <f t="shared" si="3"/>
        <v>x</v>
      </c>
      <c r="M225" t="s">
        <v>36</v>
      </c>
    </row>
    <row r="226">
      <c r="B226">
        <v>0.0</v>
      </c>
      <c r="C226">
        <v>0.0</v>
      </c>
      <c r="D226">
        <v>0.0</v>
      </c>
      <c r="E226">
        <v>0.0</v>
      </c>
      <c r="F226">
        <v>0.0</v>
      </c>
      <c r="G226">
        <v>1.0</v>
      </c>
      <c r="H226">
        <v>1.0</v>
      </c>
      <c r="I226">
        <v>1.0</v>
      </c>
      <c r="J226" t="str">
        <f t="shared" si="1"/>
        <v>x</v>
      </c>
      <c r="K226" t="str">
        <f t="shared" si="2"/>
        <v>x</v>
      </c>
      <c r="L226" t="str">
        <f t="shared" si="3"/>
        <v>x</v>
      </c>
      <c r="M226" t="s">
        <v>36</v>
      </c>
    </row>
    <row r="227">
      <c r="B227">
        <v>1.0</v>
      </c>
      <c r="C227">
        <v>0.0</v>
      </c>
      <c r="D227">
        <v>0.0</v>
      </c>
      <c r="E227">
        <v>0.0</v>
      </c>
      <c r="F227">
        <v>0.0</v>
      </c>
      <c r="G227">
        <v>1.0</v>
      </c>
      <c r="H227">
        <v>1.0</v>
      </c>
      <c r="I227">
        <v>1.0</v>
      </c>
      <c r="J227" t="str">
        <f t="shared" si="1"/>
        <v>x</v>
      </c>
      <c r="K227" t="str">
        <f t="shared" si="2"/>
        <v>x</v>
      </c>
      <c r="L227" t="str">
        <f t="shared" si="3"/>
        <v>x</v>
      </c>
      <c r="M227" t="s">
        <v>36</v>
      </c>
    </row>
    <row r="228">
      <c r="B228">
        <v>0.0</v>
      </c>
      <c r="C228">
        <v>1.0</v>
      </c>
      <c r="D228">
        <v>0.0</v>
      </c>
      <c r="E228">
        <v>0.0</v>
      </c>
      <c r="F228">
        <v>0.0</v>
      </c>
      <c r="G228">
        <v>1.0</v>
      </c>
      <c r="H228">
        <v>1.0</v>
      </c>
      <c r="I228">
        <v>1.0</v>
      </c>
      <c r="J228" t="str">
        <f t="shared" si="1"/>
        <v>x</v>
      </c>
      <c r="K228" t="str">
        <f t="shared" si="2"/>
        <v>x</v>
      </c>
      <c r="L228" t="str">
        <f t="shared" si="3"/>
        <v>x</v>
      </c>
      <c r="M228" t="s">
        <v>36</v>
      </c>
    </row>
    <row r="229">
      <c r="B229">
        <v>1.0</v>
      </c>
      <c r="C229">
        <v>1.0</v>
      </c>
      <c r="D229">
        <v>0.0</v>
      </c>
      <c r="E229">
        <v>0.0</v>
      </c>
      <c r="F229">
        <v>0.0</v>
      </c>
      <c r="G229">
        <v>1.0</v>
      </c>
      <c r="H229">
        <v>1.0</v>
      </c>
      <c r="I229">
        <v>1.0</v>
      </c>
      <c r="J229" t="str">
        <f t="shared" si="1"/>
        <v>x</v>
      </c>
      <c r="K229" t="str">
        <f t="shared" si="2"/>
        <v>x</v>
      </c>
      <c r="L229" t="str">
        <f t="shared" si="3"/>
        <v>x</v>
      </c>
      <c r="M229" t="s">
        <v>36</v>
      </c>
    </row>
    <row r="230">
      <c r="B230">
        <v>0.0</v>
      </c>
      <c r="C230">
        <v>0.0</v>
      </c>
      <c r="D230">
        <v>1.0</v>
      </c>
      <c r="E230">
        <v>0.0</v>
      </c>
      <c r="F230">
        <v>0.0</v>
      </c>
      <c r="G230">
        <v>1.0</v>
      </c>
      <c r="H230">
        <v>1.0</v>
      </c>
      <c r="I230">
        <v>1.0</v>
      </c>
      <c r="J230" t="str">
        <f t="shared" si="1"/>
        <v>x</v>
      </c>
      <c r="K230" t="str">
        <f t="shared" si="2"/>
        <v>x</v>
      </c>
      <c r="L230" t="str">
        <f t="shared" si="3"/>
        <v>x</v>
      </c>
      <c r="M230" t="s">
        <v>36</v>
      </c>
    </row>
    <row r="231">
      <c r="B231">
        <v>1.0</v>
      </c>
      <c r="C231">
        <v>0.0</v>
      </c>
      <c r="D231">
        <v>1.0</v>
      </c>
      <c r="E231">
        <v>0.0</v>
      </c>
      <c r="F231">
        <v>0.0</v>
      </c>
      <c r="G231">
        <v>1.0</v>
      </c>
      <c r="H231">
        <v>1.0</v>
      </c>
      <c r="I231">
        <v>1.0</v>
      </c>
      <c r="J231" t="str">
        <f t="shared" si="1"/>
        <v>x</v>
      </c>
      <c r="K231" t="str">
        <f t="shared" si="2"/>
        <v>x</v>
      </c>
      <c r="L231" t="str">
        <f t="shared" si="3"/>
        <v>x</v>
      </c>
      <c r="M231" t="s">
        <v>36</v>
      </c>
    </row>
    <row r="232">
      <c r="B232">
        <v>0.0</v>
      </c>
      <c r="C232">
        <v>1.0</v>
      </c>
      <c r="D232">
        <v>1.0</v>
      </c>
      <c r="E232">
        <v>0.0</v>
      </c>
      <c r="F232">
        <v>0.0</v>
      </c>
      <c r="G232">
        <v>1.0</v>
      </c>
      <c r="H232">
        <v>1.0</v>
      </c>
      <c r="I232">
        <v>1.0</v>
      </c>
      <c r="J232" t="str">
        <f t="shared" si="1"/>
        <v>x</v>
      </c>
      <c r="K232" t="str">
        <f t="shared" si="2"/>
        <v>x</v>
      </c>
      <c r="L232" t="str">
        <f t="shared" si="3"/>
        <v>x</v>
      </c>
      <c r="M232" t="s">
        <v>36</v>
      </c>
    </row>
    <row r="233">
      <c r="B233">
        <v>1.0</v>
      </c>
      <c r="C233">
        <v>1.0</v>
      </c>
      <c r="D233">
        <v>1.0</v>
      </c>
      <c r="E233">
        <v>0.0</v>
      </c>
      <c r="F233">
        <v>0.0</v>
      </c>
      <c r="G233">
        <v>1.0</v>
      </c>
      <c r="H233">
        <v>1.0</v>
      </c>
      <c r="I233">
        <v>1.0</v>
      </c>
      <c r="J233" t="str">
        <f t="shared" si="1"/>
        <v>x</v>
      </c>
      <c r="K233" t="str">
        <f t="shared" si="2"/>
        <v>x</v>
      </c>
      <c r="L233" t="str">
        <f t="shared" si="3"/>
        <v>x</v>
      </c>
      <c r="M233" t="s">
        <v>36</v>
      </c>
    </row>
    <row r="234">
      <c r="B234">
        <v>0.0</v>
      </c>
      <c r="C234">
        <v>0.0</v>
      </c>
      <c r="D234">
        <v>0.0</v>
      </c>
      <c r="E234">
        <v>1.0</v>
      </c>
      <c r="F234">
        <v>0.0</v>
      </c>
      <c r="G234">
        <v>1.0</v>
      </c>
      <c r="H234">
        <v>1.0</v>
      </c>
      <c r="I234">
        <v>1.0</v>
      </c>
      <c r="J234" t="str">
        <f t="shared" si="1"/>
        <v>x</v>
      </c>
      <c r="K234" t="str">
        <f t="shared" si="2"/>
        <v>x</v>
      </c>
      <c r="L234" t="str">
        <f t="shared" si="3"/>
        <v>x</v>
      </c>
      <c r="M234" t="s">
        <v>36</v>
      </c>
    </row>
    <row r="235">
      <c r="B235">
        <v>1.0</v>
      </c>
      <c r="C235">
        <v>0.0</v>
      </c>
      <c r="D235">
        <v>0.0</v>
      </c>
      <c r="E235">
        <v>1.0</v>
      </c>
      <c r="F235">
        <v>0.0</v>
      </c>
      <c r="G235">
        <v>1.0</v>
      </c>
      <c r="H235">
        <v>1.0</v>
      </c>
      <c r="I235">
        <v>1.0</v>
      </c>
      <c r="J235" t="str">
        <f t="shared" si="1"/>
        <v>x</v>
      </c>
      <c r="K235" t="str">
        <f t="shared" si="2"/>
        <v>x</v>
      </c>
      <c r="L235" t="str">
        <f t="shared" si="3"/>
        <v>x</v>
      </c>
      <c r="M235" t="s">
        <v>36</v>
      </c>
    </row>
    <row r="236">
      <c r="B236">
        <v>0.0</v>
      </c>
      <c r="C236">
        <v>1.0</v>
      </c>
      <c r="D236">
        <v>0.0</v>
      </c>
      <c r="E236">
        <v>1.0</v>
      </c>
      <c r="F236">
        <v>0.0</v>
      </c>
      <c r="G236">
        <v>1.0</v>
      </c>
      <c r="H236">
        <v>1.0</v>
      </c>
      <c r="I236">
        <v>1.0</v>
      </c>
      <c r="J236" t="str">
        <f t="shared" si="1"/>
        <v>x</v>
      </c>
      <c r="K236" t="str">
        <f t="shared" si="2"/>
        <v>x</v>
      </c>
      <c r="L236" t="str">
        <f t="shared" si="3"/>
        <v>x</v>
      </c>
      <c r="M236" t="s">
        <v>36</v>
      </c>
    </row>
    <row r="237">
      <c r="B237">
        <v>1.0</v>
      </c>
      <c r="C237">
        <v>1.0</v>
      </c>
      <c r="D237">
        <v>0.0</v>
      </c>
      <c r="E237">
        <v>1.0</v>
      </c>
      <c r="F237">
        <v>0.0</v>
      </c>
      <c r="G237">
        <v>1.0</v>
      </c>
      <c r="H237">
        <v>1.0</v>
      </c>
      <c r="I237">
        <v>1.0</v>
      </c>
      <c r="J237" t="str">
        <f t="shared" si="1"/>
        <v>x</v>
      </c>
      <c r="K237" t="str">
        <f t="shared" si="2"/>
        <v>x</v>
      </c>
      <c r="L237" t="str">
        <f t="shared" si="3"/>
        <v>x</v>
      </c>
      <c r="M237" t="s">
        <v>36</v>
      </c>
    </row>
    <row r="238">
      <c r="B238">
        <v>0.0</v>
      </c>
      <c r="C238">
        <v>0.0</v>
      </c>
      <c r="D238">
        <v>1.0</v>
      </c>
      <c r="E238">
        <v>1.0</v>
      </c>
      <c r="F238">
        <v>0.0</v>
      </c>
      <c r="G238">
        <v>1.0</v>
      </c>
      <c r="H238">
        <v>1.0</v>
      </c>
      <c r="I238">
        <v>1.0</v>
      </c>
      <c r="J238" t="str">
        <f t="shared" si="1"/>
        <v>x</v>
      </c>
      <c r="K238" t="str">
        <f t="shared" si="2"/>
        <v>x</v>
      </c>
      <c r="L238" t="str">
        <f t="shared" si="3"/>
        <v>x</v>
      </c>
      <c r="M238" t="s">
        <v>36</v>
      </c>
    </row>
    <row r="239">
      <c r="B239">
        <v>1.0</v>
      </c>
      <c r="C239">
        <v>0.0</v>
      </c>
      <c r="D239">
        <v>1.0</v>
      </c>
      <c r="E239">
        <v>1.0</v>
      </c>
      <c r="F239">
        <v>0.0</v>
      </c>
      <c r="G239">
        <v>1.0</v>
      </c>
      <c r="H239">
        <v>1.0</v>
      </c>
      <c r="I239">
        <v>1.0</v>
      </c>
      <c r="J239" t="str">
        <f t="shared" si="1"/>
        <v>x</v>
      </c>
      <c r="K239" t="str">
        <f t="shared" si="2"/>
        <v>x</v>
      </c>
      <c r="L239" t="str">
        <f t="shared" si="3"/>
        <v>x</v>
      </c>
      <c r="M239" t="s">
        <v>36</v>
      </c>
    </row>
    <row r="240">
      <c r="B240">
        <v>0.0</v>
      </c>
      <c r="C240">
        <v>1.0</v>
      </c>
      <c r="D240">
        <v>1.0</v>
      </c>
      <c r="E240">
        <v>1.0</v>
      </c>
      <c r="F240">
        <v>0.0</v>
      </c>
      <c r="G240">
        <v>1.0</v>
      </c>
      <c r="H240">
        <v>1.0</v>
      </c>
      <c r="I240">
        <v>1.0</v>
      </c>
      <c r="J240" t="str">
        <f t="shared" si="1"/>
        <v>x</v>
      </c>
      <c r="K240" t="str">
        <f t="shared" si="2"/>
        <v>x</v>
      </c>
      <c r="L240" t="str">
        <f t="shared" si="3"/>
        <v>x</v>
      </c>
      <c r="M240" t="s">
        <v>36</v>
      </c>
    </row>
    <row r="241">
      <c r="B241">
        <v>1.0</v>
      </c>
      <c r="C241">
        <v>1.0</v>
      </c>
      <c r="D241">
        <v>1.0</v>
      </c>
      <c r="E241">
        <v>1.0</v>
      </c>
      <c r="F241">
        <v>0.0</v>
      </c>
      <c r="G241">
        <v>1.0</v>
      </c>
      <c r="H241">
        <v>1.0</v>
      </c>
      <c r="I241">
        <v>1.0</v>
      </c>
      <c r="J241" t="str">
        <f t="shared" si="1"/>
        <v>x</v>
      </c>
      <c r="K241" t="str">
        <f t="shared" si="2"/>
        <v>x</v>
      </c>
      <c r="L241" t="str">
        <f t="shared" si="3"/>
        <v>x</v>
      </c>
      <c r="M241" t="s">
        <v>36</v>
      </c>
    </row>
    <row r="242">
      <c r="B242">
        <v>0.0</v>
      </c>
      <c r="C242">
        <v>0.0</v>
      </c>
      <c r="D242">
        <v>0.0</v>
      </c>
      <c r="E242">
        <v>0.0</v>
      </c>
      <c r="F242">
        <v>1.0</v>
      </c>
      <c r="G242">
        <v>1.0</v>
      </c>
      <c r="H242">
        <v>1.0</v>
      </c>
      <c r="I242">
        <v>1.0</v>
      </c>
      <c r="J242" t="str">
        <f t="shared" si="1"/>
        <v>x</v>
      </c>
      <c r="K242" t="str">
        <f t="shared" si="2"/>
        <v>x</v>
      </c>
      <c r="L242" t="str">
        <f t="shared" si="3"/>
        <v>x</v>
      </c>
      <c r="M242" t="s">
        <v>36</v>
      </c>
    </row>
    <row r="243">
      <c r="B243">
        <v>1.0</v>
      </c>
      <c r="C243">
        <v>0.0</v>
      </c>
      <c r="D243">
        <v>0.0</v>
      </c>
      <c r="E243">
        <v>0.0</v>
      </c>
      <c r="F243">
        <v>1.0</v>
      </c>
      <c r="G243">
        <v>1.0</v>
      </c>
      <c r="H243">
        <v>1.0</v>
      </c>
      <c r="I243">
        <v>1.0</v>
      </c>
      <c r="J243" t="str">
        <f t="shared" si="1"/>
        <v>x</v>
      </c>
      <c r="K243" t="str">
        <f t="shared" si="2"/>
        <v>x</v>
      </c>
      <c r="L243" t="str">
        <f t="shared" si="3"/>
        <v>x</v>
      </c>
      <c r="M243" t="s">
        <v>36</v>
      </c>
    </row>
    <row r="244">
      <c r="B244">
        <v>0.0</v>
      </c>
      <c r="C244">
        <v>1.0</v>
      </c>
      <c r="D244">
        <v>0.0</v>
      </c>
      <c r="E244">
        <v>0.0</v>
      </c>
      <c r="F244">
        <v>1.0</v>
      </c>
      <c r="G244">
        <v>1.0</v>
      </c>
      <c r="H244">
        <v>1.0</v>
      </c>
      <c r="I244">
        <v>1.0</v>
      </c>
      <c r="J244" t="str">
        <f t="shared" si="1"/>
        <v>x</v>
      </c>
      <c r="K244" t="str">
        <f t="shared" si="2"/>
        <v>x</v>
      </c>
      <c r="L244" t="str">
        <f t="shared" si="3"/>
        <v>x</v>
      </c>
      <c r="M244" t="s">
        <v>36</v>
      </c>
    </row>
    <row r="245">
      <c r="B245">
        <v>1.0</v>
      </c>
      <c r="C245">
        <v>1.0</v>
      </c>
      <c r="D245">
        <v>0.0</v>
      </c>
      <c r="E245">
        <v>0.0</v>
      </c>
      <c r="F245">
        <v>1.0</v>
      </c>
      <c r="G245">
        <v>1.0</v>
      </c>
      <c r="H245">
        <v>1.0</v>
      </c>
      <c r="I245">
        <v>1.0</v>
      </c>
      <c r="J245" t="str">
        <f t="shared" si="1"/>
        <v>x</v>
      </c>
      <c r="K245" t="str">
        <f t="shared" si="2"/>
        <v>x</v>
      </c>
      <c r="L245" t="str">
        <f t="shared" si="3"/>
        <v>x</v>
      </c>
      <c r="M245" t="s">
        <v>36</v>
      </c>
    </row>
    <row r="246">
      <c r="B246">
        <v>0.0</v>
      </c>
      <c r="C246">
        <v>0.0</v>
      </c>
      <c r="D246">
        <v>1.0</v>
      </c>
      <c r="E246">
        <v>0.0</v>
      </c>
      <c r="F246">
        <v>1.0</v>
      </c>
      <c r="G246">
        <v>1.0</v>
      </c>
      <c r="H246">
        <v>1.0</v>
      </c>
      <c r="I246">
        <v>1.0</v>
      </c>
      <c r="J246" t="str">
        <f t="shared" si="1"/>
        <v>x</v>
      </c>
      <c r="K246" t="str">
        <f t="shared" si="2"/>
        <v>x</v>
      </c>
      <c r="L246" t="str">
        <f t="shared" si="3"/>
        <v>x</v>
      </c>
      <c r="M246" t="s">
        <v>36</v>
      </c>
    </row>
    <row r="247">
      <c r="B247">
        <v>1.0</v>
      </c>
      <c r="C247">
        <v>0.0</v>
      </c>
      <c r="D247">
        <v>1.0</v>
      </c>
      <c r="E247">
        <v>0.0</v>
      </c>
      <c r="F247">
        <v>1.0</v>
      </c>
      <c r="G247">
        <v>1.0</v>
      </c>
      <c r="H247">
        <v>1.0</v>
      </c>
      <c r="I247">
        <v>1.0</v>
      </c>
      <c r="J247" t="str">
        <f t="shared" si="1"/>
        <v>x</v>
      </c>
      <c r="K247" t="str">
        <f t="shared" si="2"/>
        <v>x</v>
      </c>
      <c r="L247" t="str">
        <f t="shared" si="3"/>
        <v>x</v>
      </c>
      <c r="M247" t="s">
        <v>36</v>
      </c>
    </row>
    <row r="248">
      <c r="B248">
        <v>0.0</v>
      </c>
      <c r="C248">
        <v>1.0</v>
      </c>
      <c r="D248">
        <v>1.0</v>
      </c>
      <c r="E248">
        <v>0.0</v>
      </c>
      <c r="F248">
        <v>1.0</v>
      </c>
      <c r="G248">
        <v>1.0</v>
      </c>
      <c r="H248">
        <v>1.0</v>
      </c>
      <c r="I248">
        <v>1.0</v>
      </c>
      <c r="J248" t="str">
        <f t="shared" si="1"/>
        <v>x</v>
      </c>
      <c r="K248" t="str">
        <f t="shared" si="2"/>
        <v>x</v>
      </c>
      <c r="L248" t="str">
        <f t="shared" si="3"/>
        <v>x</v>
      </c>
      <c r="M248" t="s">
        <v>36</v>
      </c>
    </row>
    <row r="249">
      <c r="B249">
        <v>1.0</v>
      </c>
      <c r="C249">
        <v>1.0</v>
      </c>
      <c r="D249">
        <v>1.0</v>
      </c>
      <c r="E249">
        <v>0.0</v>
      </c>
      <c r="F249">
        <v>1.0</v>
      </c>
      <c r="G249">
        <v>1.0</v>
      </c>
      <c r="H249">
        <v>1.0</v>
      </c>
      <c r="I249">
        <v>1.0</v>
      </c>
      <c r="J249" t="str">
        <f t="shared" si="1"/>
        <v>x</v>
      </c>
      <c r="K249" t="str">
        <f t="shared" si="2"/>
        <v>x</v>
      </c>
      <c r="L249" t="str">
        <f t="shared" si="3"/>
        <v>x</v>
      </c>
      <c r="M249" t="s">
        <v>36</v>
      </c>
    </row>
    <row r="250">
      <c r="B250">
        <v>0.0</v>
      </c>
      <c r="C250">
        <v>0.0</v>
      </c>
      <c r="D250">
        <v>0.0</v>
      </c>
      <c r="E250">
        <v>1.0</v>
      </c>
      <c r="F250">
        <v>1.0</v>
      </c>
      <c r="G250">
        <v>1.0</v>
      </c>
      <c r="H250">
        <v>1.0</v>
      </c>
      <c r="I250">
        <v>1.0</v>
      </c>
      <c r="J250" t="str">
        <f t="shared" si="1"/>
        <v>x</v>
      </c>
      <c r="K250" t="str">
        <f t="shared" si="2"/>
        <v>x</v>
      </c>
      <c r="L250" t="str">
        <f t="shared" si="3"/>
        <v>x</v>
      </c>
      <c r="M250" t="s">
        <v>36</v>
      </c>
    </row>
    <row r="251">
      <c r="B251">
        <v>1.0</v>
      </c>
      <c r="C251">
        <v>0.0</v>
      </c>
      <c r="D251">
        <v>0.0</v>
      </c>
      <c r="E251">
        <v>1.0</v>
      </c>
      <c r="F251">
        <v>1.0</v>
      </c>
      <c r="G251">
        <v>1.0</v>
      </c>
      <c r="H251">
        <v>1.0</v>
      </c>
      <c r="I251">
        <v>1.0</v>
      </c>
      <c r="J251" t="str">
        <f t="shared" si="1"/>
        <v>x</v>
      </c>
      <c r="K251" t="str">
        <f t="shared" si="2"/>
        <v>x</v>
      </c>
      <c r="L251" t="str">
        <f t="shared" si="3"/>
        <v>x</v>
      </c>
      <c r="M251" t="s">
        <v>36</v>
      </c>
    </row>
    <row r="252">
      <c r="B252">
        <v>0.0</v>
      </c>
      <c r="C252">
        <v>1.0</v>
      </c>
      <c r="D252">
        <v>0.0</v>
      </c>
      <c r="E252">
        <v>1.0</v>
      </c>
      <c r="F252">
        <v>1.0</v>
      </c>
      <c r="G252">
        <v>1.0</v>
      </c>
      <c r="H252">
        <v>1.0</v>
      </c>
      <c r="I252">
        <v>1.0</v>
      </c>
      <c r="J252" t="str">
        <f t="shared" si="1"/>
        <v>x</v>
      </c>
      <c r="K252" t="str">
        <f t="shared" si="2"/>
        <v>x</v>
      </c>
      <c r="L252" t="str">
        <f t="shared" si="3"/>
        <v>x</v>
      </c>
      <c r="M252" t="s">
        <v>36</v>
      </c>
    </row>
    <row r="253">
      <c r="B253">
        <v>1.0</v>
      </c>
      <c r="C253">
        <v>1.0</v>
      </c>
      <c r="D253">
        <v>0.0</v>
      </c>
      <c r="E253">
        <v>1.0</v>
      </c>
      <c r="F253">
        <v>1.0</v>
      </c>
      <c r="G253">
        <v>1.0</v>
      </c>
      <c r="H253">
        <v>1.0</v>
      </c>
      <c r="I253">
        <v>1.0</v>
      </c>
      <c r="J253" t="str">
        <f t="shared" si="1"/>
        <v>x</v>
      </c>
      <c r="K253" t="str">
        <f t="shared" si="2"/>
        <v>x</v>
      </c>
      <c r="L253" t="str">
        <f t="shared" si="3"/>
        <v>x</v>
      </c>
      <c r="M253" t="s">
        <v>36</v>
      </c>
    </row>
    <row r="254">
      <c r="B254">
        <v>0.0</v>
      </c>
      <c r="C254">
        <v>0.0</v>
      </c>
      <c r="D254">
        <v>1.0</v>
      </c>
      <c r="E254">
        <v>1.0</v>
      </c>
      <c r="F254">
        <v>1.0</v>
      </c>
      <c r="G254">
        <v>1.0</v>
      </c>
      <c r="H254">
        <v>1.0</v>
      </c>
      <c r="I254">
        <v>1.0</v>
      </c>
      <c r="J254" t="str">
        <f t="shared" si="1"/>
        <v>x</v>
      </c>
      <c r="K254" t="str">
        <f t="shared" si="2"/>
        <v>x</v>
      </c>
      <c r="L254" t="str">
        <f t="shared" si="3"/>
        <v>x</v>
      </c>
      <c r="M254" t="s">
        <v>36</v>
      </c>
    </row>
    <row r="255">
      <c r="B255">
        <v>1.0</v>
      </c>
      <c r="C255">
        <v>0.0</v>
      </c>
      <c r="D255">
        <v>1.0</v>
      </c>
      <c r="E255">
        <v>1.0</v>
      </c>
      <c r="F255">
        <v>1.0</v>
      </c>
      <c r="G255">
        <v>1.0</v>
      </c>
      <c r="H255">
        <v>1.0</v>
      </c>
      <c r="I255">
        <v>1.0</v>
      </c>
      <c r="J255" t="str">
        <f t="shared" si="1"/>
        <v>x</v>
      </c>
      <c r="K255" t="str">
        <f t="shared" si="2"/>
        <v>x</v>
      </c>
      <c r="L255" t="str">
        <f t="shared" si="3"/>
        <v>x</v>
      </c>
      <c r="M255" t="s">
        <v>36</v>
      </c>
    </row>
    <row r="256">
      <c r="B256">
        <v>0.0</v>
      </c>
      <c r="C256">
        <v>1.0</v>
      </c>
      <c r="D256">
        <v>1.0</v>
      </c>
      <c r="E256">
        <v>1.0</v>
      </c>
      <c r="F256">
        <v>1.0</v>
      </c>
      <c r="G256">
        <v>1.0</v>
      </c>
      <c r="H256">
        <v>1.0</v>
      </c>
      <c r="I256">
        <v>1.0</v>
      </c>
      <c r="J256" t="str">
        <f t="shared" si="1"/>
        <v>x</v>
      </c>
      <c r="K256" t="str">
        <f t="shared" si="2"/>
        <v>x</v>
      </c>
      <c r="L256" t="str">
        <f t="shared" si="3"/>
        <v>x</v>
      </c>
      <c r="M256" t="s">
        <v>36</v>
      </c>
    </row>
    <row r="257">
      <c r="B257">
        <v>1.0</v>
      </c>
      <c r="C257">
        <v>1.0</v>
      </c>
      <c r="D257">
        <v>1.0</v>
      </c>
      <c r="E257">
        <v>1.0</v>
      </c>
      <c r="F257">
        <v>1.0</v>
      </c>
      <c r="G257">
        <v>1.0</v>
      </c>
      <c r="H257">
        <v>1.0</v>
      </c>
      <c r="I257">
        <v>1.0</v>
      </c>
      <c r="J257" t="str">
        <f t="shared" si="1"/>
        <v>x</v>
      </c>
      <c r="K257" t="str">
        <f t="shared" si="2"/>
        <v>x</v>
      </c>
      <c r="L257" t="str">
        <f t="shared" si="3"/>
        <v>x</v>
      </c>
      <c r="M257" t="s">
        <v>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9" width="5.71"/>
    <col customWidth="1" min="10" max="12" width="2.14"/>
    <col customWidth="1" min="13" max="13" width="8.14"/>
  </cols>
  <sheetData>
    <row r="1">
      <c r="B1" s="7" t="s">
        <v>203</v>
      </c>
      <c r="C1" s="7" t="s">
        <v>204</v>
      </c>
      <c r="D1" s="7" t="s">
        <v>205</v>
      </c>
      <c r="E1" s="7" t="s">
        <v>206</v>
      </c>
      <c r="F1" s="7" t="s">
        <v>207</v>
      </c>
      <c r="G1" s="7" t="s">
        <v>208</v>
      </c>
      <c r="H1" s="7" t="s">
        <v>209</v>
      </c>
      <c r="I1" s="7" t="s">
        <v>210</v>
      </c>
      <c r="M1" s="7" t="s">
        <v>96</v>
      </c>
    </row>
    <row r="2"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f t="shared" ref="J2:J257" si="1">if($M2="","x",mod( int($M2/4),2))</f>
        <v>0</v>
      </c>
      <c r="K2">
        <f t="shared" ref="K2:K257" si="2">if($M2="","x",mod( int($M2/2),2))</f>
        <v>0</v>
      </c>
      <c r="L2">
        <f t="shared" ref="L2:L257" si="3">if($M2="","x",mod( int($M2/1),2))</f>
        <v>0</v>
      </c>
      <c r="M2">
        <v>0.0</v>
      </c>
    </row>
    <row r="3">
      <c r="B3">
        <v>1.0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f t="shared" si="1"/>
        <v>0</v>
      </c>
      <c r="K3">
        <f t="shared" si="2"/>
        <v>0</v>
      </c>
      <c r="L3">
        <f t="shared" si="3"/>
        <v>0</v>
      </c>
      <c r="M3">
        <v>0.0</v>
      </c>
    </row>
    <row r="4">
      <c r="B4">
        <v>0.0</v>
      </c>
      <c r="C4">
        <v>1.0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f t="shared" si="1"/>
        <v>0</v>
      </c>
      <c r="K4">
        <f t="shared" si="2"/>
        <v>0</v>
      </c>
      <c r="L4">
        <f t="shared" si="3"/>
        <v>0</v>
      </c>
      <c r="M4">
        <v>0.0</v>
      </c>
    </row>
    <row r="5">
      <c r="B5">
        <v>1.0</v>
      </c>
      <c r="C5">
        <v>1.0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f t="shared" si="1"/>
        <v>0</v>
      </c>
      <c r="K5">
        <f t="shared" si="2"/>
        <v>0</v>
      </c>
      <c r="L5">
        <f t="shared" si="3"/>
        <v>0</v>
      </c>
      <c r="M5">
        <v>0.0</v>
      </c>
    </row>
    <row r="6">
      <c r="B6">
        <v>0.0</v>
      </c>
      <c r="C6">
        <v>0.0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0.0</v>
      </c>
      <c r="J6">
        <f t="shared" si="1"/>
        <v>0</v>
      </c>
      <c r="K6">
        <f t="shared" si="2"/>
        <v>0</v>
      </c>
      <c r="L6">
        <f t="shared" si="3"/>
        <v>0</v>
      </c>
      <c r="M6">
        <v>0.0</v>
      </c>
    </row>
    <row r="7">
      <c r="B7">
        <v>1.0</v>
      </c>
      <c r="C7">
        <v>0.0</v>
      </c>
      <c r="D7">
        <v>1.0</v>
      </c>
      <c r="E7">
        <v>0.0</v>
      </c>
      <c r="F7">
        <v>0.0</v>
      </c>
      <c r="G7">
        <v>0.0</v>
      </c>
      <c r="H7">
        <v>0.0</v>
      </c>
      <c r="I7">
        <v>0.0</v>
      </c>
      <c r="J7">
        <f t="shared" si="1"/>
        <v>0</v>
      </c>
      <c r="K7">
        <f t="shared" si="2"/>
        <v>0</v>
      </c>
      <c r="L7">
        <f t="shared" si="3"/>
        <v>0</v>
      </c>
      <c r="M7">
        <v>0.0</v>
      </c>
    </row>
    <row r="8">
      <c r="B8">
        <v>0.0</v>
      </c>
      <c r="C8">
        <v>1.0</v>
      </c>
      <c r="D8">
        <v>1.0</v>
      </c>
      <c r="E8">
        <v>0.0</v>
      </c>
      <c r="F8">
        <v>0.0</v>
      </c>
      <c r="G8">
        <v>0.0</v>
      </c>
      <c r="H8">
        <v>0.0</v>
      </c>
      <c r="I8">
        <v>0.0</v>
      </c>
      <c r="J8">
        <f t="shared" si="1"/>
        <v>0</v>
      </c>
      <c r="K8">
        <f t="shared" si="2"/>
        <v>0</v>
      </c>
      <c r="L8">
        <f t="shared" si="3"/>
        <v>0</v>
      </c>
      <c r="M8">
        <v>0.0</v>
      </c>
    </row>
    <row r="9">
      <c r="B9">
        <v>1.0</v>
      </c>
      <c r="C9">
        <v>1.0</v>
      </c>
      <c r="D9">
        <v>1.0</v>
      </c>
      <c r="E9">
        <v>0.0</v>
      </c>
      <c r="F9">
        <v>0.0</v>
      </c>
      <c r="G9">
        <v>0.0</v>
      </c>
      <c r="H9">
        <v>0.0</v>
      </c>
      <c r="I9">
        <v>0.0</v>
      </c>
      <c r="J9">
        <f t="shared" si="1"/>
        <v>0</v>
      </c>
      <c r="K9">
        <f t="shared" si="2"/>
        <v>0</v>
      </c>
      <c r="L9">
        <f t="shared" si="3"/>
        <v>0</v>
      </c>
      <c r="M9">
        <v>0.0</v>
      </c>
    </row>
    <row r="10">
      <c r="B10">
        <v>0.0</v>
      </c>
      <c r="C10">
        <v>0.0</v>
      </c>
      <c r="D10">
        <v>0.0</v>
      </c>
      <c r="E10">
        <v>1.0</v>
      </c>
      <c r="F10">
        <v>0.0</v>
      </c>
      <c r="G10">
        <v>0.0</v>
      </c>
      <c r="H10">
        <v>0.0</v>
      </c>
      <c r="I10">
        <v>0.0</v>
      </c>
      <c r="J10">
        <f t="shared" si="1"/>
        <v>0</v>
      </c>
      <c r="K10">
        <f t="shared" si="2"/>
        <v>0</v>
      </c>
      <c r="L10">
        <f t="shared" si="3"/>
        <v>1</v>
      </c>
      <c r="M10">
        <v>1.0</v>
      </c>
    </row>
    <row r="11">
      <c r="B11">
        <v>1.0</v>
      </c>
      <c r="C11">
        <v>0.0</v>
      </c>
      <c r="D11">
        <v>0.0</v>
      </c>
      <c r="E11">
        <v>1.0</v>
      </c>
      <c r="F11">
        <v>0.0</v>
      </c>
      <c r="G11">
        <v>0.0</v>
      </c>
      <c r="H11">
        <v>0.0</v>
      </c>
      <c r="I11">
        <v>0.0</v>
      </c>
      <c r="J11">
        <f t="shared" si="1"/>
        <v>0</v>
      </c>
      <c r="K11">
        <f t="shared" si="2"/>
        <v>0</v>
      </c>
      <c r="L11">
        <f t="shared" si="3"/>
        <v>1</v>
      </c>
      <c r="M11">
        <v>1.0</v>
      </c>
    </row>
    <row r="12">
      <c r="B12">
        <v>0.0</v>
      </c>
      <c r="C12">
        <v>1.0</v>
      </c>
      <c r="D12">
        <v>0.0</v>
      </c>
      <c r="E12">
        <v>1.0</v>
      </c>
      <c r="F12">
        <v>0.0</v>
      </c>
      <c r="G12">
        <v>0.0</v>
      </c>
      <c r="H12">
        <v>0.0</v>
      </c>
      <c r="I12">
        <v>0.0</v>
      </c>
      <c r="J12">
        <f t="shared" si="1"/>
        <v>0</v>
      </c>
      <c r="K12">
        <f t="shared" si="2"/>
        <v>0</v>
      </c>
      <c r="L12">
        <f t="shared" si="3"/>
        <v>1</v>
      </c>
      <c r="M12">
        <v>1.0</v>
      </c>
    </row>
    <row r="13">
      <c r="B13">
        <v>1.0</v>
      </c>
      <c r="C13">
        <v>1.0</v>
      </c>
      <c r="D13">
        <v>0.0</v>
      </c>
      <c r="E13">
        <v>1.0</v>
      </c>
      <c r="F13">
        <v>0.0</v>
      </c>
      <c r="G13">
        <v>0.0</v>
      </c>
      <c r="H13">
        <v>0.0</v>
      </c>
      <c r="I13">
        <v>0.0</v>
      </c>
      <c r="J13">
        <f t="shared" si="1"/>
        <v>0</v>
      </c>
      <c r="K13">
        <f t="shared" si="2"/>
        <v>0</v>
      </c>
      <c r="L13">
        <f t="shared" si="3"/>
        <v>1</v>
      </c>
      <c r="M13">
        <v>1.0</v>
      </c>
    </row>
    <row r="14">
      <c r="B14">
        <v>0.0</v>
      </c>
      <c r="C14">
        <v>0.0</v>
      </c>
      <c r="D14">
        <v>1.0</v>
      </c>
      <c r="E14">
        <v>1.0</v>
      </c>
      <c r="F14">
        <v>0.0</v>
      </c>
      <c r="G14">
        <v>0.0</v>
      </c>
      <c r="H14">
        <v>0.0</v>
      </c>
      <c r="I14">
        <v>0.0</v>
      </c>
      <c r="J14">
        <f t="shared" si="1"/>
        <v>0</v>
      </c>
      <c r="K14">
        <f t="shared" si="2"/>
        <v>0</v>
      </c>
      <c r="L14">
        <f t="shared" si="3"/>
        <v>1</v>
      </c>
      <c r="M14">
        <v>1.0</v>
      </c>
    </row>
    <row r="15">
      <c r="B15">
        <v>1.0</v>
      </c>
      <c r="C15">
        <v>0.0</v>
      </c>
      <c r="D15">
        <v>1.0</v>
      </c>
      <c r="E15">
        <v>1.0</v>
      </c>
      <c r="F15">
        <v>0.0</v>
      </c>
      <c r="G15">
        <v>0.0</v>
      </c>
      <c r="H15">
        <v>0.0</v>
      </c>
      <c r="I15">
        <v>0.0</v>
      </c>
      <c r="J15">
        <f t="shared" si="1"/>
        <v>0</v>
      </c>
      <c r="K15">
        <f t="shared" si="2"/>
        <v>0</v>
      </c>
      <c r="L15">
        <f t="shared" si="3"/>
        <v>1</v>
      </c>
      <c r="M15">
        <v>1.0</v>
      </c>
    </row>
    <row r="16">
      <c r="B16">
        <v>0.0</v>
      </c>
      <c r="C16">
        <v>1.0</v>
      </c>
      <c r="D16">
        <v>1.0</v>
      </c>
      <c r="E16">
        <v>1.0</v>
      </c>
      <c r="F16">
        <v>0.0</v>
      </c>
      <c r="G16">
        <v>0.0</v>
      </c>
      <c r="H16">
        <v>0.0</v>
      </c>
      <c r="I16">
        <v>0.0</v>
      </c>
      <c r="J16">
        <f t="shared" si="1"/>
        <v>0</v>
      </c>
      <c r="K16">
        <f t="shared" si="2"/>
        <v>0</v>
      </c>
      <c r="L16">
        <f t="shared" si="3"/>
        <v>1</v>
      </c>
      <c r="M16">
        <v>1.0</v>
      </c>
    </row>
    <row r="17">
      <c r="B17">
        <v>1.0</v>
      </c>
      <c r="C17">
        <v>1.0</v>
      </c>
      <c r="D17">
        <v>1.0</v>
      </c>
      <c r="E17">
        <v>1.0</v>
      </c>
      <c r="F17">
        <v>0.0</v>
      </c>
      <c r="G17">
        <v>0.0</v>
      </c>
      <c r="H17">
        <v>0.0</v>
      </c>
      <c r="I17">
        <v>0.0</v>
      </c>
      <c r="J17">
        <f t="shared" si="1"/>
        <v>0</v>
      </c>
      <c r="K17">
        <f t="shared" si="2"/>
        <v>0</v>
      </c>
      <c r="L17">
        <f t="shared" si="3"/>
        <v>1</v>
      </c>
      <c r="M17">
        <v>1.0</v>
      </c>
    </row>
    <row r="18">
      <c r="B18">
        <v>0.0</v>
      </c>
      <c r="C18">
        <v>0.0</v>
      </c>
      <c r="D18">
        <v>0.0</v>
      </c>
      <c r="E18">
        <v>0.0</v>
      </c>
      <c r="F18">
        <v>1.0</v>
      </c>
      <c r="G18">
        <v>0.0</v>
      </c>
      <c r="H18">
        <v>0.0</v>
      </c>
      <c r="I18">
        <v>0.0</v>
      </c>
      <c r="J18">
        <f t="shared" si="1"/>
        <v>0</v>
      </c>
      <c r="K18">
        <f t="shared" si="2"/>
        <v>1</v>
      </c>
      <c r="L18">
        <f t="shared" si="3"/>
        <v>0</v>
      </c>
      <c r="M18">
        <v>2.0</v>
      </c>
    </row>
    <row r="19">
      <c r="B19">
        <v>1.0</v>
      </c>
      <c r="C19">
        <v>0.0</v>
      </c>
      <c r="D19">
        <v>0.0</v>
      </c>
      <c r="E19">
        <v>0.0</v>
      </c>
      <c r="F19">
        <v>1.0</v>
      </c>
      <c r="G19">
        <v>0.0</v>
      </c>
      <c r="H19">
        <v>0.0</v>
      </c>
      <c r="I19">
        <v>0.0</v>
      </c>
      <c r="J19">
        <f t="shared" si="1"/>
        <v>0</v>
      </c>
      <c r="K19">
        <f t="shared" si="2"/>
        <v>1</v>
      </c>
      <c r="L19">
        <f t="shared" si="3"/>
        <v>0</v>
      </c>
      <c r="M19">
        <v>2.0</v>
      </c>
    </row>
    <row r="20">
      <c r="B20">
        <v>0.0</v>
      </c>
      <c r="C20">
        <v>1.0</v>
      </c>
      <c r="D20">
        <v>0.0</v>
      </c>
      <c r="E20">
        <v>0.0</v>
      </c>
      <c r="F20">
        <v>1.0</v>
      </c>
      <c r="G20">
        <v>0.0</v>
      </c>
      <c r="H20">
        <v>0.0</v>
      </c>
      <c r="I20">
        <v>0.0</v>
      </c>
      <c r="J20">
        <f t="shared" si="1"/>
        <v>0</v>
      </c>
      <c r="K20">
        <f t="shared" si="2"/>
        <v>1</v>
      </c>
      <c r="L20">
        <f t="shared" si="3"/>
        <v>0</v>
      </c>
      <c r="M20">
        <v>2.0</v>
      </c>
    </row>
    <row r="21">
      <c r="B21">
        <v>1.0</v>
      </c>
      <c r="C21">
        <v>1.0</v>
      </c>
      <c r="D21">
        <v>0.0</v>
      </c>
      <c r="E21">
        <v>0.0</v>
      </c>
      <c r="F21">
        <v>1.0</v>
      </c>
      <c r="G21">
        <v>0.0</v>
      </c>
      <c r="H21">
        <v>0.0</v>
      </c>
      <c r="I21">
        <v>0.0</v>
      </c>
      <c r="J21">
        <f t="shared" si="1"/>
        <v>0</v>
      </c>
      <c r="K21">
        <f t="shared" si="2"/>
        <v>1</v>
      </c>
      <c r="L21">
        <f t="shared" si="3"/>
        <v>0</v>
      </c>
      <c r="M21">
        <v>2.0</v>
      </c>
    </row>
    <row r="22">
      <c r="B22">
        <v>0.0</v>
      </c>
      <c r="C22">
        <v>0.0</v>
      </c>
      <c r="D22">
        <v>1.0</v>
      </c>
      <c r="E22">
        <v>0.0</v>
      </c>
      <c r="F22">
        <v>1.0</v>
      </c>
      <c r="G22">
        <v>0.0</v>
      </c>
      <c r="H22">
        <v>0.0</v>
      </c>
      <c r="I22">
        <v>0.0</v>
      </c>
      <c r="J22">
        <f t="shared" si="1"/>
        <v>0</v>
      </c>
      <c r="K22">
        <f t="shared" si="2"/>
        <v>1</v>
      </c>
      <c r="L22">
        <f t="shared" si="3"/>
        <v>0</v>
      </c>
      <c r="M22">
        <v>2.0</v>
      </c>
    </row>
    <row r="23">
      <c r="B23">
        <v>1.0</v>
      </c>
      <c r="C23">
        <v>0.0</v>
      </c>
      <c r="D23">
        <v>1.0</v>
      </c>
      <c r="E23">
        <v>0.0</v>
      </c>
      <c r="F23">
        <v>1.0</v>
      </c>
      <c r="G23">
        <v>0.0</v>
      </c>
      <c r="H23">
        <v>0.0</v>
      </c>
      <c r="I23">
        <v>0.0</v>
      </c>
      <c r="J23">
        <f t="shared" si="1"/>
        <v>0</v>
      </c>
      <c r="K23">
        <f t="shared" si="2"/>
        <v>1</v>
      </c>
      <c r="L23">
        <f t="shared" si="3"/>
        <v>0</v>
      </c>
      <c r="M23">
        <v>2.0</v>
      </c>
    </row>
    <row r="24">
      <c r="B24">
        <v>0.0</v>
      </c>
      <c r="C24">
        <v>1.0</v>
      </c>
      <c r="D24">
        <v>1.0</v>
      </c>
      <c r="E24">
        <v>0.0</v>
      </c>
      <c r="F24">
        <v>1.0</v>
      </c>
      <c r="G24">
        <v>0.0</v>
      </c>
      <c r="H24">
        <v>0.0</v>
      </c>
      <c r="I24">
        <v>0.0</v>
      </c>
      <c r="J24">
        <f t="shared" si="1"/>
        <v>0</v>
      </c>
      <c r="K24">
        <f t="shared" si="2"/>
        <v>1</v>
      </c>
      <c r="L24">
        <f t="shared" si="3"/>
        <v>0</v>
      </c>
      <c r="M24">
        <v>2.0</v>
      </c>
    </row>
    <row r="25">
      <c r="B25">
        <v>1.0</v>
      </c>
      <c r="C25">
        <v>1.0</v>
      </c>
      <c r="D25">
        <v>1.0</v>
      </c>
      <c r="E25">
        <v>0.0</v>
      </c>
      <c r="F25">
        <v>1.0</v>
      </c>
      <c r="G25">
        <v>0.0</v>
      </c>
      <c r="H25">
        <v>0.0</v>
      </c>
      <c r="I25">
        <v>0.0</v>
      </c>
      <c r="J25">
        <f t="shared" si="1"/>
        <v>0</v>
      </c>
      <c r="K25">
        <f t="shared" si="2"/>
        <v>1</v>
      </c>
      <c r="L25">
        <f t="shared" si="3"/>
        <v>0</v>
      </c>
      <c r="M25">
        <v>2.0</v>
      </c>
    </row>
    <row r="26">
      <c r="B26">
        <v>0.0</v>
      </c>
      <c r="C26">
        <v>0.0</v>
      </c>
      <c r="D26">
        <v>0.0</v>
      </c>
      <c r="E26">
        <v>1.0</v>
      </c>
      <c r="F26">
        <v>1.0</v>
      </c>
      <c r="G26">
        <v>0.0</v>
      </c>
      <c r="H26">
        <v>0.0</v>
      </c>
      <c r="I26">
        <v>0.0</v>
      </c>
      <c r="J26">
        <f t="shared" si="1"/>
        <v>0</v>
      </c>
      <c r="K26">
        <f t="shared" si="2"/>
        <v>1</v>
      </c>
      <c r="L26">
        <f t="shared" si="3"/>
        <v>1</v>
      </c>
      <c r="M26">
        <v>3.0</v>
      </c>
    </row>
    <row r="27">
      <c r="B27">
        <v>1.0</v>
      </c>
      <c r="C27">
        <v>0.0</v>
      </c>
      <c r="D27">
        <v>0.0</v>
      </c>
      <c r="E27">
        <v>1.0</v>
      </c>
      <c r="F27">
        <v>1.0</v>
      </c>
      <c r="G27">
        <v>0.0</v>
      </c>
      <c r="H27">
        <v>0.0</v>
      </c>
      <c r="I27">
        <v>0.0</v>
      </c>
      <c r="J27">
        <f t="shared" si="1"/>
        <v>0</v>
      </c>
      <c r="K27">
        <f t="shared" si="2"/>
        <v>1</v>
      </c>
      <c r="L27">
        <f t="shared" si="3"/>
        <v>1</v>
      </c>
      <c r="M27">
        <v>3.0</v>
      </c>
    </row>
    <row r="28">
      <c r="B28">
        <v>0.0</v>
      </c>
      <c r="C28">
        <v>1.0</v>
      </c>
      <c r="D28">
        <v>0.0</v>
      </c>
      <c r="E28">
        <v>1.0</v>
      </c>
      <c r="F28">
        <v>1.0</v>
      </c>
      <c r="G28">
        <v>0.0</v>
      </c>
      <c r="H28">
        <v>0.0</v>
      </c>
      <c r="I28">
        <v>0.0</v>
      </c>
      <c r="J28">
        <f t="shared" si="1"/>
        <v>0</v>
      </c>
      <c r="K28">
        <f t="shared" si="2"/>
        <v>1</v>
      </c>
      <c r="L28">
        <f t="shared" si="3"/>
        <v>1</v>
      </c>
      <c r="M28">
        <v>3.0</v>
      </c>
    </row>
    <row r="29">
      <c r="B29">
        <v>1.0</v>
      </c>
      <c r="C29">
        <v>1.0</v>
      </c>
      <c r="D29">
        <v>0.0</v>
      </c>
      <c r="E29">
        <v>1.0</v>
      </c>
      <c r="F29">
        <v>1.0</v>
      </c>
      <c r="G29">
        <v>0.0</v>
      </c>
      <c r="H29">
        <v>0.0</v>
      </c>
      <c r="I29">
        <v>0.0</v>
      </c>
      <c r="J29">
        <f t="shared" si="1"/>
        <v>0</v>
      </c>
      <c r="K29">
        <f t="shared" si="2"/>
        <v>1</v>
      </c>
      <c r="L29">
        <f t="shared" si="3"/>
        <v>1</v>
      </c>
      <c r="M29">
        <v>3.0</v>
      </c>
    </row>
    <row r="30">
      <c r="B30">
        <v>0.0</v>
      </c>
      <c r="C30">
        <v>0.0</v>
      </c>
      <c r="D30">
        <v>1.0</v>
      </c>
      <c r="E30">
        <v>1.0</v>
      </c>
      <c r="F30">
        <v>1.0</v>
      </c>
      <c r="G30">
        <v>0.0</v>
      </c>
      <c r="H30">
        <v>0.0</v>
      </c>
      <c r="I30">
        <v>0.0</v>
      </c>
      <c r="J30">
        <f t="shared" si="1"/>
        <v>0</v>
      </c>
      <c r="K30">
        <f t="shared" si="2"/>
        <v>1</v>
      </c>
      <c r="L30">
        <f t="shared" si="3"/>
        <v>1</v>
      </c>
      <c r="M30">
        <v>3.0</v>
      </c>
    </row>
    <row r="31">
      <c r="B31">
        <v>1.0</v>
      </c>
      <c r="C31">
        <v>0.0</v>
      </c>
      <c r="D31">
        <v>1.0</v>
      </c>
      <c r="E31">
        <v>1.0</v>
      </c>
      <c r="F31">
        <v>1.0</v>
      </c>
      <c r="G31">
        <v>0.0</v>
      </c>
      <c r="H31">
        <v>0.0</v>
      </c>
      <c r="I31">
        <v>0.0</v>
      </c>
      <c r="J31">
        <f t="shared" si="1"/>
        <v>0</v>
      </c>
      <c r="K31">
        <f t="shared" si="2"/>
        <v>1</v>
      </c>
      <c r="L31">
        <f t="shared" si="3"/>
        <v>1</v>
      </c>
      <c r="M31">
        <v>3.0</v>
      </c>
    </row>
    <row r="32">
      <c r="B32">
        <v>0.0</v>
      </c>
      <c r="C32">
        <v>1.0</v>
      </c>
      <c r="D32">
        <v>1.0</v>
      </c>
      <c r="E32">
        <v>1.0</v>
      </c>
      <c r="F32">
        <v>1.0</v>
      </c>
      <c r="G32">
        <v>0.0</v>
      </c>
      <c r="H32">
        <v>0.0</v>
      </c>
      <c r="I32">
        <v>0.0</v>
      </c>
      <c r="J32">
        <f t="shared" si="1"/>
        <v>0</v>
      </c>
      <c r="K32">
        <f t="shared" si="2"/>
        <v>1</v>
      </c>
      <c r="L32">
        <f t="shared" si="3"/>
        <v>1</v>
      </c>
      <c r="M32">
        <v>3.0</v>
      </c>
    </row>
    <row r="33">
      <c r="B33">
        <v>1.0</v>
      </c>
      <c r="C33">
        <v>1.0</v>
      </c>
      <c r="D33">
        <v>1.0</v>
      </c>
      <c r="E33">
        <v>1.0</v>
      </c>
      <c r="F33">
        <v>1.0</v>
      </c>
      <c r="G33">
        <v>0.0</v>
      </c>
      <c r="H33">
        <v>0.0</v>
      </c>
      <c r="I33">
        <v>0.0</v>
      </c>
      <c r="J33">
        <f t="shared" si="1"/>
        <v>0</v>
      </c>
      <c r="K33">
        <f t="shared" si="2"/>
        <v>1</v>
      </c>
      <c r="L33">
        <f t="shared" si="3"/>
        <v>1</v>
      </c>
      <c r="M33">
        <v>3.0</v>
      </c>
    </row>
    <row r="34">
      <c r="B34">
        <v>0.0</v>
      </c>
      <c r="C34">
        <v>0.0</v>
      </c>
      <c r="D34">
        <v>0.0</v>
      </c>
      <c r="E34">
        <v>0.0</v>
      </c>
      <c r="F34">
        <v>0.0</v>
      </c>
      <c r="G34">
        <v>1.0</v>
      </c>
      <c r="H34">
        <v>0.0</v>
      </c>
      <c r="I34">
        <v>0.0</v>
      </c>
      <c r="J34" t="str">
        <f t="shared" si="1"/>
        <v>x</v>
      </c>
      <c r="K34" t="str">
        <f t="shared" si="2"/>
        <v>x</v>
      </c>
      <c r="L34" t="str">
        <f t="shared" si="3"/>
        <v>x</v>
      </c>
      <c r="M34" t="s">
        <v>36</v>
      </c>
    </row>
    <row r="35">
      <c r="B35">
        <v>1.0</v>
      </c>
      <c r="C35">
        <v>0.0</v>
      </c>
      <c r="D35">
        <v>0.0</v>
      </c>
      <c r="E35">
        <v>0.0</v>
      </c>
      <c r="F35">
        <v>0.0</v>
      </c>
      <c r="G35">
        <v>1.0</v>
      </c>
      <c r="H35">
        <v>0.0</v>
      </c>
      <c r="I35">
        <v>0.0</v>
      </c>
      <c r="J35" t="str">
        <f t="shared" si="1"/>
        <v>x</v>
      </c>
      <c r="K35" t="str">
        <f t="shared" si="2"/>
        <v>x</v>
      </c>
      <c r="L35" t="str">
        <f t="shared" si="3"/>
        <v>x</v>
      </c>
      <c r="M35" t="s">
        <v>36</v>
      </c>
    </row>
    <row r="36">
      <c r="B36">
        <v>0.0</v>
      </c>
      <c r="C36">
        <v>1.0</v>
      </c>
      <c r="D36">
        <v>0.0</v>
      </c>
      <c r="E36">
        <v>0.0</v>
      </c>
      <c r="F36">
        <v>0.0</v>
      </c>
      <c r="G36">
        <v>1.0</v>
      </c>
      <c r="H36">
        <v>0.0</v>
      </c>
      <c r="I36">
        <v>0.0</v>
      </c>
      <c r="J36" t="str">
        <f t="shared" si="1"/>
        <v>x</v>
      </c>
      <c r="K36" t="str">
        <f t="shared" si="2"/>
        <v>x</v>
      </c>
      <c r="L36" t="str">
        <f t="shared" si="3"/>
        <v>x</v>
      </c>
      <c r="M36" t="s">
        <v>36</v>
      </c>
    </row>
    <row r="37">
      <c r="B37">
        <v>1.0</v>
      </c>
      <c r="C37">
        <v>1.0</v>
      </c>
      <c r="D37">
        <v>0.0</v>
      </c>
      <c r="E37">
        <v>0.0</v>
      </c>
      <c r="F37">
        <v>0.0</v>
      </c>
      <c r="G37">
        <v>1.0</v>
      </c>
      <c r="H37">
        <v>0.0</v>
      </c>
      <c r="I37">
        <v>0.0</v>
      </c>
      <c r="J37" t="str">
        <f t="shared" si="1"/>
        <v>x</v>
      </c>
      <c r="K37" t="str">
        <f t="shared" si="2"/>
        <v>x</v>
      </c>
      <c r="L37" t="str">
        <f t="shared" si="3"/>
        <v>x</v>
      </c>
      <c r="M37" t="s">
        <v>36</v>
      </c>
    </row>
    <row r="38">
      <c r="B38">
        <v>0.0</v>
      </c>
      <c r="C38">
        <v>0.0</v>
      </c>
      <c r="D38">
        <v>1.0</v>
      </c>
      <c r="E38">
        <v>0.0</v>
      </c>
      <c r="F38">
        <v>0.0</v>
      </c>
      <c r="G38">
        <v>1.0</v>
      </c>
      <c r="H38">
        <v>0.0</v>
      </c>
      <c r="I38">
        <v>0.0</v>
      </c>
      <c r="J38" t="str">
        <f t="shared" si="1"/>
        <v>x</v>
      </c>
      <c r="K38" t="str">
        <f t="shared" si="2"/>
        <v>x</v>
      </c>
      <c r="L38" t="str">
        <f t="shared" si="3"/>
        <v>x</v>
      </c>
      <c r="M38" t="s">
        <v>36</v>
      </c>
    </row>
    <row r="39">
      <c r="B39">
        <v>1.0</v>
      </c>
      <c r="C39">
        <v>0.0</v>
      </c>
      <c r="D39">
        <v>1.0</v>
      </c>
      <c r="E39">
        <v>0.0</v>
      </c>
      <c r="F39">
        <v>0.0</v>
      </c>
      <c r="G39">
        <v>1.0</v>
      </c>
      <c r="H39">
        <v>0.0</v>
      </c>
      <c r="I39">
        <v>0.0</v>
      </c>
      <c r="J39" t="str">
        <f t="shared" si="1"/>
        <v>x</v>
      </c>
      <c r="K39" t="str">
        <f t="shared" si="2"/>
        <v>x</v>
      </c>
      <c r="L39" t="str">
        <f t="shared" si="3"/>
        <v>x</v>
      </c>
      <c r="M39" t="s">
        <v>36</v>
      </c>
    </row>
    <row r="40">
      <c r="B40">
        <v>0.0</v>
      </c>
      <c r="C40">
        <v>1.0</v>
      </c>
      <c r="D40">
        <v>1.0</v>
      </c>
      <c r="E40">
        <v>0.0</v>
      </c>
      <c r="F40">
        <v>0.0</v>
      </c>
      <c r="G40">
        <v>1.0</v>
      </c>
      <c r="H40">
        <v>0.0</v>
      </c>
      <c r="I40">
        <v>0.0</v>
      </c>
      <c r="J40" t="str">
        <f t="shared" si="1"/>
        <v>x</v>
      </c>
      <c r="K40" t="str">
        <f t="shared" si="2"/>
        <v>x</v>
      </c>
      <c r="L40" t="str">
        <f t="shared" si="3"/>
        <v>x</v>
      </c>
      <c r="M40" t="s">
        <v>36</v>
      </c>
    </row>
    <row r="41">
      <c r="B41">
        <v>1.0</v>
      </c>
      <c r="C41">
        <v>1.0</v>
      </c>
      <c r="D41">
        <v>1.0</v>
      </c>
      <c r="E41">
        <v>0.0</v>
      </c>
      <c r="F41">
        <v>0.0</v>
      </c>
      <c r="G41">
        <v>1.0</v>
      </c>
      <c r="H41">
        <v>0.0</v>
      </c>
      <c r="I41">
        <v>0.0</v>
      </c>
      <c r="J41" t="str">
        <f t="shared" si="1"/>
        <v>x</v>
      </c>
      <c r="K41" t="str">
        <f t="shared" si="2"/>
        <v>x</v>
      </c>
      <c r="L41" t="str">
        <f t="shared" si="3"/>
        <v>x</v>
      </c>
      <c r="M41" t="s">
        <v>36</v>
      </c>
    </row>
    <row r="42">
      <c r="B42">
        <v>0.0</v>
      </c>
      <c r="C42">
        <v>0.0</v>
      </c>
      <c r="D42">
        <v>0.0</v>
      </c>
      <c r="E42">
        <v>1.0</v>
      </c>
      <c r="F42">
        <v>0.0</v>
      </c>
      <c r="G42">
        <v>1.0</v>
      </c>
      <c r="H42">
        <v>0.0</v>
      </c>
      <c r="I42">
        <v>0.0</v>
      </c>
      <c r="J42" t="str">
        <f t="shared" si="1"/>
        <v>x</v>
      </c>
      <c r="K42" t="str">
        <f t="shared" si="2"/>
        <v>x</v>
      </c>
      <c r="L42" t="str">
        <f t="shared" si="3"/>
        <v>x</v>
      </c>
      <c r="M42" t="s">
        <v>36</v>
      </c>
    </row>
    <row r="43">
      <c r="B43">
        <v>1.0</v>
      </c>
      <c r="C43">
        <v>0.0</v>
      </c>
      <c r="D43">
        <v>0.0</v>
      </c>
      <c r="E43">
        <v>1.0</v>
      </c>
      <c r="F43">
        <v>0.0</v>
      </c>
      <c r="G43">
        <v>1.0</v>
      </c>
      <c r="H43">
        <v>0.0</v>
      </c>
      <c r="I43">
        <v>0.0</v>
      </c>
      <c r="J43" t="str">
        <f t="shared" si="1"/>
        <v>x</v>
      </c>
      <c r="K43" t="str">
        <f t="shared" si="2"/>
        <v>x</v>
      </c>
      <c r="L43" t="str">
        <f t="shared" si="3"/>
        <v>x</v>
      </c>
      <c r="M43" t="s">
        <v>36</v>
      </c>
    </row>
    <row r="44">
      <c r="B44">
        <v>0.0</v>
      </c>
      <c r="C44">
        <v>1.0</v>
      </c>
      <c r="D44">
        <v>0.0</v>
      </c>
      <c r="E44">
        <v>1.0</v>
      </c>
      <c r="F44">
        <v>0.0</v>
      </c>
      <c r="G44">
        <v>1.0</v>
      </c>
      <c r="H44">
        <v>0.0</v>
      </c>
      <c r="I44">
        <v>0.0</v>
      </c>
      <c r="J44" t="str">
        <f t="shared" si="1"/>
        <v>x</v>
      </c>
      <c r="K44" t="str">
        <f t="shared" si="2"/>
        <v>x</v>
      </c>
      <c r="L44" t="str">
        <f t="shared" si="3"/>
        <v>x</v>
      </c>
      <c r="M44" t="s">
        <v>36</v>
      </c>
    </row>
    <row r="45">
      <c r="B45">
        <v>1.0</v>
      </c>
      <c r="C45">
        <v>1.0</v>
      </c>
      <c r="D45">
        <v>0.0</v>
      </c>
      <c r="E45">
        <v>1.0</v>
      </c>
      <c r="F45">
        <v>0.0</v>
      </c>
      <c r="G45">
        <v>1.0</v>
      </c>
      <c r="H45">
        <v>0.0</v>
      </c>
      <c r="I45">
        <v>0.0</v>
      </c>
      <c r="J45" t="str">
        <f t="shared" si="1"/>
        <v>x</v>
      </c>
      <c r="K45" t="str">
        <f t="shared" si="2"/>
        <v>x</v>
      </c>
      <c r="L45" t="str">
        <f t="shared" si="3"/>
        <v>x</v>
      </c>
      <c r="M45" t="s">
        <v>36</v>
      </c>
    </row>
    <row r="46">
      <c r="B46">
        <v>0.0</v>
      </c>
      <c r="C46">
        <v>0.0</v>
      </c>
      <c r="D46">
        <v>1.0</v>
      </c>
      <c r="E46">
        <v>1.0</v>
      </c>
      <c r="F46">
        <v>0.0</v>
      </c>
      <c r="G46">
        <v>1.0</v>
      </c>
      <c r="H46">
        <v>0.0</v>
      </c>
      <c r="I46">
        <v>0.0</v>
      </c>
      <c r="J46" t="str">
        <f t="shared" si="1"/>
        <v>x</v>
      </c>
      <c r="K46" t="str">
        <f t="shared" si="2"/>
        <v>x</v>
      </c>
      <c r="L46" t="str">
        <f t="shared" si="3"/>
        <v>x</v>
      </c>
      <c r="M46" t="s">
        <v>36</v>
      </c>
    </row>
    <row r="47">
      <c r="B47">
        <v>1.0</v>
      </c>
      <c r="C47">
        <v>0.0</v>
      </c>
      <c r="D47">
        <v>1.0</v>
      </c>
      <c r="E47">
        <v>1.0</v>
      </c>
      <c r="F47">
        <v>0.0</v>
      </c>
      <c r="G47">
        <v>1.0</v>
      </c>
      <c r="H47">
        <v>0.0</v>
      </c>
      <c r="I47">
        <v>0.0</v>
      </c>
      <c r="J47" t="str">
        <f t="shared" si="1"/>
        <v>x</v>
      </c>
      <c r="K47" t="str">
        <f t="shared" si="2"/>
        <v>x</v>
      </c>
      <c r="L47" t="str">
        <f t="shared" si="3"/>
        <v>x</v>
      </c>
      <c r="M47" t="s">
        <v>36</v>
      </c>
    </row>
    <row r="48">
      <c r="B48">
        <v>0.0</v>
      </c>
      <c r="C48">
        <v>1.0</v>
      </c>
      <c r="D48">
        <v>1.0</v>
      </c>
      <c r="E48">
        <v>1.0</v>
      </c>
      <c r="F48">
        <v>0.0</v>
      </c>
      <c r="G48">
        <v>1.0</v>
      </c>
      <c r="H48">
        <v>0.0</v>
      </c>
      <c r="I48">
        <v>0.0</v>
      </c>
      <c r="J48" t="str">
        <f t="shared" si="1"/>
        <v>x</v>
      </c>
      <c r="K48" t="str">
        <f t="shared" si="2"/>
        <v>x</v>
      </c>
      <c r="L48" t="str">
        <f t="shared" si="3"/>
        <v>x</v>
      </c>
      <c r="M48" t="s">
        <v>36</v>
      </c>
    </row>
    <row r="49">
      <c r="B49">
        <v>1.0</v>
      </c>
      <c r="C49">
        <v>1.0</v>
      </c>
      <c r="D49">
        <v>1.0</v>
      </c>
      <c r="E49">
        <v>1.0</v>
      </c>
      <c r="F49">
        <v>0.0</v>
      </c>
      <c r="G49">
        <v>1.0</v>
      </c>
      <c r="H49">
        <v>0.0</v>
      </c>
      <c r="I49">
        <v>0.0</v>
      </c>
      <c r="J49" t="str">
        <f t="shared" si="1"/>
        <v>x</v>
      </c>
      <c r="K49" t="str">
        <f t="shared" si="2"/>
        <v>x</v>
      </c>
      <c r="L49" t="str">
        <f t="shared" si="3"/>
        <v>x</v>
      </c>
      <c r="M49" t="s">
        <v>36</v>
      </c>
    </row>
    <row r="50">
      <c r="B50">
        <v>0.0</v>
      </c>
      <c r="C50">
        <v>0.0</v>
      </c>
      <c r="D50">
        <v>0.0</v>
      </c>
      <c r="E50">
        <v>0.0</v>
      </c>
      <c r="F50">
        <v>1.0</v>
      </c>
      <c r="G50">
        <v>1.0</v>
      </c>
      <c r="H50">
        <v>0.0</v>
      </c>
      <c r="I50">
        <v>0.0</v>
      </c>
      <c r="J50" t="str">
        <f t="shared" si="1"/>
        <v>x</v>
      </c>
      <c r="K50" t="str">
        <f t="shared" si="2"/>
        <v>x</v>
      </c>
      <c r="L50" t="str">
        <f t="shared" si="3"/>
        <v>x</v>
      </c>
      <c r="M50" t="s">
        <v>36</v>
      </c>
    </row>
    <row r="51">
      <c r="B51">
        <v>1.0</v>
      </c>
      <c r="C51">
        <v>0.0</v>
      </c>
      <c r="D51">
        <v>0.0</v>
      </c>
      <c r="E51">
        <v>0.0</v>
      </c>
      <c r="F51">
        <v>1.0</v>
      </c>
      <c r="G51">
        <v>1.0</v>
      </c>
      <c r="H51">
        <v>0.0</v>
      </c>
      <c r="I51">
        <v>0.0</v>
      </c>
      <c r="J51" t="str">
        <f t="shared" si="1"/>
        <v>x</v>
      </c>
      <c r="K51" t="str">
        <f t="shared" si="2"/>
        <v>x</v>
      </c>
      <c r="L51" t="str">
        <f t="shared" si="3"/>
        <v>x</v>
      </c>
      <c r="M51" t="s">
        <v>36</v>
      </c>
    </row>
    <row r="52">
      <c r="B52">
        <v>0.0</v>
      </c>
      <c r="C52">
        <v>1.0</v>
      </c>
      <c r="D52">
        <v>0.0</v>
      </c>
      <c r="E52">
        <v>0.0</v>
      </c>
      <c r="F52">
        <v>1.0</v>
      </c>
      <c r="G52">
        <v>1.0</v>
      </c>
      <c r="H52">
        <v>0.0</v>
      </c>
      <c r="I52">
        <v>0.0</v>
      </c>
      <c r="J52" t="str">
        <f t="shared" si="1"/>
        <v>x</v>
      </c>
      <c r="K52" t="str">
        <f t="shared" si="2"/>
        <v>x</v>
      </c>
      <c r="L52" t="str">
        <f t="shared" si="3"/>
        <v>x</v>
      </c>
      <c r="M52" t="s">
        <v>36</v>
      </c>
    </row>
    <row r="53">
      <c r="B53">
        <v>1.0</v>
      </c>
      <c r="C53">
        <v>1.0</v>
      </c>
      <c r="D53">
        <v>0.0</v>
      </c>
      <c r="E53">
        <v>0.0</v>
      </c>
      <c r="F53">
        <v>1.0</v>
      </c>
      <c r="G53">
        <v>1.0</v>
      </c>
      <c r="H53">
        <v>0.0</v>
      </c>
      <c r="I53">
        <v>0.0</v>
      </c>
      <c r="J53" t="str">
        <f t="shared" si="1"/>
        <v>x</v>
      </c>
      <c r="K53" t="str">
        <f t="shared" si="2"/>
        <v>x</v>
      </c>
      <c r="L53" t="str">
        <f t="shared" si="3"/>
        <v>x</v>
      </c>
      <c r="M53" t="s">
        <v>36</v>
      </c>
    </row>
    <row r="54">
      <c r="B54">
        <v>0.0</v>
      </c>
      <c r="C54">
        <v>0.0</v>
      </c>
      <c r="D54">
        <v>1.0</v>
      </c>
      <c r="E54">
        <v>0.0</v>
      </c>
      <c r="F54">
        <v>1.0</v>
      </c>
      <c r="G54">
        <v>1.0</v>
      </c>
      <c r="H54">
        <v>0.0</v>
      </c>
      <c r="I54">
        <v>0.0</v>
      </c>
      <c r="J54" t="str">
        <f t="shared" si="1"/>
        <v>x</v>
      </c>
      <c r="K54" t="str">
        <f t="shared" si="2"/>
        <v>x</v>
      </c>
      <c r="L54" t="str">
        <f t="shared" si="3"/>
        <v>x</v>
      </c>
      <c r="M54" t="s">
        <v>36</v>
      </c>
    </row>
    <row r="55">
      <c r="B55">
        <v>1.0</v>
      </c>
      <c r="C55">
        <v>0.0</v>
      </c>
      <c r="D55">
        <v>1.0</v>
      </c>
      <c r="E55">
        <v>0.0</v>
      </c>
      <c r="F55">
        <v>1.0</v>
      </c>
      <c r="G55">
        <v>1.0</v>
      </c>
      <c r="H55">
        <v>0.0</v>
      </c>
      <c r="I55">
        <v>0.0</v>
      </c>
      <c r="J55" t="str">
        <f t="shared" si="1"/>
        <v>x</v>
      </c>
      <c r="K55" t="str">
        <f t="shared" si="2"/>
        <v>x</v>
      </c>
      <c r="L55" t="str">
        <f t="shared" si="3"/>
        <v>x</v>
      </c>
      <c r="M55" t="s">
        <v>36</v>
      </c>
    </row>
    <row r="56">
      <c r="B56">
        <v>0.0</v>
      </c>
      <c r="C56">
        <v>1.0</v>
      </c>
      <c r="D56">
        <v>1.0</v>
      </c>
      <c r="E56">
        <v>0.0</v>
      </c>
      <c r="F56">
        <v>1.0</v>
      </c>
      <c r="G56">
        <v>1.0</v>
      </c>
      <c r="H56">
        <v>0.0</v>
      </c>
      <c r="I56">
        <v>0.0</v>
      </c>
      <c r="J56" t="str">
        <f t="shared" si="1"/>
        <v>x</v>
      </c>
      <c r="K56" t="str">
        <f t="shared" si="2"/>
        <v>x</v>
      </c>
      <c r="L56" t="str">
        <f t="shared" si="3"/>
        <v>x</v>
      </c>
      <c r="M56" t="s">
        <v>36</v>
      </c>
    </row>
    <row r="57">
      <c r="B57">
        <v>1.0</v>
      </c>
      <c r="C57">
        <v>1.0</v>
      </c>
      <c r="D57">
        <v>1.0</v>
      </c>
      <c r="E57">
        <v>0.0</v>
      </c>
      <c r="F57">
        <v>1.0</v>
      </c>
      <c r="G57">
        <v>1.0</v>
      </c>
      <c r="H57">
        <v>0.0</v>
      </c>
      <c r="I57">
        <v>0.0</v>
      </c>
      <c r="J57" t="str">
        <f t="shared" si="1"/>
        <v>x</v>
      </c>
      <c r="K57" t="str">
        <f t="shared" si="2"/>
        <v>x</v>
      </c>
      <c r="L57" t="str">
        <f t="shared" si="3"/>
        <v>x</v>
      </c>
      <c r="M57" t="s">
        <v>36</v>
      </c>
    </row>
    <row r="58">
      <c r="B58">
        <v>0.0</v>
      </c>
      <c r="C58">
        <v>0.0</v>
      </c>
      <c r="D58">
        <v>0.0</v>
      </c>
      <c r="E58">
        <v>1.0</v>
      </c>
      <c r="F58">
        <v>1.0</v>
      </c>
      <c r="G58">
        <v>1.0</v>
      </c>
      <c r="H58">
        <v>0.0</v>
      </c>
      <c r="I58">
        <v>0.0</v>
      </c>
      <c r="J58" t="str">
        <f t="shared" si="1"/>
        <v>x</v>
      </c>
      <c r="K58" t="str">
        <f t="shared" si="2"/>
        <v>x</v>
      </c>
      <c r="L58" t="str">
        <f t="shared" si="3"/>
        <v>x</v>
      </c>
      <c r="M58" t="s">
        <v>36</v>
      </c>
    </row>
    <row r="59">
      <c r="B59">
        <v>1.0</v>
      </c>
      <c r="C59">
        <v>0.0</v>
      </c>
      <c r="D59">
        <v>0.0</v>
      </c>
      <c r="E59">
        <v>1.0</v>
      </c>
      <c r="F59">
        <v>1.0</v>
      </c>
      <c r="G59">
        <v>1.0</v>
      </c>
      <c r="H59">
        <v>0.0</v>
      </c>
      <c r="I59">
        <v>0.0</v>
      </c>
      <c r="J59" t="str">
        <f t="shared" si="1"/>
        <v>x</v>
      </c>
      <c r="K59" t="str">
        <f t="shared" si="2"/>
        <v>x</v>
      </c>
      <c r="L59" t="str">
        <f t="shared" si="3"/>
        <v>x</v>
      </c>
      <c r="M59" t="s">
        <v>36</v>
      </c>
    </row>
    <row r="60">
      <c r="B60">
        <v>0.0</v>
      </c>
      <c r="C60">
        <v>1.0</v>
      </c>
      <c r="D60">
        <v>0.0</v>
      </c>
      <c r="E60">
        <v>1.0</v>
      </c>
      <c r="F60">
        <v>1.0</v>
      </c>
      <c r="G60">
        <v>1.0</v>
      </c>
      <c r="H60">
        <v>0.0</v>
      </c>
      <c r="I60">
        <v>0.0</v>
      </c>
      <c r="J60" t="str">
        <f t="shared" si="1"/>
        <v>x</v>
      </c>
      <c r="K60" t="str">
        <f t="shared" si="2"/>
        <v>x</v>
      </c>
      <c r="L60" t="str">
        <f t="shared" si="3"/>
        <v>x</v>
      </c>
      <c r="M60" t="s">
        <v>36</v>
      </c>
    </row>
    <row r="61">
      <c r="B61">
        <v>1.0</v>
      </c>
      <c r="C61">
        <v>1.0</v>
      </c>
      <c r="D61">
        <v>0.0</v>
      </c>
      <c r="E61">
        <v>1.0</v>
      </c>
      <c r="F61">
        <v>1.0</v>
      </c>
      <c r="G61">
        <v>1.0</v>
      </c>
      <c r="H61">
        <v>0.0</v>
      </c>
      <c r="I61">
        <v>0.0</v>
      </c>
      <c r="J61" t="str">
        <f t="shared" si="1"/>
        <v>x</v>
      </c>
      <c r="K61" t="str">
        <f t="shared" si="2"/>
        <v>x</v>
      </c>
      <c r="L61" t="str">
        <f t="shared" si="3"/>
        <v>x</v>
      </c>
      <c r="M61" t="s">
        <v>36</v>
      </c>
    </row>
    <row r="62">
      <c r="B62">
        <v>0.0</v>
      </c>
      <c r="C62">
        <v>0.0</v>
      </c>
      <c r="D62">
        <v>1.0</v>
      </c>
      <c r="E62">
        <v>1.0</v>
      </c>
      <c r="F62">
        <v>1.0</v>
      </c>
      <c r="G62">
        <v>1.0</v>
      </c>
      <c r="H62">
        <v>0.0</v>
      </c>
      <c r="I62">
        <v>0.0</v>
      </c>
      <c r="J62" t="str">
        <f t="shared" si="1"/>
        <v>x</v>
      </c>
      <c r="K62" t="str">
        <f t="shared" si="2"/>
        <v>x</v>
      </c>
      <c r="L62" t="str">
        <f t="shared" si="3"/>
        <v>x</v>
      </c>
      <c r="M62" t="s">
        <v>36</v>
      </c>
    </row>
    <row r="63">
      <c r="B63">
        <v>1.0</v>
      </c>
      <c r="C63">
        <v>0.0</v>
      </c>
      <c r="D63">
        <v>1.0</v>
      </c>
      <c r="E63">
        <v>1.0</v>
      </c>
      <c r="F63">
        <v>1.0</v>
      </c>
      <c r="G63">
        <v>1.0</v>
      </c>
      <c r="H63">
        <v>0.0</v>
      </c>
      <c r="I63">
        <v>0.0</v>
      </c>
      <c r="J63" t="str">
        <f t="shared" si="1"/>
        <v>x</v>
      </c>
      <c r="K63" t="str">
        <f t="shared" si="2"/>
        <v>x</v>
      </c>
      <c r="L63" t="str">
        <f t="shared" si="3"/>
        <v>x</v>
      </c>
      <c r="M63" t="s">
        <v>36</v>
      </c>
    </row>
    <row r="64">
      <c r="B64">
        <v>0.0</v>
      </c>
      <c r="C64">
        <v>1.0</v>
      </c>
      <c r="D64">
        <v>1.0</v>
      </c>
      <c r="E64">
        <v>1.0</v>
      </c>
      <c r="F64">
        <v>1.0</v>
      </c>
      <c r="G64">
        <v>1.0</v>
      </c>
      <c r="H64">
        <v>0.0</v>
      </c>
      <c r="I64">
        <v>0.0</v>
      </c>
      <c r="J64" t="str">
        <f t="shared" si="1"/>
        <v>x</v>
      </c>
      <c r="K64" t="str">
        <f t="shared" si="2"/>
        <v>x</v>
      </c>
      <c r="L64" t="str">
        <f t="shared" si="3"/>
        <v>x</v>
      </c>
      <c r="M64" t="s">
        <v>36</v>
      </c>
    </row>
    <row r="65">
      <c r="B65">
        <v>1.0</v>
      </c>
      <c r="C65">
        <v>1.0</v>
      </c>
      <c r="D65">
        <v>1.0</v>
      </c>
      <c r="E65">
        <v>1.0</v>
      </c>
      <c r="F65">
        <v>1.0</v>
      </c>
      <c r="G65">
        <v>1.0</v>
      </c>
      <c r="H65">
        <v>0.0</v>
      </c>
      <c r="I65">
        <v>0.0</v>
      </c>
      <c r="J65" t="str">
        <f t="shared" si="1"/>
        <v>x</v>
      </c>
      <c r="K65" t="str">
        <f t="shared" si="2"/>
        <v>x</v>
      </c>
      <c r="L65" t="str">
        <f t="shared" si="3"/>
        <v>x</v>
      </c>
      <c r="M65" t="s">
        <v>36</v>
      </c>
    </row>
    <row r="66"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1.0</v>
      </c>
      <c r="I66">
        <v>0.0</v>
      </c>
      <c r="J66">
        <f t="shared" si="1"/>
        <v>0</v>
      </c>
      <c r="K66">
        <f t="shared" si="2"/>
        <v>0</v>
      </c>
      <c r="L66">
        <f t="shared" si="3"/>
        <v>0</v>
      </c>
      <c r="M66">
        <v>0.0</v>
      </c>
    </row>
    <row r="67">
      <c r="B67">
        <v>1.0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1.0</v>
      </c>
      <c r="I67">
        <v>0.0</v>
      </c>
      <c r="J67">
        <f t="shared" si="1"/>
        <v>0</v>
      </c>
      <c r="K67">
        <f t="shared" si="2"/>
        <v>0</v>
      </c>
      <c r="L67">
        <f t="shared" si="3"/>
        <v>1</v>
      </c>
      <c r="M67">
        <v>1.0</v>
      </c>
    </row>
    <row r="68">
      <c r="B68">
        <v>0.0</v>
      </c>
      <c r="C68">
        <v>1.0</v>
      </c>
      <c r="D68">
        <v>0.0</v>
      </c>
      <c r="E68">
        <v>0.0</v>
      </c>
      <c r="F68">
        <v>0.0</v>
      </c>
      <c r="G68">
        <v>0.0</v>
      </c>
      <c r="H68">
        <v>1.0</v>
      </c>
      <c r="I68">
        <v>0.0</v>
      </c>
      <c r="J68">
        <f t="shared" si="1"/>
        <v>0</v>
      </c>
      <c r="K68">
        <f t="shared" si="2"/>
        <v>1</v>
      </c>
      <c r="L68">
        <f t="shared" si="3"/>
        <v>0</v>
      </c>
      <c r="M68">
        <v>2.0</v>
      </c>
    </row>
    <row r="69">
      <c r="B69">
        <v>1.0</v>
      </c>
      <c r="C69">
        <v>1.0</v>
      </c>
      <c r="D69">
        <v>0.0</v>
      </c>
      <c r="E69">
        <v>0.0</v>
      </c>
      <c r="F69">
        <v>0.0</v>
      </c>
      <c r="G69">
        <v>0.0</v>
      </c>
      <c r="H69">
        <v>1.0</v>
      </c>
      <c r="I69">
        <v>0.0</v>
      </c>
      <c r="J69">
        <f t="shared" si="1"/>
        <v>0</v>
      </c>
      <c r="K69">
        <f t="shared" si="2"/>
        <v>1</v>
      </c>
      <c r="L69">
        <f t="shared" si="3"/>
        <v>1</v>
      </c>
      <c r="M69">
        <v>3.0</v>
      </c>
    </row>
    <row r="70">
      <c r="B70">
        <v>0.0</v>
      </c>
      <c r="C70">
        <v>0.0</v>
      </c>
      <c r="D70">
        <v>1.0</v>
      </c>
      <c r="E70">
        <v>0.0</v>
      </c>
      <c r="F70">
        <v>0.0</v>
      </c>
      <c r="G70">
        <v>0.0</v>
      </c>
      <c r="H70">
        <v>1.0</v>
      </c>
      <c r="I70">
        <v>0.0</v>
      </c>
      <c r="J70" t="str">
        <f t="shared" si="1"/>
        <v>x</v>
      </c>
      <c r="K70" t="str">
        <f t="shared" si="2"/>
        <v>x</v>
      </c>
      <c r="L70" t="str">
        <f t="shared" si="3"/>
        <v>x</v>
      </c>
      <c r="M70" t="s">
        <v>36</v>
      </c>
    </row>
    <row r="71">
      <c r="B71">
        <v>1.0</v>
      </c>
      <c r="C71">
        <v>0.0</v>
      </c>
      <c r="D71">
        <v>1.0</v>
      </c>
      <c r="E71">
        <v>0.0</v>
      </c>
      <c r="F71">
        <v>0.0</v>
      </c>
      <c r="G71">
        <v>0.0</v>
      </c>
      <c r="H71">
        <v>1.0</v>
      </c>
      <c r="I71">
        <v>0.0</v>
      </c>
      <c r="J71" t="str">
        <f t="shared" si="1"/>
        <v>x</v>
      </c>
      <c r="K71" t="str">
        <f t="shared" si="2"/>
        <v>x</v>
      </c>
      <c r="L71" t="str">
        <f t="shared" si="3"/>
        <v>x</v>
      </c>
      <c r="M71" t="s">
        <v>36</v>
      </c>
    </row>
    <row r="72">
      <c r="B72">
        <v>0.0</v>
      </c>
      <c r="C72">
        <v>1.0</v>
      </c>
      <c r="D72">
        <v>1.0</v>
      </c>
      <c r="E72">
        <v>0.0</v>
      </c>
      <c r="F72">
        <v>0.0</v>
      </c>
      <c r="G72">
        <v>0.0</v>
      </c>
      <c r="H72">
        <v>1.0</v>
      </c>
      <c r="I72">
        <v>0.0</v>
      </c>
      <c r="J72" t="str">
        <f t="shared" si="1"/>
        <v>x</v>
      </c>
      <c r="K72" t="str">
        <f t="shared" si="2"/>
        <v>x</v>
      </c>
      <c r="L72" t="str">
        <f t="shared" si="3"/>
        <v>x</v>
      </c>
      <c r="M72" t="s">
        <v>36</v>
      </c>
    </row>
    <row r="73">
      <c r="B73">
        <v>1.0</v>
      </c>
      <c r="C73">
        <v>1.0</v>
      </c>
      <c r="D73">
        <v>1.0</v>
      </c>
      <c r="E73">
        <v>0.0</v>
      </c>
      <c r="F73">
        <v>0.0</v>
      </c>
      <c r="G73">
        <v>0.0</v>
      </c>
      <c r="H73">
        <v>1.0</v>
      </c>
      <c r="I73">
        <v>0.0</v>
      </c>
      <c r="J73">
        <f t="shared" si="1"/>
        <v>1</v>
      </c>
      <c r="K73">
        <f t="shared" si="2"/>
        <v>1</v>
      </c>
      <c r="L73">
        <f t="shared" si="3"/>
        <v>1</v>
      </c>
      <c r="M73">
        <v>7.0</v>
      </c>
    </row>
    <row r="74">
      <c r="B74">
        <v>0.0</v>
      </c>
      <c r="C74">
        <v>0.0</v>
      </c>
      <c r="D74">
        <v>0.0</v>
      </c>
      <c r="E74">
        <v>1.0</v>
      </c>
      <c r="F74">
        <v>0.0</v>
      </c>
      <c r="G74">
        <v>0.0</v>
      </c>
      <c r="H74">
        <v>1.0</v>
      </c>
      <c r="I74">
        <v>0.0</v>
      </c>
      <c r="J74">
        <f t="shared" si="1"/>
        <v>0</v>
      </c>
      <c r="K74">
        <f t="shared" si="2"/>
        <v>0</v>
      </c>
      <c r="L74">
        <f t="shared" si="3"/>
        <v>0</v>
      </c>
      <c r="M74">
        <v>0.0</v>
      </c>
    </row>
    <row r="75">
      <c r="B75">
        <v>1.0</v>
      </c>
      <c r="C75">
        <v>0.0</v>
      </c>
      <c r="D75">
        <v>0.0</v>
      </c>
      <c r="E75">
        <v>1.0</v>
      </c>
      <c r="F75">
        <v>0.0</v>
      </c>
      <c r="G75">
        <v>0.0</v>
      </c>
      <c r="H75">
        <v>1.0</v>
      </c>
      <c r="I75">
        <v>0.0</v>
      </c>
      <c r="J75">
        <f t="shared" si="1"/>
        <v>0</v>
      </c>
      <c r="K75">
        <f t="shared" si="2"/>
        <v>0</v>
      </c>
      <c r="L75">
        <f t="shared" si="3"/>
        <v>1</v>
      </c>
      <c r="M75">
        <v>1.0</v>
      </c>
    </row>
    <row r="76">
      <c r="B76">
        <v>0.0</v>
      </c>
      <c r="C76">
        <v>1.0</v>
      </c>
      <c r="D76">
        <v>0.0</v>
      </c>
      <c r="E76">
        <v>1.0</v>
      </c>
      <c r="F76">
        <v>0.0</v>
      </c>
      <c r="G76">
        <v>0.0</v>
      </c>
      <c r="H76">
        <v>1.0</v>
      </c>
      <c r="I76">
        <v>0.0</v>
      </c>
      <c r="J76">
        <f t="shared" si="1"/>
        <v>0</v>
      </c>
      <c r="K76">
        <f t="shared" si="2"/>
        <v>1</v>
      </c>
      <c r="L76">
        <f t="shared" si="3"/>
        <v>0</v>
      </c>
      <c r="M76">
        <v>2.0</v>
      </c>
    </row>
    <row r="77">
      <c r="B77">
        <v>1.0</v>
      </c>
      <c r="C77">
        <v>1.0</v>
      </c>
      <c r="D77">
        <v>0.0</v>
      </c>
      <c r="E77">
        <v>1.0</v>
      </c>
      <c r="F77">
        <v>0.0</v>
      </c>
      <c r="G77">
        <v>0.0</v>
      </c>
      <c r="H77">
        <v>1.0</v>
      </c>
      <c r="I77">
        <v>0.0</v>
      </c>
      <c r="J77">
        <f t="shared" si="1"/>
        <v>0</v>
      </c>
      <c r="K77">
        <f t="shared" si="2"/>
        <v>1</v>
      </c>
      <c r="L77">
        <f t="shared" si="3"/>
        <v>1</v>
      </c>
      <c r="M77">
        <v>3.0</v>
      </c>
    </row>
    <row r="78">
      <c r="B78">
        <v>0.0</v>
      </c>
      <c r="C78">
        <v>0.0</v>
      </c>
      <c r="D78">
        <v>1.0</v>
      </c>
      <c r="E78">
        <v>1.0</v>
      </c>
      <c r="F78">
        <v>0.0</v>
      </c>
      <c r="G78">
        <v>0.0</v>
      </c>
      <c r="H78">
        <v>1.0</v>
      </c>
      <c r="I78">
        <v>0.0</v>
      </c>
      <c r="J78" t="str">
        <f t="shared" si="1"/>
        <v>x</v>
      </c>
      <c r="K78" t="str">
        <f t="shared" si="2"/>
        <v>x</v>
      </c>
      <c r="L78" t="str">
        <f t="shared" si="3"/>
        <v>x</v>
      </c>
      <c r="M78" t="s">
        <v>36</v>
      </c>
    </row>
    <row r="79">
      <c r="B79">
        <v>1.0</v>
      </c>
      <c r="C79">
        <v>0.0</v>
      </c>
      <c r="D79">
        <v>1.0</v>
      </c>
      <c r="E79">
        <v>1.0</v>
      </c>
      <c r="F79">
        <v>0.0</v>
      </c>
      <c r="G79">
        <v>0.0</v>
      </c>
      <c r="H79">
        <v>1.0</v>
      </c>
      <c r="I79">
        <v>0.0</v>
      </c>
      <c r="J79" t="str">
        <f t="shared" si="1"/>
        <v>x</v>
      </c>
      <c r="K79" t="str">
        <f t="shared" si="2"/>
        <v>x</v>
      </c>
      <c r="L79" t="str">
        <f t="shared" si="3"/>
        <v>x</v>
      </c>
      <c r="M79" t="s">
        <v>36</v>
      </c>
    </row>
    <row r="80">
      <c r="B80">
        <v>0.0</v>
      </c>
      <c r="C80">
        <v>1.0</v>
      </c>
      <c r="D80">
        <v>1.0</v>
      </c>
      <c r="E80">
        <v>1.0</v>
      </c>
      <c r="F80">
        <v>0.0</v>
      </c>
      <c r="G80">
        <v>0.0</v>
      </c>
      <c r="H80">
        <v>1.0</v>
      </c>
      <c r="I80">
        <v>0.0</v>
      </c>
      <c r="J80" t="str">
        <f t="shared" si="1"/>
        <v>x</v>
      </c>
      <c r="K80" t="str">
        <f t="shared" si="2"/>
        <v>x</v>
      </c>
      <c r="L80" t="str">
        <f t="shared" si="3"/>
        <v>x</v>
      </c>
      <c r="M80" t="s">
        <v>36</v>
      </c>
    </row>
    <row r="81">
      <c r="B81">
        <v>1.0</v>
      </c>
      <c r="C81">
        <v>1.0</v>
      </c>
      <c r="D81">
        <v>1.0</v>
      </c>
      <c r="E81">
        <v>1.0</v>
      </c>
      <c r="F81">
        <v>0.0</v>
      </c>
      <c r="G81">
        <v>0.0</v>
      </c>
      <c r="H81">
        <v>1.0</v>
      </c>
      <c r="I81">
        <v>0.0</v>
      </c>
      <c r="J81">
        <f t="shared" si="1"/>
        <v>1</v>
      </c>
      <c r="K81">
        <f t="shared" si="2"/>
        <v>1</v>
      </c>
      <c r="L81">
        <f t="shared" si="3"/>
        <v>1</v>
      </c>
      <c r="M81">
        <v>7.0</v>
      </c>
    </row>
    <row r="82">
      <c r="B82">
        <v>0.0</v>
      </c>
      <c r="C82">
        <v>0.0</v>
      </c>
      <c r="D82">
        <v>0.0</v>
      </c>
      <c r="E82">
        <v>0.0</v>
      </c>
      <c r="F82">
        <v>1.0</v>
      </c>
      <c r="G82">
        <v>0.0</v>
      </c>
      <c r="H82">
        <v>1.0</v>
      </c>
      <c r="I82">
        <v>0.0</v>
      </c>
      <c r="J82">
        <f t="shared" si="1"/>
        <v>0</v>
      </c>
      <c r="K82">
        <f t="shared" si="2"/>
        <v>0</v>
      </c>
      <c r="L82">
        <f t="shared" si="3"/>
        <v>0</v>
      </c>
      <c r="M82">
        <v>0.0</v>
      </c>
    </row>
    <row r="83">
      <c r="B83">
        <v>1.0</v>
      </c>
      <c r="C83">
        <v>0.0</v>
      </c>
      <c r="D83">
        <v>0.0</v>
      </c>
      <c r="E83">
        <v>0.0</v>
      </c>
      <c r="F83">
        <v>1.0</v>
      </c>
      <c r="G83">
        <v>0.0</v>
      </c>
      <c r="H83">
        <v>1.0</v>
      </c>
      <c r="I83">
        <v>0.0</v>
      </c>
      <c r="J83">
        <f t="shared" si="1"/>
        <v>0</v>
      </c>
      <c r="K83">
        <f t="shared" si="2"/>
        <v>0</v>
      </c>
      <c r="L83">
        <f t="shared" si="3"/>
        <v>1</v>
      </c>
      <c r="M83">
        <v>1.0</v>
      </c>
    </row>
    <row r="84">
      <c r="B84">
        <v>0.0</v>
      </c>
      <c r="C84">
        <v>1.0</v>
      </c>
      <c r="D84">
        <v>0.0</v>
      </c>
      <c r="E84">
        <v>0.0</v>
      </c>
      <c r="F84">
        <v>1.0</v>
      </c>
      <c r="G84">
        <v>0.0</v>
      </c>
      <c r="H84">
        <v>1.0</v>
      </c>
      <c r="I84">
        <v>0.0</v>
      </c>
      <c r="J84">
        <f t="shared" si="1"/>
        <v>0</v>
      </c>
      <c r="K84">
        <f t="shared" si="2"/>
        <v>1</v>
      </c>
      <c r="L84">
        <f t="shared" si="3"/>
        <v>0</v>
      </c>
      <c r="M84">
        <v>2.0</v>
      </c>
    </row>
    <row r="85">
      <c r="B85">
        <v>1.0</v>
      </c>
      <c r="C85">
        <v>1.0</v>
      </c>
      <c r="D85">
        <v>0.0</v>
      </c>
      <c r="E85">
        <v>0.0</v>
      </c>
      <c r="F85">
        <v>1.0</v>
      </c>
      <c r="G85">
        <v>0.0</v>
      </c>
      <c r="H85">
        <v>1.0</v>
      </c>
      <c r="I85">
        <v>0.0</v>
      </c>
      <c r="J85">
        <f t="shared" si="1"/>
        <v>0</v>
      </c>
      <c r="K85">
        <f t="shared" si="2"/>
        <v>1</v>
      </c>
      <c r="L85">
        <f t="shared" si="3"/>
        <v>1</v>
      </c>
      <c r="M85">
        <v>3.0</v>
      </c>
    </row>
    <row r="86">
      <c r="B86">
        <v>0.0</v>
      </c>
      <c r="C86">
        <v>0.0</v>
      </c>
      <c r="D86">
        <v>1.0</v>
      </c>
      <c r="E86">
        <v>0.0</v>
      </c>
      <c r="F86">
        <v>1.0</v>
      </c>
      <c r="G86">
        <v>0.0</v>
      </c>
      <c r="H86">
        <v>1.0</v>
      </c>
      <c r="I86">
        <v>0.0</v>
      </c>
      <c r="J86" t="str">
        <f t="shared" si="1"/>
        <v>x</v>
      </c>
      <c r="K86" t="str">
        <f t="shared" si="2"/>
        <v>x</v>
      </c>
      <c r="L86" t="str">
        <f t="shared" si="3"/>
        <v>x</v>
      </c>
      <c r="M86" t="s">
        <v>36</v>
      </c>
    </row>
    <row r="87">
      <c r="B87">
        <v>1.0</v>
      </c>
      <c r="C87">
        <v>0.0</v>
      </c>
      <c r="D87">
        <v>1.0</v>
      </c>
      <c r="E87">
        <v>0.0</v>
      </c>
      <c r="F87">
        <v>1.0</v>
      </c>
      <c r="G87">
        <v>0.0</v>
      </c>
      <c r="H87">
        <v>1.0</v>
      </c>
      <c r="I87">
        <v>0.0</v>
      </c>
      <c r="J87" t="str">
        <f t="shared" si="1"/>
        <v>x</v>
      </c>
      <c r="K87" t="str">
        <f t="shared" si="2"/>
        <v>x</v>
      </c>
      <c r="L87" t="str">
        <f t="shared" si="3"/>
        <v>x</v>
      </c>
      <c r="M87" t="s">
        <v>36</v>
      </c>
    </row>
    <row r="88">
      <c r="B88">
        <v>0.0</v>
      </c>
      <c r="C88">
        <v>1.0</v>
      </c>
      <c r="D88">
        <v>1.0</v>
      </c>
      <c r="E88">
        <v>0.0</v>
      </c>
      <c r="F88">
        <v>1.0</v>
      </c>
      <c r="G88">
        <v>0.0</v>
      </c>
      <c r="H88">
        <v>1.0</v>
      </c>
      <c r="I88">
        <v>0.0</v>
      </c>
      <c r="J88" t="str">
        <f t="shared" si="1"/>
        <v>x</v>
      </c>
      <c r="K88" t="str">
        <f t="shared" si="2"/>
        <v>x</v>
      </c>
      <c r="L88" t="str">
        <f t="shared" si="3"/>
        <v>x</v>
      </c>
      <c r="M88" t="s">
        <v>36</v>
      </c>
    </row>
    <row r="89">
      <c r="B89">
        <v>1.0</v>
      </c>
      <c r="C89">
        <v>1.0</v>
      </c>
      <c r="D89">
        <v>1.0</v>
      </c>
      <c r="E89">
        <v>0.0</v>
      </c>
      <c r="F89">
        <v>1.0</v>
      </c>
      <c r="G89">
        <v>0.0</v>
      </c>
      <c r="H89">
        <v>1.0</v>
      </c>
      <c r="I89">
        <v>0.0</v>
      </c>
      <c r="J89">
        <f t="shared" si="1"/>
        <v>1</v>
      </c>
      <c r="K89">
        <f t="shared" si="2"/>
        <v>1</v>
      </c>
      <c r="L89">
        <f t="shared" si="3"/>
        <v>1</v>
      </c>
      <c r="M89">
        <v>7.0</v>
      </c>
    </row>
    <row r="90">
      <c r="B90">
        <v>0.0</v>
      </c>
      <c r="C90">
        <v>0.0</v>
      </c>
      <c r="D90">
        <v>0.0</v>
      </c>
      <c r="E90">
        <v>1.0</v>
      </c>
      <c r="F90">
        <v>1.0</v>
      </c>
      <c r="G90">
        <v>0.0</v>
      </c>
      <c r="H90">
        <v>1.0</v>
      </c>
      <c r="I90">
        <v>0.0</v>
      </c>
      <c r="J90">
        <f t="shared" si="1"/>
        <v>0</v>
      </c>
      <c r="K90">
        <f t="shared" si="2"/>
        <v>0</v>
      </c>
      <c r="L90">
        <f t="shared" si="3"/>
        <v>0</v>
      </c>
      <c r="M90">
        <v>0.0</v>
      </c>
    </row>
    <row r="91">
      <c r="B91">
        <v>1.0</v>
      </c>
      <c r="C91">
        <v>0.0</v>
      </c>
      <c r="D91">
        <v>0.0</v>
      </c>
      <c r="E91">
        <v>1.0</v>
      </c>
      <c r="F91">
        <v>1.0</v>
      </c>
      <c r="G91">
        <v>0.0</v>
      </c>
      <c r="H91">
        <v>1.0</v>
      </c>
      <c r="I91">
        <v>0.0</v>
      </c>
      <c r="J91">
        <f t="shared" si="1"/>
        <v>0</v>
      </c>
      <c r="K91">
        <f t="shared" si="2"/>
        <v>0</v>
      </c>
      <c r="L91">
        <f t="shared" si="3"/>
        <v>1</v>
      </c>
      <c r="M91">
        <v>1.0</v>
      </c>
    </row>
    <row r="92">
      <c r="B92">
        <v>0.0</v>
      </c>
      <c r="C92">
        <v>1.0</v>
      </c>
      <c r="D92">
        <v>0.0</v>
      </c>
      <c r="E92">
        <v>1.0</v>
      </c>
      <c r="F92">
        <v>1.0</v>
      </c>
      <c r="G92">
        <v>0.0</v>
      </c>
      <c r="H92">
        <v>1.0</v>
      </c>
      <c r="I92">
        <v>0.0</v>
      </c>
      <c r="J92">
        <f t="shared" si="1"/>
        <v>0</v>
      </c>
      <c r="K92">
        <f t="shared" si="2"/>
        <v>1</v>
      </c>
      <c r="L92">
        <f t="shared" si="3"/>
        <v>0</v>
      </c>
      <c r="M92">
        <v>2.0</v>
      </c>
    </row>
    <row r="93">
      <c r="B93">
        <v>1.0</v>
      </c>
      <c r="C93">
        <v>1.0</v>
      </c>
      <c r="D93">
        <v>0.0</v>
      </c>
      <c r="E93">
        <v>1.0</v>
      </c>
      <c r="F93">
        <v>1.0</v>
      </c>
      <c r="G93">
        <v>0.0</v>
      </c>
      <c r="H93">
        <v>1.0</v>
      </c>
      <c r="I93">
        <v>0.0</v>
      </c>
      <c r="J93">
        <f t="shared" si="1"/>
        <v>0</v>
      </c>
      <c r="K93">
        <f t="shared" si="2"/>
        <v>1</v>
      </c>
      <c r="L93">
        <f t="shared" si="3"/>
        <v>1</v>
      </c>
      <c r="M93">
        <v>3.0</v>
      </c>
    </row>
    <row r="94">
      <c r="B94">
        <v>0.0</v>
      </c>
      <c r="C94">
        <v>0.0</v>
      </c>
      <c r="D94">
        <v>1.0</v>
      </c>
      <c r="E94">
        <v>1.0</v>
      </c>
      <c r="F94">
        <v>1.0</v>
      </c>
      <c r="G94">
        <v>0.0</v>
      </c>
      <c r="H94">
        <v>1.0</v>
      </c>
      <c r="I94">
        <v>0.0</v>
      </c>
      <c r="J94" t="str">
        <f t="shared" si="1"/>
        <v>x</v>
      </c>
      <c r="K94" t="str">
        <f t="shared" si="2"/>
        <v>x</v>
      </c>
      <c r="L94" t="str">
        <f t="shared" si="3"/>
        <v>x</v>
      </c>
      <c r="M94" t="s">
        <v>36</v>
      </c>
    </row>
    <row r="95">
      <c r="B95">
        <v>1.0</v>
      </c>
      <c r="C95">
        <v>0.0</v>
      </c>
      <c r="D95">
        <v>1.0</v>
      </c>
      <c r="E95">
        <v>1.0</v>
      </c>
      <c r="F95">
        <v>1.0</v>
      </c>
      <c r="G95">
        <v>0.0</v>
      </c>
      <c r="H95">
        <v>1.0</v>
      </c>
      <c r="I95">
        <v>0.0</v>
      </c>
      <c r="J95" t="str">
        <f t="shared" si="1"/>
        <v>x</v>
      </c>
      <c r="K95" t="str">
        <f t="shared" si="2"/>
        <v>x</v>
      </c>
      <c r="L95" t="str">
        <f t="shared" si="3"/>
        <v>x</v>
      </c>
      <c r="M95" t="s">
        <v>36</v>
      </c>
    </row>
    <row r="96">
      <c r="B96">
        <v>0.0</v>
      </c>
      <c r="C96">
        <v>1.0</v>
      </c>
      <c r="D96">
        <v>1.0</v>
      </c>
      <c r="E96">
        <v>1.0</v>
      </c>
      <c r="F96">
        <v>1.0</v>
      </c>
      <c r="G96">
        <v>0.0</v>
      </c>
      <c r="H96">
        <v>1.0</v>
      </c>
      <c r="I96">
        <v>0.0</v>
      </c>
      <c r="J96" t="str">
        <f t="shared" si="1"/>
        <v>x</v>
      </c>
      <c r="K96" t="str">
        <f t="shared" si="2"/>
        <v>x</v>
      </c>
      <c r="L96" t="str">
        <f t="shared" si="3"/>
        <v>x</v>
      </c>
      <c r="M96" t="s">
        <v>36</v>
      </c>
    </row>
    <row r="97">
      <c r="B97">
        <v>1.0</v>
      </c>
      <c r="C97">
        <v>1.0</v>
      </c>
      <c r="D97">
        <v>1.0</v>
      </c>
      <c r="E97">
        <v>1.0</v>
      </c>
      <c r="F97">
        <v>1.0</v>
      </c>
      <c r="G97">
        <v>0.0</v>
      </c>
      <c r="H97">
        <v>1.0</v>
      </c>
      <c r="I97">
        <v>0.0</v>
      </c>
      <c r="J97">
        <f t="shared" si="1"/>
        <v>1</v>
      </c>
      <c r="K97">
        <f t="shared" si="2"/>
        <v>1</v>
      </c>
      <c r="L97">
        <f t="shared" si="3"/>
        <v>1</v>
      </c>
      <c r="M97">
        <v>7.0</v>
      </c>
    </row>
    <row r="98">
      <c r="B98">
        <v>0.0</v>
      </c>
      <c r="C98">
        <v>0.0</v>
      </c>
      <c r="D98">
        <v>0.0</v>
      </c>
      <c r="E98">
        <v>0.0</v>
      </c>
      <c r="F98">
        <v>0.0</v>
      </c>
      <c r="G98">
        <v>1.0</v>
      </c>
      <c r="H98">
        <v>1.0</v>
      </c>
      <c r="I98">
        <v>0.0</v>
      </c>
      <c r="J98">
        <f t="shared" si="1"/>
        <v>0</v>
      </c>
      <c r="K98">
        <f t="shared" si="2"/>
        <v>0</v>
      </c>
      <c r="L98">
        <f t="shared" si="3"/>
        <v>0</v>
      </c>
      <c r="M98">
        <v>0.0</v>
      </c>
    </row>
    <row r="99">
      <c r="B99">
        <v>1.0</v>
      </c>
      <c r="C99">
        <v>0.0</v>
      </c>
      <c r="D99">
        <v>0.0</v>
      </c>
      <c r="E99">
        <v>0.0</v>
      </c>
      <c r="F99">
        <v>0.0</v>
      </c>
      <c r="G99">
        <v>1.0</v>
      </c>
      <c r="H99">
        <v>1.0</v>
      </c>
      <c r="I99">
        <v>0.0</v>
      </c>
      <c r="J99">
        <f t="shared" si="1"/>
        <v>0</v>
      </c>
      <c r="K99">
        <f t="shared" si="2"/>
        <v>0</v>
      </c>
      <c r="L99">
        <f t="shared" si="3"/>
        <v>1</v>
      </c>
      <c r="M99">
        <v>1.0</v>
      </c>
    </row>
    <row r="100">
      <c r="B100">
        <v>0.0</v>
      </c>
      <c r="C100">
        <v>1.0</v>
      </c>
      <c r="D100">
        <v>0.0</v>
      </c>
      <c r="E100">
        <v>0.0</v>
      </c>
      <c r="F100">
        <v>0.0</v>
      </c>
      <c r="G100">
        <v>1.0</v>
      </c>
      <c r="H100">
        <v>1.0</v>
      </c>
      <c r="I100">
        <v>0.0</v>
      </c>
      <c r="J100">
        <f t="shared" si="1"/>
        <v>0</v>
      </c>
      <c r="K100">
        <f t="shared" si="2"/>
        <v>1</v>
      </c>
      <c r="L100">
        <f t="shared" si="3"/>
        <v>0</v>
      </c>
      <c r="M100">
        <v>2.0</v>
      </c>
    </row>
    <row r="101">
      <c r="B101">
        <v>1.0</v>
      </c>
      <c r="C101">
        <v>1.0</v>
      </c>
      <c r="D101">
        <v>0.0</v>
      </c>
      <c r="E101">
        <v>0.0</v>
      </c>
      <c r="F101">
        <v>0.0</v>
      </c>
      <c r="G101">
        <v>1.0</v>
      </c>
      <c r="H101">
        <v>1.0</v>
      </c>
      <c r="I101">
        <v>0.0</v>
      </c>
      <c r="J101">
        <f t="shared" si="1"/>
        <v>0</v>
      </c>
      <c r="K101">
        <f t="shared" si="2"/>
        <v>1</v>
      </c>
      <c r="L101">
        <f t="shared" si="3"/>
        <v>1</v>
      </c>
      <c r="M101">
        <v>3.0</v>
      </c>
    </row>
    <row r="102">
      <c r="B102">
        <v>0.0</v>
      </c>
      <c r="C102">
        <v>0.0</v>
      </c>
      <c r="D102">
        <v>1.0</v>
      </c>
      <c r="E102">
        <v>0.0</v>
      </c>
      <c r="F102">
        <v>0.0</v>
      </c>
      <c r="G102">
        <v>1.0</v>
      </c>
      <c r="H102">
        <v>1.0</v>
      </c>
      <c r="I102">
        <v>0.0</v>
      </c>
      <c r="J102" t="str">
        <f t="shared" si="1"/>
        <v>x</v>
      </c>
      <c r="K102" t="str">
        <f t="shared" si="2"/>
        <v>x</v>
      </c>
      <c r="L102" t="str">
        <f t="shared" si="3"/>
        <v>x</v>
      </c>
      <c r="M102" t="s">
        <v>36</v>
      </c>
    </row>
    <row r="103">
      <c r="B103">
        <v>1.0</v>
      </c>
      <c r="C103">
        <v>0.0</v>
      </c>
      <c r="D103">
        <v>1.0</v>
      </c>
      <c r="E103">
        <v>0.0</v>
      </c>
      <c r="F103">
        <v>0.0</v>
      </c>
      <c r="G103">
        <v>1.0</v>
      </c>
      <c r="H103">
        <v>1.0</v>
      </c>
      <c r="I103">
        <v>0.0</v>
      </c>
      <c r="J103" t="str">
        <f t="shared" si="1"/>
        <v>x</v>
      </c>
      <c r="K103" t="str">
        <f t="shared" si="2"/>
        <v>x</v>
      </c>
      <c r="L103" t="str">
        <f t="shared" si="3"/>
        <v>x</v>
      </c>
      <c r="M103" t="s">
        <v>36</v>
      </c>
    </row>
    <row r="104">
      <c r="B104">
        <v>0.0</v>
      </c>
      <c r="C104">
        <v>1.0</v>
      </c>
      <c r="D104">
        <v>1.0</v>
      </c>
      <c r="E104">
        <v>0.0</v>
      </c>
      <c r="F104">
        <v>0.0</v>
      </c>
      <c r="G104">
        <v>1.0</v>
      </c>
      <c r="H104">
        <v>1.0</v>
      </c>
      <c r="I104">
        <v>0.0</v>
      </c>
      <c r="J104" t="str">
        <f t="shared" si="1"/>
        <v>x</v>
      </c>
      <c r="K104" t="str">
        <f t="shared" si="2"/>
        <v>x</v>
      </c>
      <c r="L104" t="str">
        <f t="shared" si="3"/>
        <v>x</v>
      </c>
      <c r="M104" t="s">
        <v>36</v>
      </c>
    </row>
    <row r="105">
      <c r="B105">
        <v>1.0</v>
      </c>
      <c r="C105">
        <v>1.0</v>
      </c>
      <c r="D105">
        <v>1.0</v>
      </c>
      <c r="E105">
        <v>0.0</v>
      </c>
      <c r="F105">
        <v>0.0</v>
      </c>
      <c r="G105">
        <v>1.0</v>
      </c>
      <c r="H105">
        <v>1.0</v>
      </c>
      <c r="I105">
        <v>0.0</v>
      </c>
      <c r="J105">
        <f t="shared" si="1"/>
        <v>1</v>
      </c>
      <c r="K105">
        <f t="shared" si="2"/>
        <v>1</v>
      </c>
      <c r="L105">
        <f t="shared" si="3"/>
        <v>1</v>
      </c>
      <c r="M105">
        <v>7.0</v>
      </c>
    </row>
    <row r="106">
      <c r="B106">
        <v>0.0</v>
      </c>
      <c r="C106">
        <v>0.0</v>
      </c>
      <c r="D106">
        <v>0.0</v>
      </c>
      <c r="E106">
        <v>1.0</v>
      </c>
      <c r="F106">
        <v>0.0</v>
      </c>
      <c r="G106">
        <v>1.0</v>
      </c>
      <c r="H106">
        <v>1.0</v>
      </c>
      <c r="I106">
        <v>0.0</v>
      </c>
      <c r="J106" t="str">
        <f t="shared" si="1"/>
        <v>x</v>
      </c>
      <c r="K106" t="str">
        <f t="shared" si="2"/>
        <v>x</v>
      </c>
      <c r="L106" t="str">
        <f t="shared" si="3"/>
        <v>x</v>
      </c>
      <c r="M106" t="s">
        <v>36</v>
      </c>
    </row>
    <row r="107">
      <c r="B107">
        <v>1.0</v>
      </c>
      <c r="C107">
        <v>0.0</v>
      </c>
      <c r="D107">
        <v>0.0</v>
      </c>
      <c r="E107">
        <v>1.0</v>
      </c>
      <c r="F107">
        <v>0.0</v>
      </c>
      <c r="G107">
        <v>1.0</v>
      </c>
      <c r="H107">
        <v>1.0</v>
      </c>
      <c r="I107">
        <v>0.0</v>
      </c>
      <c r="J107" t="str">
        <f t="shared" si="1"/>
        <v>x</v>
      </c>
      <c r="K107" t="str">
        <f t="shared" si="2"/>
        <v>x</v>
      </c>
      <c r="L107" t="str">
        <f t="shared" si="3"/>
        <v>x</v>
      </c>
      <c r="M107" t="s">
        <v>36</v>
      </c>
    </row>
    <row r="108">
      <c r="B108">
        <v>0.0</v>
      </c>
      <c r="C108">
        <v>1.0</v>
      </c>
      <c r="D108">
        <v>0.0</v>
      </c>
      <c r="E108">
        <v>1.0</v>
      </c>
      <c r="F108">
        <v>0.0</v>
      </c>
      <c r="G108">
        <v>1.0</v>
      </c>
      <c r="H108">
        <v>1.0</v>
      </c>
      <c r="I108">
        <v>0.0</v>
      </c>
      <c r="J108" t="str">
        <f t="shared" si="1"/>
        <v>x</v>
      </c>
      <c r="K108" t="str">
        <f t="shared" si="2"/>
        <v>x</v>
      </c>
      <c r="L108" t="str">
        <f t="shared" si="3"/>
        <v>x</v>
      </c>
      <c r="M108" t="s">
        <v>36</v>
      </c>
    </row>
    <row r="109">
      <c r="B109">
        <v>1.0</v>
      </c>
      <c r="C109">
        <v>1.0</v>
      </c>
      <c r="D109">
        <v>0.0</v>
      </c>
      <c r="E109">
        <v>1.0</v>
      </c>
      <c r="F109">
        <v>0.0</v>
      </c>
      <c r="G109">
        <v>1.0</v>
      </c>
      <c r="H109">
        <v>1.0</v>
      </c>
      <c r="I109">
        <v>0.0</v>
      </c>
      <c r="J109" t="str">
        <f t="shared" si="1"/>
        <v>x</v>
      </c>
      <c r="K109" t="str">
        <f t="shared" si="2"/>
        <v>x</v>
      </c>
      <c r="L109" t="str">
        <f t="shared" si="3"/>
        <v>x</v>
      </c>
      <c r="M109" t="s">
        <v>36</v>
      </c>
    </row>
    <row r="110">
      <c r="B110">
        <v>0.0</v>
      </c>
      <c r="C110">
        <v>0.0</v>
      </c>
      <c r="D110">
        <v>1.0</v>
      </c>
      <c r="E110">
        <v>1.0</v>
      </c>
      <c r="F110">
        <v>0.0</v>
      </c>
      <c r="G110">
        <v>1.0</v>
      </c>
      <c r="H110">
        <v>1.0</v>
      </c>
      <c r="I110">
        <v>0.0</v>
      </c>
      <c r="J110" t="str">
        <f t="shared" si="1"/>
        <v>x</v>
      </c>
      <c r="K110" t="str">
        <f t="shared" si="2"/>
        <v>x</v>
      </c>
      <c r="L110" t="str">
        <f t="shared" si="3"/>
        <v>x</v>
      </c>
      <c r="M110" t="s">
        <v>36</v>
      </c>
    </row>
    <row r="111">
      <c r="B111">
        <v>1.0</v>
      </c>
      <c r="C111">
        <v>0.0</v>
      </c>
      <c r="D111">
        <v>1.0</v>
      </c>
      <c r="E111">
        <v>1.0</v>
      </c>
      <c r="F111">
        <v>0.0</v>
      </c>
      <c r="G111">
        <v>1.0</v>
      </c>
      <c r="H111">
        <v>1.0</v>
      </c>
      <c r="I111">
        <v>0.0</v>
      </c>
      <c r="J111" t="str">
        <f t="shared" si="1"/>
        <v>x</v>
      </c>
      <c r="K111" t="str">
        <f t="shared" si="2"/>
        <v>x</v>
      </c>
      <c r="L111" t="str">
        <f t="shared" si="3"/>
        <v>x</v>
      </c>
      <c r="M111" t="s">
        <v>36</v>
      </c>
    </row>
    <row r="112">
      <c r="B112">
        <v>0.0</v>
      </c>
      <c r="C112">
        <v>1.0</v>
      </c>
      <c r="D112">
        <v>1.0</v>
      </c>
      <c r="E112">
        <v>1.0</v>
      </c>
      <c r="F112">
        <v>0.0</v>
      </c>
      <c r="G112">
        <v>1.0</v>
      </c>
      <c r="H112">
        <v>1.0</v>
      </c>
      <c r="I112">
        <v>0.0</v>
      </c>
      <c r="J112" t="str">
        <f t="shared" si="1"/>
        <v>x</v>
      </c>
      <c r="K112" t="str">
        <f t="shared" si="2"/>
        <v>x</v>
      </c>
      <c r="L112" t="str">
        <f t="shared" si="3"/>
        <v>x</v>
      </c>
      <c r="M112" t="s">
        <v>36</v>
      </c>
    </row>
    <row r="113">
      <c r="B113">
        <v>1.0</v>
      </c>
      <c r="C113">
        <v>1.0</v>
      </c>
      <c r="D113">
        <v>1.0</v>
      </c>
      <c r="E113">
        <v>1.0</v>
      </c>
      <c r="F113">
        <v>0.0</v>
      </c>
      <c r="G113">
        <v>1.0</v>
      </c>
      <c r="H113">
        <v>1.0</v>
      </c>
      <c r="I113">
        <v>0.0</v>
      </c>
      <c r="J113" t="str">
        <f t="shared" si="1"/>
        <v>x</v>
      </c>
      <c r="K113" t="str">
        <f t="shared" si="2"/>
        <v>x</v>
      </c>
      <c r="L113" t="str">
        <f t="shared" si="3"/>
        <v>x</v>
      </c>
      <c r="M113" t="s">
        <v>36</v>
      </c>
    </row>
    <row r="114">
      <c r="B114">
        <v>0.0</v>
      </c>
      <c r="C114">
        <v>0.0</v>
      </c>
      <c r="D114">
        <v>0.0</v>
      </c>
      <c r="E114">
        <v>0.0</v>
      </c>
      <c r="F114">
        <v>1.0</v>
      </c>
      <c r="G114">
        <v>1.0</v>
      </c>
      <c r="H114">
        <v>1.0</v>
      </c>
      <c r="I114">
        <v>0.0</v>
      </c>
      <c r="J114">
        <f t="shared" si="1"/>
        <v>0</v>
      </c>
      <c r="K114">
        <f t="shared" si="2"/>
        <v>0</v>
      </c>
      <c r="L114">
        <f t="shared" si="3"/>
        <v>0</v>
      </c>
      <c r="M114">
        <v>0.0</v>
      </c>
    </row>
    <row r="115">
      <c r="B115">
        <v>1.0</v>
      </c>
      <c r="C115">
        <v>0.0</v>
      </c>
      <c r="D115">
        <v>0.0</v>
      </c>
      <c r="E115">
        <v>0.0</v>
      </c>
      <c r="F115">
        <v>1.0</v>
      </c>
      <c r="G115">
        <v>1.0</v>
      </c>
      <c r="H115">
        <v>1.0</v>
      </c>
      <c r="I115">
        <v>0.0</v>
      </c>
      <c r="J115">
        <f t="shared" si="1"/>
        <v>0</v>
      </c>
      <c r="K115">
        <f t="shared" si="2"/>
        <v>0</v>
      </c>
      <c r="L115">
        <f t="shared" si="3"/>
        <v>1</v>
      </c>
      <c r="M115">
        <v>1.0</v>
      </c>
    </row>
    <row r="116">
      <c r="B116">
        <v>0.0</v>
      </c>
      <c r="C116">
        <v>1.0</v>
      </c>
      <c r="D116">
        <v>0.0</v>
      </c>
      <c r="E116">
        <v>0.0</v>
      </c>
      <c r="F116">
        <v>1.0</v>
      </c>
      <c r="G116">
        <v>1.0</v>
      </c>
      <c r="H116">
        <v>1.0</v>
      </c>
      <c r="I116">
        <v>0.0</v>
      </c>
      <c r="J116">
        <f t="shared" si="1"/>
        <v>0</v>
      </c>
      <c r="K116">
        <f t="shared" si="2"/>
        <v>1</v>
      </c>
      <c r="L116">
        <f t="shared" si="3"/>
        <v>0</v>
      </c>
      <c r="M116">
        <v>2.0</v>
      </c>
    </row>
    <row r="117">
      <c r="B117">
        <v>1.0</v>
      </c>
      <c r="C117">
        <v>1.0</v>
      </c>
      <c r="D117">
        <v>0.0</v>
      </c>
      <c r="E117">
        <v>0.0</v>
      </c>
      <c r="F117">
        <v>1.0</v>
      </c>
      <c r="G117">
        <v>1.0</v>
      </c>
      <c r="H117">
        <v>1.0</v>
      </c>
      <c r="I117">
        <v>0.0</v>
      </c>
      <c r="J117">
        <f t="shared" si="1"/>
        <v>0</v>
      </c>
      <c r="K117">
        <f t="shared" si="2"/>
        <v>1</v>
      </c>
      <c r="L117">
        <f t="shared" si="3"/>
        <v>1</v>
      </c>
      <c r="M117">
        <v>3.0</v>
      </c>
    </row>
    <row r="118">
      <c r="B118">
        <v>0.0</v>
      </c>
      <c r="C118">
        <v>0.0</v>
      </c>
      <c r="D118">
        <v>1.0</v>
      </c>
      <c r="E118">
        <v>0.0</v>
      </c>
      <c r="F118">
        <v>1.0</v>
      </c>
      <c r="G118">
        <v>1.0</v>
      </c>
      <c r="H118">
        <v>1.0</v>
      </c>
      <c r="I118">
        <v>0.0</v>
      </c>
      <c r="J118" t="str">
        <f t="shared" si="1"/>
        <v>x</v>
      </c>
      <c r="K118" t="str">
        <f t="shared" si="2"/>
        <v>x</v>
      </c>
      <c r="L118" t="str">
        <f t="shared" si="3"/>
        <v>x</v>
      </c>
      <c r="M118" t="s">
        <v>36</v>
      </c>
    </row>
    <row r="119">
      <c r="B119">
        <v>1.0</v>
      </c>
      <c r="C119">
        <v>0.0</v>
      </c>
      <c r="D119">
        <v>1.0</v>
      </c>
      <c r="E119">
        <v>0.0</v>
      </c>
      <c r="F119">
        <v>1.0</v>
      </c>
      <c r="G119">
        <v>1.0</v>
      </c>
      <c r="H119">
        <v>1.0</v>
      </c>
      <c r="I119">
        <v>0.0</v>
      </c>
      <c r="J119" t="str">
        <f t="shared" si="1"/>
        <v>x</v>
      </c>
      <c r="K119" t="str">
        <f t="shared" si="2"/>
        <v>x</v>
      </c>
      <c r="L119" t="str">
        <f t="shared" si="3"/>
        <v>x</v>
      </c>
      <c r="M119" t="s">
        <v>36</v>
      </c>
    </row>
    <row r="120">
      <c r="B120">
        <v>0.0</v>
      </c>
      <c r="C120">
        <v>1.0</v>
      </c>
      <c r="D120">
        <v>1.0</v>
      </c>
      <c r="E120">
        <v>0.0</v>
      </c>
      <c r="F120">
        <v>1.0</v>
      </c>
      <c r="G120">
        <v>1.0</v>
      </c>
      <c r="H120">
        <v>1.0</v>
      </c>
      <c r="I120">
        <v>0.0</v>
      </c>
      <c r="J120" t="str">
        <f t="shared" si="1"/>
        <v>x</v>
      </c>
      <c r="K120" t="str">
        <f t="shared" si="2"/>
        <v>x</v>
      </c>
      <c r="L120" t="str">
        <f t="shared" si="3"/>
        <v>x</v>
      </c>
      <c r="M120" t="s">
        <v>36</v>
      </c>
    </row>
    <row r="121">
      <c r="B121">
        <v>1.0</v>
      </c>
      <c r="C121">
        <v>1.0</v>
      </c>
      <c r="D121">
        <v>1.0</v>
      </c>
      <c r="E121">
        <v>0.0</v>
      </c>
      <c r="F121">
        <v>1.0</v>
      </c>
      <c r="G121">
        <v>1.0</v>
      </c>
      <c r="H121">
        <v>1.0</v>
      </c>
      <c r="I121">
        <v>0.0</v>
      </c>
      <c r="J121">
        <f t="shared" si="1"/>
        <v>1</v>
      </c>
      <c r="K121">
        <f t="shared" si="2"/>
        <v>1</v>
      </c>
      <c r="L121">
        <f t="shared" si="3"/>
        <v>1</v>
      </c>
      <c r="M121">
        <v>7.0</v>
      </c>
    </row>
    <row r="122">
      <c r="B122">
        <v>0.0</v>
      </c>
      <c r="C122">
        <v>0.0</v>
      </c>
      <c r="D122">
        <v>0.0</v>
      </c>
      <c r="E122">
        <v>1.0</v>
      </c>
      <c r="F122">
        <v>1.0</v>
      </c>
      <c r="G122">
        <v>1.0</v>
      </c>
      <c r="H122">
        <v>1.0</v>
      </c>
      <c r="I122">
        <v>0.0</v>
      </c>
      <c r="J122">
        <f t="shared" si="1"/>
        <v>0</v>
      </c>
      <c r="K122">
        <f t="shared" si="2"/>
        <v>0</v>
      </c>
      <c r="L122">
        <f t="shared" si="3"/>
        <v>0</v>
      </c>
      <c r="M122">
        <v>0.0</v>
      </c>
    </row>
    <row r="123">
      <c r="B123">
        <v>1.0</v>
      </c>
      <c r="C123">
        <v>0.0</v>
      </c>
      <c r="D123">
        <v>0.0</v>
      </c>
      <c r="E123">
        <v>1.0</v>
      </c>
      <c r="F123">
        <v>1.0</v>
      </c>
      <c r="G123">
        <v>1.0</v>
      </c>
      <c r="H123">
        <v>1.0</v>
      </c>
      <c r="I123">
        <v>0.0</v>
      </c>
      <c r="J123">
        <f t="shared" si="1"/>
        <v>0</v>
      </c>
      <c r="K123">
        <f t="shared" si="2"/>
        <v>0</v>
      </c>
      <c r="L123">
        <f t="shared" si="3"/>
        <v>1</v>
      </c>
      <c r="M123">
        <v>1.0</v>
      </c>
    </row>
    <row r="124">
      <c r="B124">
        <v>0.0</v>
      </c>
      <c r="C124">
        <v>1.0</v>
      </c>
      <c r="D124">
        <v>0.0</v>
      </c>
      <c r="E124">
        <v>1.0</v>
      </c>
      <c r="F124">
        <v>1.0</v>
      </c>
      <c r="G124">
        <v>1.0</v>
      </c>
      <c r="H124">
        <v>1.0</v>
      </c>
      <c r="I124">
        <v>0.0</v>
      </c>
      <c r="J124">
        <f t="shared" si="1"/>
        <v>0</v>
      </c>
      <c r="K124">
        <f t="shared" si="2"/>
        <v>1</v>
      </c>
      <c r="L124">
        <f t="shared" si="3"/>
        <v>0</v>
      </c>
      <c r="M124">
        <v>2.0</v>
      </c>
    </row>
    <row r="125">
      <c r="B125">
        <v>1.0</v>
      </c>
      <c r="C125">
        <v>1.0</v>
      </c>
      <c r="D125">
        <v>0.0</v>
      </c>
      <c r="E125">
        <v>1.0</v>
      </c>
      <c r="F125">
        <v>1.0</v>
      </c>
      <c r="G125">
        <v>1.0</v>
      </c>
      <c r="H125">
        <v>1.0</v>
      </c>
      <c r="I125">
        <v>0.0</v>
      </c>
      <c r="J125">
        <f t="shared" si="1"/>
        <v>0</v>
      </c>
      <c r="K125">
        <f t="shared" si="2"/>
        <v>1</v>
      </c>
      <c r="L125">
        <f t="shared" si="3"/>
        <v>1</v>
      </c>
      <c r="M125">
        <v>3.0</v>
      </c>
    </row>
    <row r="126">
      <c r="B126">
        <v>0.0</v>
      </c>
      <c r="C126">
        <v>0.0</v>
      </c>
      <c r="D126">
        <v>1.0</v>
      </c>
      <c r="E126">
        <v>1.0</v>
      </c>
      <c r="F126">
        <v>1.0</v>
      </c>
      <c r="G126">
        <v>1.0</v>
      </c>
      <c r="H126">
        <v>1.0</v>
      </c>
      <c r="I126">
        <v>0.0</v>
      </c>
      <c r="J126" t="str">
        <f t="shared" si="1"/>
        <v>x</v>
      </c>
      <c r="K126" t="str">
        <f t="shared" si="2"/>
        <v>x</v>
      </c>
      <c r="L126" t="str">
        <f t="shared" si="3"/>
        <v>x</v>
      </c>
      <c r="M126" t="s">
        <v>36</v>
      </c>
    </row>
    <row r="127">
      <c r="B127">
        <v>1.0</v>
      </c>
      <c r="C127">
        <v>0.0</v>
      </c>
      <c r="D127">
        <v>1.0</v>
      </c>
      <c r="E127">
        <v>1.0</v>
      </c>
      <c r="F127">
        <v>1.0</v>
      </c>
      <c r="G127">
        <v>1.0</v>
      </c>
      <c r="H127">
        <v>1.0</v>
      </c>
      <c r="I127">
        <v>0.0</v>
      </c>
      <c r="J127" t="str">
        <f t="shared" si="1"/>
        <v>x</v>
      </c>
      <c r="K127" t="str">
        <f t="shared" si="2"/>
        <v>x</v>
      </c>
      <c r="L127" t="str">
        <f t="shared" si="3"/>
        <v>x</v>
      </c>
      <c r="M127" t="s">
        <v>36</v>
      </c>
    </row>
    <row r="128">
      <c r="B128">
        <v>0.0</v>
      </c>
      <c r="C128">
        <v>1.0</v>
      </c>
      <c r="D128">
        <v>1.0</v>
      </c>
      <c r="E128">
        <v>1.0</v>
      </c>
      <c r="F128">
        <v>1.0</v>
      </c>
      <c r="G128">
        <v>1.0</v>
      </c>
      <c r="H128">
        <v>1.0</v>
      </c>
      <c r="I128">
        <v>0.0</v>
      </c>
      <c r="J128" t="str">
        <f t="shared" si="1"/>
        <v>x</v>
      </c>
      <c r="K128" t="str">
        <f t="shared" si="2"/>
        <v>x</v>
      </c>
      <c r="L128" t="str">
        <f t="shared" si="3"/>
        <v>x</v>
      </c>
      <c r="M128" t="s">
        <v>36</v>
      </c>
    </row>
    <row r="129">
      <c r="B129">
        <v>1.0</v>
      </c>
      <c r="C129">
        <v>1.0</v>
      </c>
      <c r="D129">
        <v>1.0</v>
      </c>
      <c r="E129">
        <v>1.0</v>
      </c>
      <c r="F129">
        <v>1.0</v>
      </c>
      <c r="G129">
        <v>1.0</v>
      </c>
      <c r="H129">
        <v>1.0</v>
      </c>
      <c r="I129">
        <v>0.0</v>
      </c>
      <c r="J129">
        <f t="shared" si="1"/>
        <v>1</v>
      </c>
      <c r="K129">
        <f t="shared" si="2"/>
        <v>1</v>
      </c>
      <c r="L129">
        <f t="shared" si="3"/>
        <v>1</v>
      </c>
      <c r="M129">
        <v>7.0</v>
      </c>
    </row>
    <row r="130">
      <c r="B130">
        <v>0.0</v>
      </c>
      <c r="C130">
        <v>0.0</v>
      </c>
      <c r="D130">
        <v>0.0</v>
      </c>
      <c r="E130">
        <v>0.0</v>
      </c>
      <c r="F130">
        <v>0.0</v>
      </c>
      <c r="G130">
        <v>0.0</v>
      </c>
      <c r="H130">
        <v>0.0</v>
      </c>
      <c r="I130">
        <v>1.0</v>
      </c>
      <c r="J130">
        <f t="shared" si="1"/>
        <v>0</v>
      </c>
      <c r="K130">
        <f t="shared" si="2"/>
        <v>0</v>
      </c>
      <c r="L130">
        <f t="shared" si="3"/>
        <v>0</v>
      </c>
      <c r="M130">
        <v>0.0</v>
      </c>
    </row>
    <row r="131">
      <c r="B131">
        <v>1.0</v>
      </c>
      <c r="C131">
        <v>0.0</v>
      </c>
      <c r="D131">
        <v>0.0</v>
      </c>
      <c r="E131">
        <v>0.0</v>
      </c>
      <c r="F131">
        <v>0.0</v>
      </c>
      <c r="G131">
        <v>0.0</v>
      </c>
      <c r="H131">
        <v>0.0</v>
      </c>
      <c r="I131">
        <v>1.0</v>
      </c>
      <c r="J131">
        <f t="shared" si="1"/>
        <v>0</v>
      </c>
      <c r="K131">
        <f t="shared" si="2"/>
        <v>0</v>
      </c>
      <c r="L131">
        <f t="shared" si="3"/>
        <v>0</v>
      </c>
      <c r="M131">
        <v>0.0</v>
      </c>
    </row>
    <row r="132">
      <c r="B132">
        <v>0.0</v>
      </c>
      <c r="C132">
        <v>1.0</v>
      </c>
      <c r="D132">
        <v>0.0</v>
      </c>
      <c r="E132">
        <v>0.0</v>
      </c>
      <c r="F132">
        <v>0.0</v>
      </c>
      <c r="G132">
        <v>0.0</v>
      </c>
      <c r="H132">
        <v>0.0</v>
      </c>
      <c r="I132">
        <v>1.0</v>
      </c>
      <c r="J132">
        <f t="shared" si="1"/>
        <v>0</v>
      </c>
      <c r="K132">
        <f t="shared" si="2"/>
        <v>0</v>
      </c>
      <c r="L132">
        <f t="shared" si="3"/>
        <v>0</v>
      </c>
      <c r="M132">
        <v>0.0</v>
      </c>
    </row>
    <row r="133">
      <c r="B133">
        <v>1.0</v>
      </c>
      <c r="C133">
        <v>1.0</v>
      </c>
      <c r="D133">
        <v>0.0</v>
      </c>
      <c r="E133">
        <v>0.0</v>
      </c>
      <c r="F133">
        <v>0.0</v>
      </c>
      <c r="G133">
        <v>0.0</v>
      </c>
      <c r="H133">
        <v>0.0</v>
      </c>
      <c r="I133">
        <v>1.0</v>
      </c>
      <c r="J133">
        <f t="shared" si="1"/>
        <v>0</v>
      </c>
      <c r="K133">
        <f t="shared" si="2"/>
        <v>0</v>
      </c>
      <c r="L133">
        <f t="shared" si="3"/>
        <v>0</v>
      </c>
      <c r="M133">
        <v>0.0</v>
      </c>
    </row>
    <row r="134">
      <c r="B134">
        <v>0.0</v>
      </c>
      <c r="C134">
        <v>0.0</v>
      </c>
      <c r="D134">
        <v>1.0</v>
      </c>
      <c r="E134">
        <v>0.0</v>
      </c>
      <c r="F134">
        <v>0.0</v>
      </c>
      <c r="G134">
        <v>0.0</v>
      </c>
      <c r="H134">
        <v>0.0</v>
      </c>
      <c r="I134">
        <v>1.0</v>
      </c>
      <c r="J134">
        <f t="shared" si="1"/>
        <v>0</v>
      </c>
      <c r="K134">
        <f t="shared" si="2"/>
        <v>0</v>
      </c>
      <c r="L134">
        <f t="shared" si="3"/>
        <v>0</v>
      </c>
      <c r="M134">
        <v>0.0</v>
      </c>
    </row>
    <row r="135">
      <c r="B135">
        <v>1.0</v>
      </c>
      <c r="C135">
        <v>0.0</v>
      </c>
      <c r="D135">
        <v>1.0</v>
      </c>
      <c r="E135">
        <v>0.0</v>
      </c>
      <c r="F135">
        <v>0.0</v>
      </c>
      <c r="G135">
        <v>0.0</v>
      </c>
      <c r="H135">
        <v>0.0</v>
      </c>
      <c r="I135">
        <v>1.0</v>
      </c>
      <c r="J135">
        <f t="shared" si="1"/>
        <v>0</v>
      </c>
      <c r="K135">
        <f t="shared" si="2"/>
        <v>0</v>
      </c>
      <c r="L135">
        <f t="shared" si="3"/>
        <v>0</v>
      </c>
      <c r="M135">
        <v>0.0</v>
      </c>
    </row>
    <row r="136">
      <c r="B136">
        <v>0.0</v>
      </c>
      <c r="C136">
        <v>1.0</v>
      </c>
      <c r="D136">
        <v>1.0</v>
      </c>
      <c r="E136">
        <v>0.0</v>
      </c>
      <c r="F136">
        <v>0.0</v>
      </c>
      <c r="G136">
        <v>0.0</v>
      </c>
      <c r="H136">
        <v>0.0</v>
      </c>
      <c r="I136">
        <v>1.0</v>
      </c>
      <c r="J136">
        <f t="shared" si="1"/>
        <v>0</v>
      </c>
      <c r="K136">
        <f t="shared" si="2"/>
        <v>0</v>
      </c>
      <c r="L136">
        <f t="shared" si="3"/>
        <v>0</v>
      </c>
      <c r="M136">
        <v>0.0</v>
      </c>
    </row>
    <row r="137">
      <c r="B137">
        <v>1.0</v>
      </c>
      <c r="C137">
        <v>1.0</v>
      </c>
      <c r="D137">
        <v>1.0</v>
      </c>
      <c r="E137">
        <v>0.0</v>
      </c>
      <c r="F137">
        <v>0.0</v>
      </c>
      <c r="G137">
        <v>0.0</v>
      </c>
      <c r="H137">
        <v>0.0</v>
      </c>
      <c r="I137">
        <v>1.0</v>
      </c>
      <c r="J137" t="str">
        <f t="shared" si="1"/>
        <v>x</v>
      </c>
      <c r="K137" t="str">
        <f t="shared" si="2"/>
        <v>x</v>
      </c>
      <c r="L137" t="str">
        <f t="shared" si="3"/>
        <v>x</v>
      </c>
      <c r="M137" t="s">
        <v>36</v>
      </c>
    </row>
    <row r="138">
      <c r="B138">
        <v>0.0</v>
      </c>
      <c r="C138">
        <v>0.0</v>
      </c>
      <c r="D138">
        <v>0.0</v>
      </c>
      <c r="E138">
        <v>1.0</v>
      </c>
      <c r="F138">
        <v>0.0</v>
      </c>
      <c r="G138">
        <v>0.0</v>
      </c>
      <c r="H138">
        <v>0.0</v>
      </c>
      <c r="I138">
        <v>1.0</v>
      </c>
      <c r="J138">
        <f t="shared" si="1"/>
        <v>0</v>
      </c>
      <c r="K138">
        <f t="shared" si="2"/>
        <v>0</v>
      </c>
      <c r="L138">
        <f t="shared" si="3"/>
        <v>1</v>
      </c>
      <c r="M138">
        <v>1.0</v>
      </c>
    </row>
    <row r="139">
      <c r="B139">
        <v>1.0</v>
      </c>
      <c r="C139">
        <v>0.0</v>
      </c>
      <c r="D139">
        <v>0.0</v>
      </c>
      <c r="E139">
        <v>1.0</v>
      </c>
      <c r="F139">
        <v>0.0</v>
      </c>
      <c r="G139">
        <v>0.0</v>
      </c>
      <c r="H139">
        <v>0.0</v>
      </c>
      <c r="I139">
        <v>1.0</v>
      </c>
      <c r="J139">
        <f t="shared" si="1"/>
        <v>0</v>
      </c>
      <c r="K139">
        <f t="shared" si="2"/>
        <v>0</v>
      </c>
      <c r="L139">
        <f t="shared" si="3"/>
        <v>1</v>
      </c>
      <c r="M139">
        <v>1.0</v>
      </c>
    </row>
    <row r="140">
      <c r="B140">
        <v>0.0</v>
      </c>
      <c r="C140">
        <v>1.0</v>
      </c>
      <c r="D140">
        <v>0.0</v>
      </c>
      <c r="E140">
        <v>1.0</v>
      </c>
      <c r="F140">
        <v>0.0</v>
      </c>
      <c r="G140">
        <v>0.0</v>
      </c>
      <c r="H140">
        <v>0.0</v>
      </c>
      <c r="I140">
        <v>1.0</v>
      </c>
      <c r="J140">
        <f t="shared" si="1"/>
        <v>0</v>
      </c>
      <c r="K140">
        <f t="shared" si="2"/>
        <v>0</v>
      </c>
      <c r="L140">
        <f t="shared" si="3"/>
        <v>1</v>
      </c>
      <c r="M140">
        <v>1.0</v>
      </c>
    </row>
    <row r="141">
      <c r="B141">
        <v>1.0</v>
      </c>
      <c r="C141">
        <v>1.0</v>
      </c>
      <c r="D141">
        <v>0.0</v>
      </c>
      <c r="E141">
        <v>1.0</v>
      </c>
      <c r="F141">
        <v>0.0</v>
      </c>
      <c r="G141">
        <v>0.0</v>
      </c>
      <c r="H141">
        <v>0.0</v>
      </c>
      <c r="I141">
        <v>1.0</v>
      </c>
      <c r="J141">
        <f t="shared" si="1"/>
        <v>0</v>
      </c>
      <c r="K141">
        <f t="shared" si="2"/>
        <v>0</v>
      </c>
      <c r="L141">
        <f t="shared" si="3"/>
        <v>1</v>
      </c>
      <c r="M141">
        <v>1.0</v>
      </c>
    </row>
    <row r="142">
      <c r="B142">
        <v>0.0</v>
      </c>
      <c r="C142">
        <v>0.0</v>
      </c>
      <c r="D142">
        <v>1.0</v>
      </c>
      <c r="E142">
        <v>1.0</v>
      </c>
      <c r="F142">
        <v>0.0</v>
      </c>
      <c r="G142">
        <v>0.0</v>
      </c>
      <c r="H142">
        <v>0.0</v>
      </c>
      <c r="I142">
        <v>1.0</v>
      </c>
      <c r="J142">
        <f t="shared" si="1"/>
        <v>0</v>
      </c>
      <c r="K142">
        <f t="shared" si="2"/>
        <v>0</v>
      </c>
      <c r="L142">
        <f t="shared" si="3"/>
        <v>1</v>
      </c>
      <c r="M142">
        <v>1.0</v>
      </c>
    </row>
    <row r="143">
      <c r="B143">
        <v>1.0</v>
      </c>
      <c r="C143">
        <v>0.0</v>
      </c>
      <c r="D143">
        <v>1.0</v>
      </c>
      <c r="E143">
        <v>1.0</v>
      </c>
      <c r="F143">
        <v>0.0</v>
      </c>
      <c r="G143">
        <v>0.0</v>
      </c>
      <c r="H143">
        <v>0.0</v>
      </c>
      <c r="I143">
        <v>1.0</v>
      </c>
      <c r="J143">
        <f t="shared" si="1"/>
        <v>0</v>
      </c>
      <c r="K143">
        <f t="shared" si="2"/>
        <v>0</v>
      </c>
      <c r="L143">
        <f t="shared" si="3"/>
        <v>1</v>
      </c>
      <c r="M143">
        <v>1.0</v>
      </c>
    </row>
    <row r="144">
      <c r="B144">
        <v>0.0</v>
      </c>
      <c r="C144">
        <v>1.0</v>
      </c>
      <c r="D144">
        <v>1.0</v>
      </c>
      <c r="E144">
        <v>1.0</v>
      </c>
      <c r="F144">
        <v>0.0</v>
      </c>
      <c r="G144">
        <v>0.0</v>
      </c>
      <c r="H144">
        <v>0.0</v>
      </c>
      <c r="I144">
        <v>1.0</v>
      </c>
      <c r="J144">
        <f t="shared" si="1"/>
        <v>0</v>
      </c>
      <c r="K144">
        <f t="shared" si="2"/>
        <v>0</v>
      </c>
      <c r="L144">
        <f t="shared" si="3"/>
        <v>1</v>
      </c>
      <c r="M144">
        <v>1.0</v>
      </c>
    </row>
    <row r="145">
      <c r="B145">
        <v>1.0</v>
      </c>
      <c r="C145">
        <v>1.0</v>
      </c>
      <c r="D145">
        <v>1.0</v>
      </c>
      <c r="E145">
        <v>1.0</v>
      </c>
      <c r="F145">
        <v>0.0</v>
      </c>
      <c r="G145">
        <v>0.0</v>
      </c>
      <c r="H145">
        <v>0.0</v>
      </c>
      <c r="I145">
        <v>1.0</v>
      </c>
      <c r="J145" t="str">
        <f t="shared" si="1"/>
        <v>x</v>
      </c>
      <c r="K145" t="str">
        <f t="shared" si="2"/>
        <v>x</v>
      </c>
      <c r="L145" t="str">
        <f t="shared" si="3"/>
        <v>x</v>
      </c>
      <c r="M145" t="s">
        <v>36</v>
      </c>
    </row>
    <row r="146">
      <c r="B146">
        <v>0.0</v>
      </c>
      <c r="C146">
        <v>0.0</v>
      </c>
      <c r="D146">
        <v>0.0</v>
      </c>
      <c r="E146">
        <v>0.0</v>
      </c>
      <c r="F146">
        <v>1.0</v>
      </c>
      <c r="G146">
        <v>0.0</v>
      </c>
      <c r="H146">
        <v>0.0</v>
      </c>
      <c r="I146">
        <v>1.0</v>
      </c>
      <c r="J146">
        <f t="shared" si="1"/>
        <v>1</v>
      </c>
      <c r="K146">
        <f t="shared" si="2"/>
        <v>0</v>
      </c>
      <c r="L146">
        <f t="shared" si="3"/>
        <v>0</v>
      </c>
      <c r="M146">
        <v>4.0</v>
      </c>
    </row>
    <row r="147">
      <c r="B147">
        <v>1.0</v>
      </c>
      <c r="C147">
        <v>0.0</v>
      </c>
      <c r="D147">
        <v>0.0</v>
      </c>
      <c r="E147">
        <v>0.0</v>
      </c>
      <c r="F147">
        <v>1.0</v>
      </c>
      <c r="G147">
        <v>0.0</v>
      </c>
      <c r="H147">
        <v>0.0</v>
      </c>
      <c r="I147">
        <v>1.0</v>
      </c>
      <c r="J147">
        <f t="shared" si="1"/>
        <v>1</v>
      </c>
      <c r="K147">
        <f t="shared" si="2"/>
        <v>0</v>
      </c>
      <c r="L147">
        <f t="shared" si="3"/>
        <v>0</v>
      </c>
      <c r="M147">
        <v>4.0</v>
      </c>
    </row>
    <row r="148">
      <c r="B148">
        <v>0.0</v>
      </c>
      <c r="C148">
        <v>1.0</v>
      </c>
      <c r="D148">
        <v>0.0</v>
      </c>
      <c r="E148">
        <v>0.0</v>
      </c>
      <c r="F148">
        <v>1.0</v>
      </c>
      <c r="G148">
        <v>0.0</v>
      </c>
      <c r="H148">
        <v>0.0</v>
      </c>
      <c r="I148">
        <v>1.0</v>
      </c>
      <c r="J148">
        <f t="shared" si="1"/>
        <v>1</v>
      </c>
      <c r="K148">
        <f t="shared" si="2"/>
        <v>0</v>
      </c>
      <c r="L148">
        <f t="shared" si="3"/>
        <v>0</v>
      </c>
      <c r="M148">
        <v>4.0</v>
      </c>
    </row>
    <row r="149">
      <c r="B149">
        <v>1.0</v>
      </c>
      <c r="C149">
        <v>1.0</v>
      </c>
      <c r="D149">
        <v>0.0</v>
      </c>
      <c r="E149">
        <v>0.0</v>
      </c>
      <c r="F149">
        <v>1.0</v>
      </c>
      <c r="G149">
        <v>0.0</v>
      </c>
      <c r="H149">
        <v>0.0</v>
      </c>
      <c r="I149">
        <v>1.0</v>
      </c>
      <c r="J149">
        <f t="shared" si="1"/>
        <v>1</v>
      </c>
      <c r="K149">
        <f t="shared" si="2"/>
        <v>0</v>
      </c>
      <c r="L149">
        <f t="shared" si="3"/>
        <v>0</v>
      </c>
      <c r="M149">
        <v>4.0</v>
      </c>
    </row>
    <row r="150">
      <c r="B150">
        <v>0.0</v>
      </c>
      <c r="C150">
        <v>0.0</v>
      </c>
      <c r="D150">
        <v>1.0</v>
      </c>
      <c r="E150">
        <v>0.0</v>
      </c>
      <c r="F150">
        <v>1.0</v>
      </c>
      <c r="G150">
        <v>0.0</v>
      </c>
      <c r="H150">
        <v>0.0</v>
      </c>
      <c r="I150">
        <v>1.0</v>
      </c>
      <c r="J150">
        <f t="shared" si="1"/>
        <v>1</v>
      </c>
      <c r="K150">
        <f t="shared" si="2"/>
        <v>0</v>
      </c>
      <c r="L150">
        <f t="shared" si="3"/>
        <v>0</v>
      </c>
      <c r="M150">
        <v>4.0</v>
      </c>
    </row>
    <row r="151">
      <c r="B151">
        <v>1.0</v>
      </c>
      <c r="C151">
        <v>0.0</v>
      </c>
      <c r="D151">
        <v>1.0</v>
      </c>
      <c r="E151">
        <v>0.0</v>
      </c>
      <c r="F151">
        <v>1.0</v>
      </c>
      <c r="G151">
        <v>0.0</v>
      </c>
      <c r="H151">
        <v>0.0</v>
      </c>
      <c r="I151">
        <v>1.0</v>
      </c>
      <c r="J151">
        <f t="shared" si="1"/>
        <v>1</v>
      </c>
      <c r="K151">
        <f t="shared" si="2"/>
        <v>0</v>
      </c>
      <c r="L151">
        <f t="shared" si="3"/>
        <v>0</v>
      </c>
      <c r="M151">
        <v>4.0</v>
      </c>
    </row>
    <row r="152">
      <c r="B152">
        <v>0.0</v>
      </c>
      <c r="C152">
        <v>1.0</v>
      </c>
      <c r="D152">
        <v>1.0</v>
      </c>
      <c r="E152">
        <v>0.0</v>
      </c>
      <c r="F152">
        <v>1.0</v>
      </c>
      <c r="G152">
        <v>0.0</v>
      </c>
      <c r="H152">
        <v>0.0</v>
      </c>
      <c r="I152">
        <v>1.0</v>
      </c>
      <c r="J152">
        <f t="shared" si="1"/>
        <v>1</v>
      </c>
      <c r="K152">
        <f t="shared" si="2"/>
        <v>0</v>
      </c>
      <c r="L152">
        <f t="shared" si="3"/>
        <v>0</v>
      </c>
      <c r="M152">
        <v>4.0</v>
      </c>
    </row>
    <row r="153">
      <c r="B153">
        <v>1.0</v>
      </c>
      <c r="C153">
        <v>1.0</v>
      </c>
      <c r="D153">
        <v>1.0</v>
      </c>
      <c r="E153">
        <v>0.0</v>
      </c>
      <c r="F153">
        <v>1.0</v>
      </c>
      <c r="G153">
        <v>0.0</v>
      </c>
      <c r="H153">
        <v>0.0</v>
      </c>
      <c r="I153">
        <v>1.0</v>
      </c>
      <c r="J153">
        <f t="shared" si="1"/>
        <v>1</v>
      </c>
      <c r="K153">
        <f t="shared" si="2"/>
        <v>0</v>
      </c>
      <c r="L153">
        <f t="shared" si="3"/>
        <v>0</v>
      </c>
      <c r="M153">
        <v>4.0</v>
      </c>
    </row>
    <row r="154">
      <c r="B154">
        <v>0.0</v>
      </c>
      <c r="C154">
        <v>0.0</v>
      </c>
      <c r="D154">
        <v>0.0</v>
      </c>
      <c r="E154">
        <v>1.0</v>
      </c>
      <c r="F154">
        <v>1.0</v>
      </c>
      <c r="G154">
        <v>0.0</v>
      </c>
      <c r="H154">
        <v>0.0</v>
      </c>
      <c r="I154">
        <v>1.0</v>
      </c>
      <c r="J154">
        <f t="shared" si="1"/>
        <v>1</v>
      </c>
      <c r="K154">
        <f t="shared" si="2"/>
        <v>1</v>
      </c>
      <c r="L154">
        <f t="shared" si="3"/>
        <v>0</v>
      </c>
      <c r="M154">
        <v>6.0</v>
      </c>
    </row>
    <row r="155">
      <c r="B155">
        <v>1.0</v>
      </c>
      <c r="C155">
        <v>0.0</v>
      </c>
      <c r="D155">
        <v>0.0</v>
      </c>
      <c r="E155">
        <v>1.0</v>
      </c>
      <c r="F155">
        <v>1.0</v>
      </c>
      <c r="G155">
        <v>0.0</v>
      </c>
      <c r="H155">
        <v>0.0</v>
      </c>
      <c r="I155">
        <v>1.0</v>
      </c>
      <c r="J155">
        <f t="shared" si="1"/>
        <v>1</v>
      </c>
      <c r="K155">
        <f t="shared" si="2"/>
        <v>1</v>
      </c>
      <c r="L155">
        <f t="shared" si="3"/>
        <v>0</v>
      </c>
      <c r="M155">
        <v>6.0</v>
      </c>
    </row>
    <row r="156">
      <c r="B156">
        <v>0.0</v>
      </c>
      <c r="C156">
        <v>1.0</v>
      </c>
      <c r="D156">
        <v>0.0</v>
      </c>
      <c r="E156">
        <v>1.0</v>
      </c>
      <c r="F156">
        <v>1.0</v>
      </c>
      <c r="G156">
        <v>0.0</v>
      </c>
      <c r="H156">
        <v>0.0</v>
      </c>
      <c r="I156">
        <v>1.0</v>
      </c>
      <c r="J156">
        <f t="shared" si="1"/>
        <v>1</v>
      </c>
      <c r="K156">
        <f t="shared" si="2"/>
        <v>1</v>
      </c>
      <c r="L156">
        <f t="shared" si="3"/>
        <v>0</v>
      </c>
      <c r="M156">
        <v>6.0</v>
      </c>
    </row>
    <row r="157">
      <c r="B157">
        <v>1.0</v>
      </c>
      <c r="C157">
        <v>1.0</v>
      </c>
      <c r="D157">
        <v>0.0</v>
      </c>
      <c r="E157">
        <v>1.0</v>
      </c>
      <c r="F157">
        <v>1.0</v>
      </c>
      <c r="G157">
        <v>0.0</v>
      </c>
      <c r="H157">
        <v>0.0</v>
      </c>
      <c r="I157">
        <v>1.0</v>
      </c>
      <c r="J157">
        <f t="shared" si="1"/>
        <v>1</v>
      </c>
      <c r="K157">
        <f t="shared" si="2"/>
        <v>1</v>
      </c>
      <c r="L157">
        <f t="shared" si="3"/>
        <v>0</v>
      </c>
      <c r="M157">
        <v>6.0</v>
      </c>
    </row>
    <row r="158">
      <c r="B158">
        <v>0.0</v>
      </c>
      <c r="C158">
        <v>0.0</v>
      </c>
      <c r="D158">
        <v>1.0</v>
      </c>
      <c r="E158">
        <v>1.0</v>
      </c>
      <c r="F158">
        <v>1.0</v>
      </c>
      <c r="G158">
        <v>0.0</v>
      </c>
      <c r="H158">
        <v>0.0</v>
      </c>
      <c r="I158">
        <v>1.0</v>
      </c>
      <c r="J158" t="str">
        <f t="shared" si="1"/>
        <v>x</v>
      </c>
      <c r="K158" t="str">
        <f t="shared" si="2"/>
        <v>x</v>
      </c>
      <c r="L158" t="str">
        <f t="shared" si="3"/>
        <v>x</v>
      </c>
      <c r="M158" t="s">
        <v>36</v>
      </c>
    </row>
    <row r="159">
      <c r="B159">
        <v>1.0</v>
      </c>
      <c r="C159">
        <v>0.0</v>
      </c>
      <c r="D159">
        <v>1.0</v>
      </c>
      <c r="E159">
        <v>1.0</v>
      </c>
      <c r="F159">
        <v>1.0</v>
      </c>
      <c r="G159">
        <v>0.0</v>
      </c>
      <c r="H159">
        <v>0.0</v>
      </c>
      <c r="I159">
        <v>1.0</v>
      </c>
      <c r="J159" t="str">
        <f t="shared" si="1"/>
        <v>x</v>
      </c>
      <c r="K159" t="str">
        <f t="shared" si="2"/>
        <v>x</v>
      </c>
      <c r="L159" t="str">
        <f t="shared" si="3"/>
        <v>x</v>
      </c>
      <c r="M159" t="s">
        <v>36</v>
      </c>
    </row>
    <row r="160">
      <c r="B160">
        <v>0.0</v>
      </c>
      <c r="C160">
        <v>1.0</v>
      </c>
      <c r="D160">
        <v>1.0</v>
      </c>
      <c r="E160">
        <v>1.0</v>
      </c>
      <c r="F160">
        <v>1.0</v>
      </c>
      <c r="G160">
        <v>0.0</v>
      </c>
      <c r="H160">
        <v>0.0</v>
      </c>
      <c r="I160">
        <v>1.0</v>
      </c>
      <c r="J160" t="str">
        <f t="shared" si="1"/>
        <v>x</v>
      </c>
      <c r="K160" t="str">
        <f t="shared" si="2"/>
        <v>x</v>
      </c>
      <c r="L160" t="str">
        <f t="shared" si="3"/>
        <v>x</v>
      </c>
      <c r="M160" t="s">
        <v>36</v>
      </c>
    </row>
    <row r="161">
      <c r="B161">
        <v>1.0</v>
      </c>
      <c r="C161">
        <v>1.0</v>
      </c>
      <c r="D161">
        <v>1.0</v>
      </c>
      <c r="E161">
        <v>1.0</v>
      </c>
      <c r="F161">
        <v>1.0</v>
      </c>
      <c r="G161">
        <v>0.0</v>
      </c>
      <c r="H161">
        <v>0.0</v>
      </c>
      <c r="I161">
        <v>1.0</v>
      </c>
      <c r="J161" t="str">
        <f t="shared" si="1"/>
        <v>x</v>
      </c>
      <c r="K161" t="str">
        <f t="shared" si="2"/>
        <v>x</v>
      </c>
      <c r="L161" t="str">
        <f t="shared" si="3"/>
        <v>x</v>
      </c>
      <c r="M161" t="s">
        <v>36</v>
      </c>
    </row>
    <row r="162">
      <c r="B162">
        <v>0.0</v>
      </c>
      <c r="C162">
        <v>0.0</v>
      </c>
      <c r="D162">
        <v>0.0</v>
      </c>
      <c r="E162">
        <v>0.0</v>
      </c>
      <c r="F162">
        <v>0.0</v>
      </c>
      <c r="G162">
        <v>1.0</v>
      </c>
      <c r="H162">
        <v>0.0</v>
      </c>
      <c r="I162">
        <v>1.0</v>
      </c>
      <c r="J162" t="str">
        <f t="shared" si="1"/>
        <v>x</v>
      </c>
      <c r="K162" t="str">
        <f t="shared" si="2"/>
        <v>x</v>
      </c>
      <c r="L162" t="str">
        <f t="shared" si="3"/>
        <v>x</v>
      </c>
      <c r="M162" t="s">
        <v>36</v>
      </c>
    </row>
    <row r="163">
      <c r="B163">
        <v>1.0</v>
      </c>
      <c r="C163">
        <v>0.0</v>
      </c>
      <c r="D163">
        <v>0.0</v>
      </c>
      <c r="E163">
        <v>0.0</v>
      </c>
      <c r="F163">
        <v>0.0</v>
      </c>
      <c r="G163">
        <v>1.0</v>
      </c>
      <c r="H163">
        <v>0.0</v>
      </c>
      <c r="I163">
        <v>1.0</v>
      </c>
      <c r="J163" t="str">
        <f t="shared" si="1"/>
        <v>x</v>
      </c>
      <c r="K163" t="str">
        <f t="shared" si="2"/>
        <v>x</v>
      </c>
      <c r="L163" t="str">
        <f t="shared" si="3"/>
        <v>x</v>
      </c>
      <c r="M163" t="s">
        <v>36</v>
      </c>
    </row>
    <row r="164">
      <c r="B164">
        <v>0.0</v>
      </c>
      <c r="C164">
        <v>1.0</v>
      </c>
      <c r="D164">
        <v>0.0</v>
      </c>
      <c r="E164">
        <v>0.0</v>
      </c>
      <c r="F164">
        <v>0.0</v>
      </c>
      <c r="G164">
        <v>1.0</v>
      </c>
      <c r="H164">
        <v>0.0</v>
      </c>
      <c r="I164">
        <v>1.0</v>
      </c>
      <c r="J164" t="str">
        <f t="shared" si="1"/>
        <v>x</v>
      </c>
      <c r="K164" t="str">
        <f t="shared" si="2"/>
        <v>x</v>
      </c>
      <c r="L164" t="str">
        <f t="shared" si="3"/>
        <v>x</v>
      </c>
      <c r="M164" t="s">
        <v>36</v>
      </c>
    </row>
    <row r="165">
      <c r="B165">
        <v>1.0</v>
      </c>
      <c r="C165">
        <v>1.0</v>
      </c>
      <c r="D165">
        <v>0.0</v>
      </c>
      <c r="E165">
        <v>0.0</v>
      </c>
      <c r="F165">
        <v>0.0</v>
      </c>
      <c r="G165">
        <v>1.0</v>
      </c>
      <c r="H165">
        <v>0.0</v>
      </c>
      <c r="I165">
        <v>1.0</v>
      </c>
      <c r="J165" t="str">
        <f t="shared" si="1"/>
        <v>x</v>
      </c>
      <c r="K165" t="str">
        <f t="shared" si="2"/>
        <v>x</v>
      </c>
      <c r="L165" t="str">
        <f t="shared" si="3"/>
        <v>x</v>
      </c>
      <c r="M165" t="s">
        <v>36</v>
      </c>
    </row>
    <row r="166">
      <c r="B166">
        <v>0.0</v>
      </c>
      <c r="C166">
        <v>0.0</v>
      </c>
      <c r="D166">
        <v>1.0</v>
      </c>
      <c r="E166">
        <v>0.0</v>
      </c>
      <c r="F166">
        <v>0.0</v>
      </c>
      <c r="G166">
        <v>1.0</v>
      </c>
      <c r="H166">
        <v>0.0</v>
      </c>
      <c r="I166">
        <v>1.0</v>
      </c>
      <c r="J166" t="str">
        <f t="shared" si="1"/>
        <v>x</v>
      </c>
      <c r="K166" t="str">
        <f t="shared" si="2"/>
        <v>x</v>
      </c>
      <c r="L166" t="str">
        <f t="shared" si="3"/>
        <v>x</v>
      </c>
      <c r="M166" t="s">
        <v>36</v>
      </c>
    </row>
    <row r="167">
      <c r="B167">
        <v>1.0</v>
      </c>
      <c r="C167">
        <v>0.0</v>
      </c>
      <c r="D167">
        <v>1.0</v>
      </c>
      <c r="E167">
        <v>0.0</v>
      </c>
      <c r="F167">
        <v>0.0</v>
      </c>
      <c r="G167">
        <v>1.0</v>
      </c>
      <c r="H167">
        <v>0.0</v>
      </c>
      <c r="I167">
        <v>1.0</v>
      </c>
      <c r="J167" t="str">
        <f t="shared" si="1"/>
        <v>x</v>
      </c>
      <c r="K167" t="str">
        <f t="shared" si="2"/>
        <v>x</v>
      </c>
      <c r="L167" t="str">
        <f t="shared" si="3"/>
        <v>x</v>
      </c>
      <c r="M167" t="s">
        <v>36</v>
      </c>
    </row>
    <row r="168">
      <c r="B168">
        <v>0.0</v>
      </c>
      <c r="C168">
        <v>1.0</v>
      </c>
      <c r="D168">
        <v>1.0</v>
      </c>
      <c r="E168">
        <v>0.0</v>
      </c>
      <c r="F168">
        <v>0.0</v>
      </c>
      <c r="G168">
        <v>1.0</v>
      </c>
      <c r="H168">
        <v>0.0</v>
      </c>
      <c r="I168">
        <v>1.0</v>
      </c>
      <c r="J168" t="str">
        <f t="shared" si="1"/>
        <v>x</v>
      </c>
      <c r="K168" t="str">
        <f t="shared" si="2"/>
        <v>x</v>
      </c>
      <c r="L168" t="str">
        <f t="shared" si="3"/>
        <v>x</v>
      </c>
      <c r="M168" t="s">
        <v>36</v>
      </c>
    </row>
    <row r="169">
      <c r="B169">
        <v>1.0</v>
      </c>
      <c r="C169">
        <v>1.0</v>
      </c>
      <c r="D169">
        <v>1.0</v>
      </c>
      <c r="E169">
        <v>0.0</v>
      </c>
      <c r="F169">
        <v>0.0</v>
      </c>
      <c r="G169">
        <v>1.0</v>
      </c>
      <c r="H169">
        <v>0.0</v>
      </c>
      <c r="I169">
        <v>1.0</v>
      </c>
      <c r="J169" t="str">
        <f t="shared" si="1"/>
        <v>x</v>
      </c>
      <c r="K169" t="str">
        <f t="shared" si="2"/>
        <v>x</v>
      </c>
      <c r="L169" t="str">
        <f t="shared" si="3"/>
        <v>x</v>
      </c>
      <c r="M169" t="s">
        <v>36</v>
      </c>
    </row>
    <row r="170">
      <c r="B170">
        <v>0.0</v>
      </c>
      <c r="C170">
        <v>0.0</v>
      </c>
      <c r="D170">
        <v>0.0</v>
      </c>
      <c r="E170">
        <v>1.0</v>
      </c>
      <c r="F170">
        <v>0.0</v>
      </c>
      <c r="G170">
        <v>1.0</v>
      </c>
      <c r="H170">
        <v>0.0</v>
      </c>
      <c r="I170">
        <v>1.0</v>
      </c>
      <c r="J170" t="str">
        <f t="shared" si="1"/>
        <v>x</v>
      </c>
      <c r="K170" t="str">
        <f t="shared" si="2"/>
        <v>x</v>
      </c>
      <c r="L170" t="str">
        <f t="shared" si="3"/>
        <v>x</v>
      </c>
      <c r="M170" t="s">
        <v>36</v>
      </c>
    </row>
    <row r="171">
      <c r="B171">
        <v>1.0</v>
      </c>
      <c r="C171">
        <v>0.0</v>
      </c>
      <c r="D171">
        <v>0.0</v>
      </c>
      <c r="E171">
        <v>1.0</v>
      </c>
      <c r="F171">
        <v>0.0</v>
      </c>
      <c r="G171">
        <v>1.0</v>
      </c>
      <c r="H171">
        <v>0.0</v>
      </c>
      <c r="I171">
        <v>1.0</v>
      </c>
      <c r="J171" t="str">
        <f t="shared" si="1"/>
        <v>x</v>
      </c>
      <c r="K171" t="str">
        <f t="shared" si="2"/>
        <v>x</v>
      </c>
      <c r="L171" t="str">
        <f t="shared" si="3"/>
        <v>x</v>
      </c>
      <c r="M171" t="s">
        <v>36</v>
      </c>
    </row>
    <row r="172">
      <c r="B172">
        <v>0.0</v>
      </c>
      <c r="C172">
        <v>1.0</v>
      </c>
      <c r="D172">
        <v>0.0</v>
      </c>
      <c r="E172">
        <v>1.0</v>
      </c>
      <c r="F172">
        <v>0.0</v>
      </c>
      <c r="G172">
        <v>1.0</v>
      </c>
      <c r="H172">
        <v>0.0</v>
      </c>
      <c r="I172">
        <v>1.0</v>
      </c>
      <c r="J172" t="str">
        <f t="shared" si="1"/>
        <v>x</v>
      </c>
      <c r="K172" t="str">
        <f t="shared" si="2"/>
        <v>x</v>
      </c>
      <c r="L172" t="str">
        <f t="shared" si="3"/>
        <v>x</v>
      </c>
      <c r="M172" t="s">
        <v>36</v>
      </c>
    </row>
    <row r="173">
      <c r="B173">
        <v>1.0</v>
      </c>
      <c r="C173">
        <v>1.0</v>
      </c>
      <c r="D173">
        <v>0.0</v>
      </c>
      <c r="E173">
        <v>1.0</v>
      </c>
      <c r="F173">
        <v>0.0</v>
      </c>
      <c r="G173">
        <v>1.0</v>
      </c>
      <c r="H173">
        <v>0.0</v>
      </c>
      <c r="I173">
        <v>1.0</v>
      </c>
      <c r="J173" t="str">
        <f t="shared" si="1"/>
        <v>x</v>
      </c>
      <c r="K173" t="str">
        <f t="shared" si="2"/>
        <v>x</v>
      </c>
      <c r="L173" t="str">
        <f t="shared" si="3"/>
        <v>x</v>
      </c>
      <c r="M173" t="s">
        <v>36</v>
      </c>
    </row>
    <row r="174">
      <c r="B174">
        <v>0.0</v>
      </c>
      <c r="C174">
        <v>0.0</v>
      </c>
      <c r="D174">
        <v>1.0</v>
      </c>
      <c r="E174">
        <v>1.0</v>
      </c>
      <c r="F174">
        <v>0.0</v>
      </c>
      <c r="G174">
        <v>1.0</v>
      </c>
      <c r="H174">
        <v>0.0</v>
      </c>
      <c r="I174">
        <v>1.0</v>
      </c>
      <c r="J174" t="str">
        <f t="shared" si="1"/>
        <v>x</v>
      </c>
      <c r="K174" t="str">
        <f t="shared" si="2"/>
        <v>x</v>
      </c>
      <c r="L174" t="str">
        <f t="shared" si="3"/>
        <v>x</v>
      </c>
      <c r="M174" t="s">
        <v>36</v>
      </c>
    </row>
    <row r="175">
      <c r="B175">
        <v>1.0</v>
      </c>
      <c r="C175">
        <v>0.0</v>
      </c>
      <c r="D175">
        <v>1.0</v>
      </c>
      <c r="E175">
        <v>1.0</v>
      </c>
      <c r="F175">
        <v>0.0</v>
      </c>
      <c r="G175">
        <v>1.0</v>
      </c>
      <c r="H175">
        <v>0.0</v>
      </c>
      <c r="I175">
        <v>1.0</v>
      </c>
      <c r="J175" t="str">
        <f t="shared" si="1"/>
        <v>x</v>
      </c>
      <c r="K175" t="str">
        <f t="shared" si="2"/>
        <v>x</v>
      </c>
      <c r="L175" t="str">
        <f t="shared" si="3"/>
        <v>x</v>
      </c>
      <c r="M175" t="s">
        <v>36</v>
      </c>
    </row>
    <row r="176">
      <c r="B176">
        <v>0.0</v>
      </c>
      <c r="C176">
        <v>1.0</v>
      </c>
      <c r="D176">
        <v>1.0</v>
      </c>
      <c r="E176">
        <v>1.0</v>
      </c>
      <c r="F176">
        <v>0.0</v>
      </c>
      <c r="G176">
        <v>1.0</v>
      </c>
      <c r="H176">
        <v>0.0</v>
      </c>
      <c r="I176">
        <v>1.0</v>
      </c>
      <c r="J176" t="str">
        <f t="shared" si="1"/>
        <v>x</v>
      </c>
      <c r="K176" t="str">
        <f t="shared" si="2"/>
        <v>x</v>
      </c>
      <c r="L176" t="str">
        <f t="shared" si="3"/>
        <v>x</v>
      </c>
      <c r="M176" t="s">
        <v>36</v>
      </c>
    </row>
    <row r="177">
      <c r="B177">
        <v>1.0</v>
      </c>
      <c r="C177">
        <v>1.0</v>
      </c>
      <c r="D177">
        <v>1.0</v>
      </c>
      <c r="E177">
        <v>1.0</v>
      </c>
      <c r="F177">
        <v>0.0</v>
      </c>
      <c r="G177">
        <v>1.0</v>
      </c>
      <c r="H177">
        <v>0.0</v>
      </c>
      <c r="I177">
        <v>1.0</v>
      </c>
      <c r="J177" t="str">
        <f t="shared" si="1"/>
        <v>x</v>
      </c>
      <c r="K177" t="str">
        <f t="shared" si="2"/>
        <v>x</v>
      </c>
      <c r="L177" t="str">
        <f t="shared" si="3"/>
        <v>x</v>
      </c>
      <c r="M177" t="s">
        <v>36</v>
      </c>
    </row>
    <row r="178">
      <c r="B178">
        <v>0.0</v>
      </c>
      <c r="C178">
        <v>0.0</v>
      </c>
      <c r="D178">
        <v>0.0</v>
      </c>
      <c r="E178">
        <v>0.0</v>
      </c>
      <c r="F178">
        <v>1.0</v>
      </c>
      <c r="G178">
        <v>1.0</v>
      </c>
      <c r="H178">
        <v>0.0</v>
      </c>
      <c r="I178">
        <v>1.0</v>
      </c>
      <c r="J178" t="str">
        <f t="shared" si="1"/>
        <v>x</v>
      </c>
      <c r="K178" t="str">
        <f t="shared" si="2"/>
        <v>x</v>
      </c>
      <c r="L178" t="str">
        <f t="shared" si="3"/>
        <v>x</v>
      </c>
      <c r="M178" t="s">
        <v>36</v>
      </c>
    </row>
    <row r="179">
      <c r="B179">
        <v>1.0</v>
      </c>
      <c r="C179">
        <v>0.0</v>
      </c>
      <c r="D179">
        <v>0.0</v>
      </c>
      <c r="E179">
        <v>0.0</v>
      </c>
      <c r="F179">
        <v>1.0</v>
      </c>
      <c r="G179">
        <v>1.0</v>
      </c>
      <c r="H179">
        <v>0.0</v>
      </c>
      <c r="I179">
        <v>1.0</v>
      </c>
      <c r="J179" t="str">
        <f t="shared" si="1"/>
        <v>x</v>
      </c>
      <c r="K179" t="str">
        <f t="shared" si="2"/>
        <v>x</v>
      </c>
      <c r="L179" t="str">
        <f t="shared" si="3"/>
        <v>x</v>
      </c>
      <c r="M179" t="s">
        <v>36</v>
      </c>
    </row>
    <row r="180">
      <c r="B180">
        <v>0.0</v>
      </c>
      <c r="C180">
        <v>1.0</v>
      </c>
      <c r="D180">
        <v>0.0</v>
      </c>
      <c r="E180">
        <v>0.0</v>
      </c>
      <c r="F180">
        <v>1.0</v>
      </c>
      <c r="G180">
        <v>1.0</v>
      </c>
      <c r="H180">
        <v>0.0</v>
      </c>
      <c r="I180">
        <v>1.0</v>
      </c>
      <c r="J180" t="str">
        <f t="shared" si="1"/>
        <v>x</v>
      </c>
      <c r="K180" t="str">
        <f t="shared" si="2"/>
        <v>x</v>
      </c>
      <c r="L180" t="str">
        <f t="shared" si="3"/>
        <v>x</v>
      </c>
      <c r="M180" t="s">
        <v>36</v>
      </c>
    </row>
    <row r="181">
      <c r="B181">
        <v>1.0</v>
      </c>
      <c r="C181">
        <v>1.0</v>
      </c>
      <c r="D181">
        <v>0.0</v>
      </c>
      <c r="E181">
        <v>0.0</v>
      </c>
      <c r="F181">
        <v>1.0</v>
      </c>
      <c r="G181">
        <v>1.0</v>
      </c>
      <c r="H181">
        <v>0.0</v>
      </c>
      <c r="I181">
        <v>1.0</v>
      </c>
      <c r="J181" t="str">
        <f t="shared" si="1"/>
        <v>x</v>
      </c>
      <c r="K181" t="str">
        <f t="shared" si="2"/>
        <v>x</v>
      </c>
      <c r="L181" t="str">
        <f t="shared" si="3"/>
        <v>x</v>
      </c>
      <c r="M181" t="s">
        <v>36</v>
      </c>
    </row>
    <row r="182">
      <c r="B182">
        <v>0.0</v>
      </c>
      <c r="C182">
        <v>0.0</v>
      </c>
      <c r="D182">
        <v>1.0</v>
      </c>
      <c r="E182">
        <v>0.0</v>
      </c>
      <c r="F182">
        <v>1.0</v>
      </c>
      <c r="G182">
        <v>1.0</v>
      </c>
      <c r="H182">
        <v>0.0</v>
      </c>
      <c r="I182">
        <v>1.0</v>
      </c>
      <c r="J182" t="str">
        <f t="shared" si="1"/>
        <v>x</v>
      </c>
      <c r="K182" t="str">
        <f t="shared" si="2"/>
        <v>x</v>
      </c>
      <c r="L182" t="str">
        <f t="shared" si="3"/>
        <v>x</v>
      </c>
      <c r="M182" t="s">
        <v>36</v>
      </c>
    </row>
    <row r="183">
      <c r="B183">
        <v>1.0</v>
      </c>
      <c r="C183">
        <v>0.0</v>
      </c>
      <c r="D183">
        <v>1.0</v>
      </c>
      <c r="E183">
        <v>0.0</v>
      </c>
      <c r="F183">
        <v>1.0</v>
      </c>
      <c r="G183">
        <v>1.0</v>
      </c>
      <c r="H183">
        <v>0.0</v>
      </c>
      <c r="I183">
        <v>1.0</v>
      </c>
      <c r="J183" t="str">
        <f t="shared" si="1"/>
        <v>x</v>
      </c>
      <c r="K183" t="str">
        <f t="shared" si="2"/>
        <v>x</v>
      </c>
      <c r="L183" t="str">
        <f t="shared" si="3"/>
        <v>x</v>
      </c>
      <c r="M183" t="s">
        <v>36</v>
      </c>
    </row>
    <row r="184">
      <c r="B184">
        <v>0.0</v>
      </c>
      <c r="C184">
        <v>1.0</v>
      </c>
      <c r="D184">
        <v>1.0</v>
      </c>
      <c r="E184">
        <v>0.0</v>
      </c>
      <c r="F184">
        <v>1.0</v>
      </c>
      <c r="G184">
        <v>1.0</v>
      </c>
      <c r="H184">
        <v>0.0</v>
      </c>
      <c r="I184">
        <v>1.0</v>
      </c>
      <c r="J184" t="str">
        <f t="shared" si="1"/>
        <v>x</v>
      </c>
      <c r="K184" t="str">
        <f t="shared" si="2"/>
        <v>x</v>
      </c>
      <c r="L184" t="str">
        <f t="shared" si="3"/>
        <v>x</v>
      </c>
      <c r="M184" t="s">
        <v>36</v>
      </c>
    </row>
    <row r="185">
      <c r="B185">
        <v>1.0</v>
      </c>
      <c r="C185">
        <v>1.0</v>
      </c>
      <c r="D185">
        <v>1.0</v>
      </c>
      <c r="E185">
        <v>0.0</v>
      </c>
      <c r="F185">
        <v>1.0</v>
      </c>
      <c r="G185">
        <v>1.0</v>
      </c>
      <c r="H185">
        <v>0.0</v>
      </c>
      <c r="I185">
        <v>1.0</v>
      </c>
      <c r="J185" t="str">
        <f t="shared" si="1"/>
        <v>x</v>
      </c>
      <c r="K185" t="str">
        <f t="shared" si="2"/>
        <v>x</v>
      </c>
      <c r="L185" t="str">
        <f t="shared" si="3"/>
        <v>x</v>
      </c>
      <c r="M185" t="s">
        <v>36</v>
      </c>
    </row>
    <row r="186">
      <c r="B186">
        <v>0.0</v>
      </c>
      <c r="C186">
        <v>0.0</v>
      </c>
      <c r="D186">
        <v>0.0</v>
      </c>
      <c r="E186">
        <v>1.0</v>
      </c>
      <c r="F186">
        <v>1.0</v>
      </c>
      <c r="G186">
        <v>1.0</v>
      </c>
      <c r="H186">
        <v>0.0</v>
      </c>
      <c r="I186">
        <v>1.0</v>
      </c>
      <c r="J186" t="str">
        <f t="shared" si="1"/>
        <v>x</v>
      </c>
      <c r="K186" t="str">
        <f t="shared" si="2"/>
        <v>x</v>
      </c>
      <c r="L186" t="str">
        <f t="shared" si="3"/>
        <v>x</v>
      </c>
      <c r="M186" t="s">
        <v>36</v>
      </c>
    </row>
    <row r="187">
      <c r="B187">
        <v>1.0</v>
      </c>
      <c r="C187">
        <v>0.0</v>
      </c>
      <c r="D187">
        <v>0.0</v>
      </c>
      <c r="E187">
        <v>1.0</v>
      </c>
      <c r="F187">
        <v>1.0</v>
      </c>
      <c r="G187">
        <v>1.0</v>
      </c>
      <c r="H187">
        <v>0.0</v>
      </c>
      <c r="I187">
        <v>1.0</v>
      </c>
      <c r="J187" t="str">
        <f t="shared" si="1"/>
        <v>x</v>
      </c>
      <c r="K187" t="str">
        <f t="shared" si="2"/>
        <v>x</v>
      </c>
      <c r="L187" t="str">
        <f t="shared" si="3"/>
        <v>x</v>
      </c>
      <c r="M187" t="s">
        <v>36</v>
      </c>
    </row>
    <row r="188">
      <c r="B188">
        <v>0.0</v>
      </c>
      <c r="C188">
        <v>1.0</v>
      </c>
      <c r="D188">
        <v>0.0</v>
      </c>
      <c r="E188">
        <v>1.0</v>
      </c>
      <c r="F188">
        <v>1.0</v>
      </c>
      <c r="G188">
        <v>1.0</v>
      </c>
      <c r="H188">
        <v>0.0</v>
      </c>
      <c r="I188">
        <v>1.0</v>
      </c>
      <c r="J188" t="str">
        <f t="shared" si="1"/>
        <v>x</v>
      </c>
      <c r="K188" t="str">
        <f t="shared" si="2"/>
        <v>x</v>
      </c>
      <c r="L188" t="str">
        <f t="shared" si="3"/>
        <v>x</v>
      </c>
      <c r="M188" t="s">
        <v>36</v>
      </c>
    </row>
    <row r="189">
      <c r="B189">
        <v>1.0</v>
      </c>
      <c r="C189">
        <v>1.0</v>
      </c>
      <c r="D189">
        <v>0.0</v>
      </c>
      <c r="E189">
        <v>1.0</v>
      </c>
      <c r="F189">
        <v>1.0</v>
      </c>
      <c r="G189">
        <v>1.0</v>
      </c>
      <c r="H189">
        <v>0.0</v>
      </c>
      <c r="I189">
        <v>1.0</v>
      </c>
      <c r="J189" t="str">
        <f t="shared" si="1"/>
        <v>x</v>
      </c>
      <c r="K189" t="str">
        <f t="shared" si="2"/>
        <v>x</v>
      </c>
      <c r="L189" t="str">
        <f t="shared" si="3"/>
        <v>x</v>
      </c>
      <c r="M189" t="s">
        <v>36</v>
      </c>
    </row>
    <row r="190">
      <c r="B190">
        <v>0.0</v>
      </c>
      <c r="C190">
        <v>0.0</v>
      </c>
      <c r="D190">
        <v>1.0</v>
      </c>
      <c r="E190">
        <v>1.0</v>
      </c>
      <c r="F190">
        <v>1.0</v>
      </c>
      <c r="G190">
        <v>1.0</v>
      </c>
      <c r="H190">
        <v>0.0</v>
      </c>
      <c r="I190">
        <v>1.0</v>
      </c>
      <c r="J190" t="str">
        <f t="shared" si="1"/>
        <v>x</v>
      </c>
      <c r="K190" t="str">
        <f t="shared" si="2"/>
        <v>x</v>
      </c>
      <c r="L190" t="str">
        <f t="shared" si="3"/>
        <v>x</v>
      </c>
      <c r="M190" t="s">
        <v>36</v>
      </c>
    </row>
    <row r="191">
      <c r="B191">
        <v>1.0</v>
      </c>
      <c r="C191">
        <v>0.0</v>
      </c>
      <c r="D191">
        <v>1.0</v>
      </c>
      <c r="E191">
        <v>1.0</v>
      </c>
      <c r="F191">
        <v>1.0</v>
      </c>
      <c r="G191">
        <v>1.0</v>
      </c>
      <c r="H191">
        <v>0.0</v>
      </c>
      <c r="I191">
        <v>1.0</v>
      </c>
      <c r="J191" t="str">
        <f t="shared" si="1"/>
        <v>x</v>
      </c>
      <c r="K191" t="str">
        <f t="shared" si="2"/>
        <v>x</v>
      </c>
      <c r="L191" t="str">
        <f t="shared" si="3"/>
        <v>x</v>
      </c>
      <c r="M191" t="s">
        <v>36</v>
      </c>
    </row>
    <row r="192">
      <c r="B192">
        <v>0.0</v>
      </c>
      <c r="C192">
        <v>1.0</v>
      </c>
      <c r="D192">
        <v>1.0</v>
      </c>
      <c r="E192">
        <v>1.0</v>
      </c>
      <c r="F192">
        <v>1.0</v>
      </c>
      <c r="G192">
        <v>1.0</v>
      </c>
      <c r="H192">
        <v>0.0</v>
      </c>
      <c r="I192">
        <v>1.0</v>
      </c>
      <c r="J192" t="str">
        <f t="shared" si="1"/>
        <v>x</v>
      </c>
      <c r="K192" t="str">
        <f t="shared" si="2"/>
        <v>x</v>
      </c>
      <c r="L192" t="str">
        <f t="shared" si="3"/>
        <v>x</v>
      </c>
      <c r="M192" t="s">
        <v>36</v>
      </c>
    </row>
    <row r="193">
      <c r="B193">
        <v>1.0</v>
      </c>
      <c r="C193">
        <v>1.0</v>
      </c>
      <c r="D193">
        <v>1.0</v>
      </c>
      <c r="E193">
        <v>1.0</v>
      </c>
      <c r="F193">
        <v>1.0</v>
      </c>
      <c r="G193">
        <v>1.0</v>
      </c>
      <c r="H193">
        <v>0.0</v>
      </c>
      <c r="I193">
        <v>1.0</v>
      </c>
      <c r="J193" t="str">
        <f t="shared" si="1"/>
        <v>x</v>
      </c>
      <c r="K193" t="str">
        <f t="shared" si="2"/>
        <v>x</v>
      </c>
      <c r="L193" t="str">
        <f t="shared" si="3"/>
        <v>x</v>
      </c>
      <c r="M193" t="s">
        <v>36</v>
      </c>
    </row>
    <row r="194">
      <c r="B194">
        <v>0.0</v>
      </c>
      <c r="C194">
        <v>0.0</v>
      </c>
      <c r="D194">
        <v>0.0</v>
      </c>
      <c r="E194">
        <v>0.0</v>
      </c>
      <c r="F194">
        <v>0.0</v>
      </c>
      <c r="G194">
        <v>0.0</v>
      </c>
      <c r="H194">
        <v>1.0</v>
      </c>
      <c r="I194">
        <v>1.0</v>
      </c>
      <c r="J194" t="str">
        <f t="shared" si="1"/>
        <v>x</v>
      </c>
      <c r="K194" t="str">
        <f t="shared" si="2"/>
        <v>x</v>
      </c>
      <c r="L194" t="str">
        <f t="shared" si="3"/>
        <v>x</v>
      </c>
    </row>
    <row r="195">
      <c r="B195">
        <v>1.0</v>
      </c>
      <c r="C195">
        <v>0.0</v>
      </c>
      <c r="D195">
        <v>0.0</v>
      </c>
      <c r="E195">
        <v>0.0</v>
      </c>
      <c r="F195">
        <v>0.0</v>
      </c>
      <c r="G195">
        <v>0.0</v>
      </c>
      <c r="H195">
        <v>1.0</v>
      </c>
      <c r="I195">
        <v>1.0</v>
      </c>
      <c r="J195" t="str">
        <f t="shared" si="1"/>
        <v>x</v>
      </c>
      <c r="K195" t="str">
        <f t="shared" si="2"/>
        <v>x</v>
      </c>
      <c r="L195" t="str">
        <f t="shared" si="3"/>
        <v>x</v>
      </c>
    </row>
    <row r="196">
      <c r="B196">
        <v>0.0</v>
      </c>
      <c r="C196">
        <v>1.0</v>
      </c>
      <c r="D196">
        <v>0.0</v>
      </c>
      <c r="E196">
        <v>0.0</v>
      </c>
      <c r="F196">
        <v>0.0</v>
      </c>
      <c r="G196">
        <v>0.0</v>
      </c>
      <c r="H196">
        <v>1.0</v>
      </c>
      <c r="I196">
        <v>1.0</v>
      </c>
      <c r="J196" t="str">
        <f t="shared" si="1"/>
        <v>x</v>
      </c>
      <c r="K196" t="str">
        <f t="shared" si="2"/>
        <v>x</v>
      </c>
      <c r="L196" t="str">
        <f t="shared" si="3"/>
        <v>x</v>
      </c>
    </row>
    <row r="197">
      <c r="B197">
        <v>1.0</v>
      </c>
      <c r="C197">
        <v>1.0</v>
      </c>
      <c r="D197">
        <v>0.0</v>
      </c>
      <c r="E197">
        <v>0.0</v>
      </c>
      <c r="F197">
        <v>0.0</v>
      </c>
      <c r="G197">
        <v>0.0</v>
      </c>
      <c r="H197">
        <v>1.0</v>
      </c>
      <c r="I197">
        <v>1.0</v>
      </c>
      <c r="J197" t="str">
        <f t="shared" si="1"/>
        <v>x</v>
      </c>
      <c r="K197" t="str">
        <f t="shared" si="2"/>
        <v>x</v>
      </c>
      <c r="L197" t="str">
        <f t="shared" si="3"/>
        <v>x</v>
      </c>
    </row>
    <row r="198">
      <c r="B198">
        <v>0.0</v>
      </c>
      <c r="C198">
        <v>0.0</v>
      </c>
      <c r="D198">
        <v>1.0</v>
      </c>
      <c r="E198">
        <v>0.0</v>
      </c>
      <c r="F198">
        <v>0.0</v>
      </c>
      <c r="G198">
        <v>0.0</v>
      </c>
      <c r="H198">
        <v>1.0</v>
      </c>
      <c r="I198">
        <v>1.0</v>
      </c>
      <c r="J198" t="str">
        <f t="shared" si="1"/>
        <v>x</v>
      </c>
      <c r="K198" t="str">
        <f t="shared" si="2"/>
        <v>x</v>
      </c>
      <c r="L198" t="str">
        <f t="shared" si="3"/>
        <v>x</v>
      </c>
    </row>
    <row r="199">
      <c r="B199">
        <v>1.0</v>
      </c>
      <c r="C199">
        <v>0.0</v>
      </c>
      <c r="D199">
        <v>1.0</v>
      </c>
      <c r="E199">
        <v>0.0</v>
      </c>
      <c r="F199">
        <v>0.0</v>
      </c>
      <c r="G199">
        <v>0.0</v>
      </c>
      <c r="H199">
        <v>1.0</v>
      </c>
      <c r="I199">
        <v>1.0</v>
      </c>
      <c r="J199" t="str">
        <f t="shared" si="1"/>
        <v>x</v>
      </c>
      <c r="K199" t="str">
        <f t="shared" si="2"/>
        <v>x</v>
      </c>
      <c r="L199" t="str">
        <f t="shared" si="3"/>
        <v>x</v>
      </c>
    </row>
    <row r="200">
      <c r="B200">
        <v>0.0</v>
      </c>
      <c r="C200">
        <v>1.0</v>
      </c>
      <c r="D200">
        <v>1.0</v>
      </c>
      <c r="E200">
        <v>0.0</v>
      </c>
      <c r="F200">
        <v>0.0</v>
      </c>
      <c r="G200">
        <v>0.0</v>
      </c>
      <c r="H200">
        <v>1.0</v>
      </c>
      <c r="I200">
        <v>1.0</v>
      </c>
      <c r="J200" t="str">
        <f t="shared" si="1"/>
        <v>x</v>
      </c>
      <c r="K200" t="str">
        <f t="shared" si="2"/>
        <v>x</v>
      </c>
      <c r="L200" t="str">
        <f t="shared" si="3"/>
        <v>x</v>
      </c>
    </row>
    <row r="201">
      <c r="B201">
        <v>1.0</v>
      </c>
      <c r="C201">
        <v>1.0</v>
      </c>
      <c r="D201">
        <v>1.0</v>
      </c>
      <c r="E201">
        <v>0.0</v>
      </c>
      <c r="F201">
        <v>0.0</v>
      </c>
      <c r="G201">
        <v>0.0</v>
      </c>
      <c r="H201">
        <v>1.0</v>
      </c>
      <c r="I201">
        <v>1.0</v>
      </c>
      <c r="J201" t="str">
        <f t="shared" si="1"/>
        <v>x</v>
      </c>
      <c r="K201" t="str">
        <f t="shared" si="2"/>
        <v>x</v>
      </c>
      <c r="L201" t="str">
        <f t="shared" si="3"/>
        <v>x</v>
      </c>
    </row>
    <row r="202">
      <c r="B202">
        <v>0.0</v>
      </c>
      <c r="C202">
        <v>0.0</v>
      </c>
      <c r="D202">
        <v>0.0</v>
      </c>
      <c r="E202">
        <v>1.0</v>
      </c>
      <c r="F202">
        <v>0.0</v>
      </c>
      <c r="G202">
        <v>0.0</v>
      </c>
      <c r="H202">
        <v>1.0</v>
      </c>
      <c r="I202">
        <v>1.0</v>
      </c>
      <c r="J202" t="str">
        <f t="shared" si="1"/>
        <v>x</v>
      </c>
      <c r="K202" t="str">
        <f t="shared" si="2"/>
        <v>x</v>
      </c>
      <c r="L202" t="str">
        <f t="shared" si="3"/>
        <v>x</v>
      </c>
    </row>
    <row r="203">
      <c r="B203">
        <v>1.0</v>
      </c>
      <c r="C203">
        <v>0.0</v>
      </c>
      <c r="D203">
        <v>0.0</v>
      </c>
      <c r="E203">
        <v>1.0</v>
      </c>
      <c r="F203">
        <v>0.0</v>
      </c>
      <c r="G203">
        <v>0.0</v>
      </c>
      <c r="H203">
        <v>1.0</v>
      </c>
      <c r="I203">
        <v>1.0</v>
      </c>
      <c r="J203" t="str">
        <f t="shared" si="1"/>
        <v>x</v>
      </c>
      <c r="K203" t="str">
        <f t="shared" si="2"/>
        <v>x</v>
      </c>
      <c r="L203" t="str">
        <f t="shared" si="3"/>
        <v>x</v>
      </c>
    </row>
    <row r="204">
      <c r="B204">
        <v>0.0</v>
      </c>
      <c r="C204">
        <v>1.0</v>
      </c>
      <c r="D204">
        <v>0.0</v>
      </c>
      <c r="E204">
        <v>1.0</v>
      </c>
      <c r="F204">
        <v>0.0</v>
      </c>
      <c r="G204">
        <v>0.0</v>
      </c>
      <c r="H204">
        <v>1.0</v>
      </c>
      <c r="I204">
        <v>1.0</v>
      </c>
      <c r="J204" t="str">
        <f t="shared" si="1"/>
        <v>x</v>
      </c>
      <c r="K204" t="str">
        <f t="shared" si="2"/>
        <v>x</v>
      </c>
      <c r="L204" t="str">
        <f t="shared" si="3"/>
        <v>x</v>
      </c>
    </row>
    <row r="205">
      <c r="B205">
        <v>1.0</v>
      </c>
      <c r="C205">
        <v>1.0</v>
      </c>
      <c r="D205">
        <v>0.0</v>
      </c>
      <c r="E205">
        <v>1.0</v>
      </c>
      <c r="F205">
        <v>0.0</v>
      </c>
      <c r="G205">
        <v>0.0</v>
      </c>
      <c r="H205">
        <v>1.0</v>
      </c>
      <c r="I205">
        <v>1.0</v>
      </c>
      <c r="J205" t="str">
        <f t="shared" si="1"/>
        <v>x</v>
      </c>
      <c r="K205" t="str">
        <f t="shared" si="2"/>
        <v>x</v>
      </c>
      <c r="L205" t="str">
        <f t="shared" si="3"/>
        <v>x</v>
      </c>
    </row>
    <row r="206">
      <c r="B206">
        <v>0.0</v>
      </c>
      <c r="C206">
        <v>0.0</v>
      </c>
      <c r="D206">
        <v>1.0</v>
      </c>
      <c r="E206">
        <v>1.0</v>
      </c>
      <c r="F206">
        <v>0.0</v>
      </c>
      <c r="G206">
        <v>0.0</v>
      </c>
      <c r="H206">
        <v>1.0</v>
      </c>
      <c r="I206">
        <v>1.0</v>
      </c>
      <c r="J206" t="str">
        <f t="shared" si="1"/>
        <v>x</v>
      </c>
      <c r="K206" t="str">
        <f t="shared" si="2"/>
        <v>x</v>
      </c>
      <c r="L206" t="str">
        <f t="shared" si="3"/>
        <v>x</v>
      </c>
    </row>
    <row r="207">
      <c r="B207">
        <v>1.0</v>
      </c>
      <c r="C207">
        <v>0.0</v>
      </c>
      <c r="D207">
        <v>1.0</v>
      </c>
      <c r="E207">
        <v>1.0</v>
      </c>
      <c r="F207">
        <v>0.0</v>
      </c>
      <c r="G207">
        <v>0.0</v>
      </c>
      <c r="H207">
        <v>1.0</v>
      </c>
      <c r="I207">
        <v>1.0</v>
      </c>
      <c r="J207" t="str">
        <f t="shared" si="1"/>
        <v>x</v>
      </c>
      <c r="K207" t="str">
        <f t="shared" si="2"/>
        <v>x</v>
      </c>
      <c r="L207" t="str">
        <f t="shared" si="3"/>
        <v>x</v>
      </c>
    </row>
    <row r="208">
      <c r="B208">
        <v>0.0</v>
      </c>
      <c r="C208">
        <v>1.0</v>
      </c>
      <c r="D208">
        <v>1.0</v>
      </c>
      <c r="E208">
        <v>1.0</v>
      </c>
      <c r="F208">
        <v>0.0</v>
      </c>
      <c r="G208">
        <v>0.0</v>
      </c>
      <c r="H208">
        <v>1.0</v>
      </c>
      <c r="I208">
        <v>1.0</v>
      </c>
      <c r="J208" t="str">
        <f t="shared" si="1"/>
        <v>x</v>
      </c>
      <c r="K208" t="str">
        <f t="shared" si="2"/>
        <v>x</v>
      </c>
      <c r="L208" t="str">
        <f t="shared" si="3"/>
        <v>x</v>
      </c>
    </row>
    <row r="209">
      <c r="B209">
        <v>1.0</v>
      </c>
      <c r="C209">
        <v>1.0</v>
      </c>
      <c r="D209">
        <v>1.0</v>
      </c>
      <c r="E209">
        <v>1.0</v>
      </c>
      <c r="F209">
        <v>0.0</v>
      </c>
      <c r="G209">
        <v>0.0</v>
      </c>
      <c r="H209">
        <v>1.0</v>
      </c>
      <c r="I209">
        <v>1.0</v>
      </c>
      <c r="J209" t="str">
        <f t="shared" si="1"/>
        <v>x</v>
      </c>
      <c r="K209" t="str">
        <f t="shared" si="2"/>
        <v>x</v>
      </c>
      <c r="L209" t="str">
        <f t="shared" si="3"/>
        <v>x</v>
      </c>
    </row>
    <row r="210">
      <c r="B210">
        <v>0.0</v>
      </c>
      <c r="C210">
        <v>0.0</v>
      </c>
      <c r="D210">
        <v>0.0</v>
      </c>
      <c r="E210">
        <v>0.0</v>
      </c>
      <c r="F210">
        <v>1.0</v>
      </c>
      <c r="G210">
        <v>0.0</v>
      </c>
      <c r="H210">
        <v>1.0</v>
      </c>
      <c r="I210">
        <v>1.0</v>
      </c>
      <c r="J210" t="str">
        <f t="shared" si="1"/>
        <v>x</v>
      </c>
      <c r="K210" t="str">
        <f t="shared" si="2"/>
        <v>x</v>
      </c>
      <c r="L210" t="str">
        <f t="shared" si="3"/>
        <v>x</v>
      </c>
    </row>
    <row r="211">
      <c r="B211">
        <v>1.0</v>
      </c>
      <c r="C211">
        <v>0.0</v>
      </c>
      <c r="D211">
        <v>0.0</v>
      </c>
      <c r="E211">
        <v>0.0</v>
      </c>
      <c r="F211">
        <v>1.0</v>
      </c>
      <c r="G211">
        <v>0.0</v>
      </c>
      <c r="H211">
        <v>1.0</v>
      </c>
      <c r="I211">
        <v>1.0</v>
      </c>
      <c r="J211" t="str">
        <f t="shared" si="1"/>
        <v>x</v>
      </c>
      <c r="K211" t="str">
        <f t="shared" si="2"/>
        <v>x</v>
      </c>
      <c r="L211" t="str">
        <f t="shared" si="3"/>
        <v>x</v>
      </c>
    </row>
    <row r="212">
      <c r="B212">
        <v>0.0</v>
      </c>
      <c r="C212">
        <v>1.0</v>
      </c>
      <c r="D212">
        <v>0.0</v>
      </c>
      <c r="E212">
        <v>0.0</v>
      </c>
      <c r="F212">
        <v>1.0</v>
      </c>
      <c r="G212">
        <v>0.0</v>
      </c>
      <c r="H212">
        <v>1.0</v>
      </c>
      <c r="I212">
        <v>1.0</v>
      </c>
      <c r="J212" t="str">
        <f t="shared" si="1"/>
        <v>x</v>
      </c>
      <c r="K212" t="str">
        <f t="shared" si="2"/>
        <v>x</v>
      </c>
      <c r="L212" t="str">
        <f t="shared" si="3"/>
        <v>x</v>
      </c>
    </row>
    <row r="213">
      <c r="B213">
        <v>1.0</v>
      </c>
      <c r="C213">
        <v>1.0</v>
      </c>
      <c r="D213">
        <v>0.0</v>
      </c>
      <c r="E213">
        <v>0.0</v>
      </c>
      <c r="F213">
        <v>1.0</v>
      </c>
      <c r="G213">
        <v>0.0</v>
      </c>
      <c r="H213">
        <v>1.0</v>
      </c>
      <c r="I213">
        <v>1.0</v>
      </c>
      <c r="J213" t="str">
        <f t="shared" si="1"/>
        <v>x</v>
      </c>
      <c r="K213" t="str">
        <f t="shared" si="2"/>
        <v>x</v>
      </c>
      <c r="L213" t="str">
        <f t="shared" si="3"/>
        <v>x</v>
      </c>
    </row>
    <row r="214">
      <c r="B214">
        <v>0.0</v>
      </c>
      <c r="C214">
        <v>0.0</v>
      </c>
      <c r="D214">
        <v>1.0</v>
      </c>
      <c r="E214">
        <v>0.0</v>
      </c>
      <c r="F214">
        <v>1.0</v>
      </c>
      <c r="G214">
        <v>0.0</v>
      </c>
      <c r="H214">
        <v>1.0</v>
      </c>
      <c r="I214">
        <v>1.0</v>
      </c>
      <c r="J214" t="str">
        <f t="shared" si="1"/>
        <v>x</v>
      </c>
      <c r="K214" t="str">
        <f t="shared" si="2"/>
        <v>x</v>
      </c>
      <c r="L214" t="str">
        <f t="shared" si="3"/>
        <v>x</v>
      </c>
    </row>
    <row r="215">
      <c r="B215">
        <v>1.0</v>
      </c>
      <c r="C215">
        <v>0.0</v>
      </c>
      <c r="D215">
        <v>1.0</v>
      </c>
      <c r="E215">
        <v>0.0</v>
      </c>
      <c r="F215">
        <v>1.0</v>
      </c>
      <c r="G215">
        <v>0.0</v>
      </c>
      <c r="H215">
        <v>1.0</v>
      </c>
      <c r="I215">
        <v>1.0</v>
      </c>
      <c r="J215" t="str">
        <f t="shared" si="1"/>
        <v>x</v>
      </c>
      <c r="K215" t="str">
        <f t="shared" si="2"/>
        <v>x</v>
      </c>
      <c r="L215" t="str">
        <f t="shared" si="3"/>
        <v>x</v>
      </c>
    </row>
    <row r="216">
      <c r="B216">
        <v>0.0</v>
      </c>
      <c r="C216">
        <v>1.0</v>
      </c>
      <c r="D216">
        <v>1.0</v>
      </c>
      <c r="E216">
        <v>0.0</v>
      </c>
      <c r="F216">
        <v>1.0</v>
      </c>
      <c r="G216">
        <v>0.0</v>
      </c>
      <c r="H216">
        <v>1.0</v>
      </c>
      <c r="I216">
        <v>1.0</v>
      </c>
      <c r="J216" t="str">
        <f t="shared" si="1"/>
        <v>x</v>
      </c>
      <c r="K216" t="str">
        <f t="shared" si="2"/>
        <v>x</v>
      </c>
      <c r="L216" t="str">
        <f t="shared" si="3"/>
        <v>x</v>
      </c>
    </row>
    <row r="217">
      <c r="B217">
        <v>1.0</v>
      </c>
      <c r="C217">
        <v>1.0</v>
      </c>
      <c r="D217">
        <v>1.0</v>
      </c>
      <c r="E217">
        <v>0.0</v>
      </c>
      <c r="F217">
        <v>1.0</v>
      </c>
      <c r="G217">
        <v>0.0</v>
      </c>
      <c r="H217">
        <v>1.0</v>
      </c>
      <c r="I217">
        <v>1.0</v>
      </c>
      <c r="J217" t="str">
        <f t="shared" si="1"/>
        <v>x</v>
      </c>
      <c r="K217" t="str">
        <f t="shared" si="2"/>
        <v>x</v>
      </c>
      <c r="L217" t="str">
        <f t="shared" si="3"/>
        <v>x</v>
      </c>
    </row>
    <row r="218">
      <c r="B218">
        <v>0.0</v>
      </c>
      <c r="C218">
        <v>0.0</v>
      </c>
      <c r="D218">
        <v>0.0</v>
      </c>
      <c r="E218">
        <v>1.0</v>
      </c>
      <c r="F218">
        <v>1.0</v>
      </c>
      <c r="G218">
        <v>0.0</v>
      </c>
      <c r="H218">
        <v>1.0</v>
      </c>
      <c r="I218">
        <v>1.0</v>
      </c>
      <c r="J218" t="str">
        <f t="shared" si="1"/>
        <v>x</v>
      </c>
      <c r="K218" t="str">
        <f t="shared" si="2"/>
        <v>x</v>
      </c>
      <c r="L218" t="str">
        <f t="shared" si="3"/>
        <v>x</v>
      </c>
      <c r="M218" t="s">
        <v>36</v>
      </c>
    </row>
    <row r="219">
      <c r="B219">
        <v>1.0</v>
      </c>
      <c r="C219">
        <v>0.0</v>
      </c>
      <c r="D219">
        <v>0.0</v>
      </c>
      <c r="E219">
        <v>1.0</v>
      </c>
      <c r="F219">
        <v>1.0</v>
      </c>
      <c r="G219">
        <v>0.0</v>
      </c>
      <c r="H219">
        <v>1.0</v>
      </c>
      <c r="I219">
        <v>1.0</v>
      </c>
      <c r="J219" t="str">
        <f t="shared" si="1"/>
        <v>x</v>
      </c>
      <c r="K219" t="str">
        <f t="shared" si="2"/>
        <v>x</v>
      </c>
      <c r="L219" t="str">
        <f t="shared" si="3"/>
        <v>x</v>
      </c>
      <c r="M219" t="s">
        <v>36</v>
      </c>
    </row>
    <row r="220">
      <c r="B220">
        <v>0.0</v>
      </c>
      <c r="C220">
        <v>1.0</v>
      </c>
      <c r="D220">
        <v>0.0</v>
      </c>
      <c r="E220">
        <v>1.0</v>
      </c>
      <c r="F220">
        <v>1.0</v>
      </c>
      <c r="G220">
        <v>0.0</v>
      </c>
      <c r="H220">
        <v>1.0</v>
      </c>
      <c r="I220">
        <v>1.0</v>
      </c>
      <c r="J220" t="str">
        <f t="shared" si="1"/>
        <v>x</v>
      </c>
      <c r="K220" t="str">
        <f t="shared" si="2"/>
        <v>x</v>
      </c>
      <c r="L220" t="str">
        <f t="shared" si="3"/>
        <v>x</v>
      </c>
      <c r="M220" t="s">
        <v>36</v>
      </c>
    </row>
    <row r="221">
      <c r="B221">
        <v>1.0</v>
      </c>
      <c r="C221">
        <v>1.0</v>
      </c>
      <c r="D221">
        <v>0.0</v>
      </c>
      <c r="E221">
        <v>1.0</v>
      </c>
      <c r="F221">
        <v>1.0</v>
      </c>
      <c r="G221">
        <v>0.0</v>
      </c>
      <c r="H221">
        <v>1.0</v>
      </c>
      <c r="I221">
        <v>1.0</v>
      </c>
      <c r="J221" t="str">
        <f t="shared" si="1"/>
        <v>x</v>
      </c>
      <c r="K221" t="str">
        <f t="shared" si="2"/>
        <v>x</v>
      </c>
      <c r="L221" t="str">
        <f t="shared" si="3"/>
        <v>x</v>
      </c>
      <c r="M221" t="s">
        <v>36</v>
      </c>
    </row>
    <row r="222">
      <c r="B222">
        <v>0.0</v>
      </c>
      <c r="C222">
        <v>0.0</v>
      </c>
      <c r="D222">
        <v>1.0</v>
      </c>
      <c r="E222">
        <v>1.0</v>
      </c>
      <c r="F222">
        <v>1.0</v>
      </c>
      <c r="G222">
        <v>0.0</v>
      </c>
      <c r="H222">
        <v>1.0</v>
      </c>
      <c r="I222">
        <v>1.0</v>
      </c>
      <c r="J222" t="str">
        <f t="shared" si="1"/>
        <v>x</v>
      </c>
      <c r="K222" t="str">
        <f t="shared" si="2"/>
        <v>x</v>
      </c>
      <c r="L222" t="str">
        <f t="shared" si="3"/>
        <v>x</v>
      </c>
      <c r="M222" t="s">
        <v>36</v>
      </c>
    </row>
    <row r="223">
      <c r="B223">
        <v>1.0</v>
      </c>
      <c r="C223">
        <v>0.0</v>
      </c>
      <c r="D223">
        <v>1.0</v>
      </c>
      <c r="E223">
        <v>1.0</v>
      </c>
      <c r="F223">
        <v>1.0</v>
      </c>
      <c r="G223">
        <v>0.0</v>
      </c>
      <c r="H223">
        <v>1.0</v>
      </c>
      <c r="I223">
        <v>1.0</v>
      </c>
      <c r="J223" t="str">
        <f t="shared" si="1"/>
        <v>x</v>
      </c>
      <c r="K223" t="str">
        <f t="shared" si="2"/>
        <v>x</v>
      </c>
      <c r="L223" t="str">
        <f t="shared" si="3"/>
        <v>x</v>
      </c>
      <c r="M223" t="s">
        <v>36</v>
      </c>
    </row>
    <row r="224">
      <c r="B224">
        <v>0.0</v>
      </c>
      <c r="C224">
        <v>1.0</v>
      </c>
      <c r="D224">
        <v>1.0</v>
      </c>
      <c r="E224">
        <v>1.0</v>
      </c>
      <c r="F224">
        <v>1.0</v>
      </c>
      <c r="G224">
        <v>0.0</v>
      </c>
      <c r="H224">
        <v>1.0</v>
      </c>
      <c r="I224">
        <v>1.0</v>
      </c>
      <c r="J224" t="str">
        <f t="shared" si="1"/>
        <v>x</v>
      </c>
      <c r="K224" t="str">
        <f t="shared" si="2"/>
        <v>x</v>
      </c>
      <c r="L224" t="str">
        <f t="shared" si="3"/>
        <v>x</v>
      </c>
      <c r="M224" t="s">
        <v>36</v>
      </c>
    </row>
    <row r="225">
      <c r="B225">
        <v>1.0</v>
      </c>
      <c r="C225">
        <v>1.0</v>
      </c>
      <c r="D225">
        <v>1.0</v>
      </c>
      <c r="E225">
        <v>1.0</v>
      </c>
      <c r="F225">
        <v>1.0</v>
      </c>
      <c r="G225">
        <v>0.0</v>
      </c>
      <c r="H225">
        <v>1.0</v>
      </c>
      <c r="I225">
        <v>1.0</v>
      </c>
      <c r="J225" t="str">
        <f t="shared" si="1"/>
        <v>x</v>
      </c>
      <c r="K225" t="str">
        <f t="shared" si="2"/>
        <v>x</v>
      </c>
      <c r="L225" t="str">
        <f t="shared" si="3"/>
        <v>x</v>
      </c>
      <c r="M225" t="s">
        <v>36</v>
      </c>
    </row>
    <row r="226">
      <c r="B226">
        <v>0.0</v>
      </c>
      <c r="C226">
        <v>0.0</v>
      </c>
      <c r="D226">
        <v>0.0</v>
      </c>
      <c r="E226">
        <v>0.0</v>
      </c>
      <c r="F226">
        <v>0.0</v>
      </c>
      <c r="G226">
        <v>1.0</v>
      </c>
      <c r="H226">
        <v>1.0</v>
      </c>
      <c r="I226">
        <v>1.0</v>
      </c>
      <c r="J226" t="str">
        <f t="shared" si="1"/>
        <v>x</v>
      </c>
      <c r="K226" t="str">
        <f t="shared" si="2"/>
        <v>x</v>
      </c>
      <c r="L226" t="str">
        <f t="shared" si="3"/>
        <v>x</v>
      </c>
      <c r="M226" t="s">
        <v>36</v>
      </c>
    </row>
    <row r="227">
      <c r="B227">
        <v>1.0</v>
      </c>
      <c r="C227">
        <v>0.0</v>
      </c>
      <c r="D227">
        <v>0.0</v>
      </c>
      <c r="E227">
        <v>0.0</v>
      </c>
      <c r="F227">
        <v>0.0</v>
      </c>
      <c r="G227">
        <v>1.0</v>
      </c>
      <c r="H227">
        <v>1.0</v>
      </c>
      <c r="I227">
        <v>1.0</v>
      </c>
      <c r="J227" t="str">
        <f t="shared" si="1"/>
        <v>x</v>
      </c>
      <c r="K227" t="str">
        <f t="shared" si="2"/>
        <v>x</v>
      </c>
      <c r="L227" t="str">
        <f t="shared" si="3"/>
        <v>x</v>
      </c>
      <c r="M227" t="s">
        <v>36</v>
      </c>
    </row>
    <row r="228">
      <c r="B228">
        <v>0.0</v>
      </c>
      <c r="C228">
        <v>1.0</v>
      </c>
      <c r="D228">
        <v>0.0</v>
      </c>
      <c r="E228">
        <v>0.0</v>
      </c>
      <c r="F228">
        <v>0.0</v>
      </c>
      <c r="G228">
        <v>1.0</v>
      </c>
      <c r="H228">
        <v>1.0</v>
      </c>
      <c r="I228">
        <v>1.0</v>
      </c>
      <c r="J228" t="str">
        <f t="shared" si="1"/>
        <v>x</v>
      </c>
      <c r="K228" t="str">
        <f t="shared" si="2"/>
        <v>x</v>
      </c>
      <c r="L228" t="str">
        <f t="shared" si="3"/>
        <v>x</v>
      </c>
      <c r="M228" t="s">
        <v>36</v>
      </c>
    </row>
    <row r="229">
      <c r="B229">
        <v>1.0</v>
      </c>
      <c r="C229">
        <v>1.0</v>
      </c>
      <c r="D229">
        <v>0.0</v>
      </c>
      <c r="E229">
        <v>0.0</v>
      </c>
      <c r="F229">
        <v>0.0</v>
      </c>
      <c r="G229">
        <v>1.0</v>
      </c>
      <c r="H229">
        <v>1.0</v>
      </c>
      <c r="I229">
        <v>1.0</v>
      </c>
      <c r="J229" t="str">
        <f t="shared" si="1"/>
        <v>x</v>
      </c>
      <c r="K229" t="str">
        <f t="shared" si="2"/>
        <v>x</v>
      </c>
      <c r="L229" t="str">
        <f t="shared" si="3"/>
        <v>x</v>
      </c>
      <c r="M229" t="s">
        <v>36</v>
      </c>
    </row>
    <row r="230">
      <c r="B230">
        <v>0.0</v>
      </c>
      <c r="C230">
        <v>0.0</v>
      </c>
      <c r="D230">
        <v>1.0</v>
      </c>
      <c r="E230">
        <v>0.0</v>
      </c>
      <c r="F230">
        <v>0.0</v>
      </c>
      <c r="G230">
        <v>1.0</v>
      </c>
      <c r="H230">
        <v>1.0</v>
      </c>
      <c r="I230">
        <v>1.0</v>
      </c>
      <c r="J230" t="str">
        <f t="shared" si="1"/>
        <v>x</v>
      </c>
      <c r="K230" t="str">
        <f t="shared" si="2"/>
        <v>x</v>
      </c>
      <c r="L230" t="str">
        <f t="shared" si="3"/>
        <v>x</v>
      </c>
      <c r="M230" t="s">
        <v>36</v>
      </c>
    </row>
    <row r="231">
      <c r="B231">
        <v>1.0</v>
      </c>
      <c r="C231">
        <v>0.0</v>
      </c>
      <c r="D231">
        <v>1.0</v>
      </c>
      <c r="E231">
        <v>0.0</v>
      </c>
      <c r="F231">
        <v>0.0</v>
      </c>
      <c r="G231">
        <v>1.0</v>
      </c>
      <c r="H231">
        <v>1.0</v>
      </c>
      <c r="I231">
        <v>1.0</v>
      </c>
      <c r="J231" t="str">
        <f t="shared" si="1"/>
        <v>x</v>
      </c>
      <c r="K231" t="str">
        <f t="shared" si="2"/>
        <v>x</v>
      </c>
      <c r="L231" t="str">
        <f t="shared" si="3"/>
        <v>x</v>
      </c>
      <c r="M231" t="s">
        <v>36</v>
      </c>
    </row>
    <row r="232">
      <c r="B232">
        <v>0.0</v>
      </c>
      <c r="C232">
        <v>1.0</v>
      </c>
      <c r="D232">
        <v>1.0</v>
      </c>
      <c r="E232">
        <v>0.0</v>
      </c>
      <c r="F232">
        <v>0.0</v>
      </c>
      <c r="G232">
        <v>1.0</v>
      </c>
      <c r="H232">
        <v>1.0</v>
      </c>
      <c r="I232">
        <v>1.0</v>
      </c>
      <c r="J232" t="str">
        <f t="shared" si="1"/>
        <v>x</v>
      </c>
      <c r="K232" t="str">
        <f t="shared" si="2"/>
        <v>x</v>
      </c>
      <c r="L232" t="str">
        <f t="shared" si="3"/>
        <v>x</v>
      </c>
      <c r="M232" t="s">
        <v>36</v>
      </c>
    </row>
    <row r="233">
      <c r="B233">
        <v>1.0</v>
      </c>
      <c r="C233">
        <v>1.0</v>
      </c>
      <c r="D233">
        <v>1.0</v>
      </c>
      <c r="E233">
        <v>0.0</v>
      </c>
      <c r="F233">
        <v>0.0</v>
      </c>
      <c r="G233">
        <v>1.0</v>
      </c>
      <c r="H233">
        <v>1.0</v>
      </c>
      <c r="I233">
        <v>1.0</v>
      </c>
      <c r="J233" t="str">
        <f t="shared" si="1"/>
        <v>x</v>
      </c>
      <c r="K233" t="str">
        <f t="shared" si="2"/>
        <v>x</v>
      </c>
      <c r="L233" t="str">
        <f t="shared" si="3"/>
        <v>x</v>
      </c>
      <c r="M233" t="s">
        <v>36</v>
      </c>
    </row>
    <row r="234">
      <c r="B234">
        <v>0.0</v>
      </c>
      <c r="C234">
        <v>0.0</v>
      </c>
      <c r="D234">
        <v>0.0</v>
      </c>
      <c r="E234">
        <v>1.0</v>
      </c>
      <c r="F234">
        <v>0.0</v>
      </c>
      <c r="G234">
        <v>1.0</v>
      </c>
      <c r="H234">
        <v>1.0</v>
      </c>
      <c r="I234">
        <v>1.0</v>
      </c>
      <c r="J234" t="str">
        <f t="shared" si="1"/>
        <v>x</v>
      </c>
      <c r="K234" t="str">
        <f t="shared" si="2"/>
        <v>x</v>
      </c>
      <c r="L234" t="str">
        <f t="shared" si="3"/>
        <v>x</v>
      </c>
      <c r="M234" t="s">
        <v>36</v>
      </c>
    </row>
    <row r="235">
      <c r="B235">
        <v>1.0</v>
      </c>
      <c r="C235">
        <v>0.0</v>
      </c>
      <c r="D235">
        <v>0.0</v>
      </c>
      <c r="E235">
        <v>1.0</v>
      </c>
      <c r="F235">
        <v>0.0</v>
      </c>
      <c r="G235">
        <v>1.0</v>
      </c>
      <c r="H235">
        <v>1.0</v>
      </c>
      <c r="I235">
        <v>1.0</v>
      </c>
      <c r="J235" t="str">
        <f t="shared" si="1"/>
        <v>x</v>
      </c>
      <c r="K235" t="str">
        <f t="shared" si="2"/>
        <v>x</v>
      </c>
      <c r="L235" t="str">
        <f t="shared" si="3"/>
        <v>x</v>
      </c>
      <c r="M235" t="s">
        <v>36</v>
      </c>
    </row>
    <row r="236">
      <c r="B236">
        <v>0.0</v>
      </c>
      <c r="C236">
        <v>1.0</v>
      </c>
      <c r="D236">
        <v>0.0</v>
      </c>
      <c r="E236">
        <v>1.0</v>
      </c>
      <c r="F236">
        <v>0.0</v>
      </c>
      <c r="G236">
        <v>1.0</v>
      </c>
      <c r="H236">
        <v>1.0</v>
      </c>
      <c r="I236">
        <v>1.0</v>
      </c>
      <c r="J236" t="str">
        <f t="shared" si="1"/>
        <v>x</v>
      </c>
      <c r="K236" t="str">
        <f t="shared" si="2"/>
        <v>x</v>
      </c>
      <c r="L236" t="str">
        <f t="shared" si="3"/>
        <v>x</v>
      </c>
      <c r="M236" t="s">
        <v>36</v>
      </c>
    </row>
    <row r="237">
      <c r="B237">
        <v>1.0</v>
      </c>
      <c r="C237">
        <v>1.0</v>
      </c>
      <c r="D237">
        <v>0.0</v>
      </c>
      <c r="E237">
        <v>1.0</v>
      </c>
      <c r="F237">
        <v>0.0</v>
      </c>
      <c r="G237">
        <v>1.0</v>
      </c>
      <c r="H237">
        <v>1.0</v>
      </c>
      <c r="I237">
        <v>1.0</v>
      </c>
      <c r="J237" t="str">
        <f t="shared" si="1"/>
        <v>x</v>
      </c>
      <c r="K237" t="str">
        <f t="shared" si="2"/>
        <v>x</v>
      </c>
      <c r="L237" t="str">
        <f t="shared" si="3"/>
        <v>x</v>
      </c>
      <c r="M237" t="s">
        <v>36</v>
      </c>
    </row>
    <row r="238">
      <c r="B238">
        <v>0.0</v>
      </c>
      <c r="C238">
        <v>0.0</v>
      </c>
      <c r="D238">
        <v>1.0</v>
      </c>
      <c r="E238">
        <v>1.0</v>
      </c>
      <c r="F238">
        <v>0.0</v>
      </c>
      <c r="G238">
        <v>1.0</v>
      </c>
      <c r="H238">
        <v>1.0</v>
      </c>
      <c r="I238">
        <v>1.0</v>
      </c>
      <c r="J238" t="str">
        <f t="shared" si="1"/>
        <v>x</v>
      </c>
      <c r="K238" t="str">
        <f t="shared" si="2"/>
        <v>x</v>
      </c>
      <c r="L238" t="str">
        <f t="shared" si="3"/>
        <v>x</v>
      </c>
      <c r="M238" t="s">
        <v>36</v>
      </c>
    </row>
    <row r="239">
      <c r="B239">
        <v>1.0</v>
      </c>
      <c r="C239">
        <v>0.0</v>
      </c>
      <c r="D239">
        <v>1.0</v>
      </c>
      <c r="E239">
        <v>1.0</v>
      </c>
      <c r="F239">
        <v>0.0</v>
      </c>
      <c r="G239">
        <v>1.0</v>
      </c>
      <c r="H239">
        <v>1.0</v>
      </c>
      <c r="I239">
        <v>1.0</v>
      </c>
      <c r="J239" t="str">
        <f t="shared" si="1"/>
        <v>x</v>
      </c>
      <c r="K239" t="str">
        <f t="shared" si="2"/>
        <v>x</v>
      </c>
      <c r="L239" t="str">
        <f t="shared" si="3"/>
        <v>x</v>
      </c>
      <c r="M239" t="s">
        <v>36</v>
      </c>
    </row>
    <row r="240">
      <c r="B240">
        <v>0.0</v>
      </c>
      <c r="C240">
        <v>1.0</v>
      </c>
      <c r="D240">
        <v>1.0</v>
      </c>
      <c r="E240">
        <v>1.0</v>
      </c>
      <c r="F240">
        <v>0.0</v>
      </c>
      <c r="G240">
        <v>1.0</v>
      </c>
      <c r="H240">
        <v>1.0</v>
      </c>
      <c r="I240">
        <v>1.0</v>
      </c>
      <c r="J240" t="str">
        <f t="shared" si="1"/>
        <v>x</v>
      </c>
      <c r="K240" t="str">
        <f t="shared" si="2"/>
        <v>x</v>
      </c>
      <c r="L240" t="str">
        <f t="shared" si="3"/>
        <v>x</v>
      </c>
      <c r="M240" t="s">
        <v>36</v>
      </c>
    </row>
    <row r="241">
      <c r="B241">
        <v>1.0</v>
      </c>
      <c r="C241">
        <v>1.0</v>
      </c>
      <c r="D241">
        <v>1.0</v>
      </c>
      <c r="E241">
        <v>1.0</v>
      </c>
      <c r="F241">
        <v>0.0</v>
      </c>
      <c r="G241">
        <v>1.0</v>
      </c>
      <c r="H241">
        <v>1.0</v>
      </c>
      <c r="I241">
        <v>1.0</v>
      </c>
      <c r="J241" t="str">
        <f t="shared" si="1"/>
        <v>x</v>
      </c>
      <c r="K241" t="str">
        <f t="shared" si="2"/>
        <v>x</v>
      </c>
      <c r="L241" t="str">
        <f t="shared" si="3"/>
        <v>x</v>
      </c>
      <c r="M241" t="s">
        <v>36</v>
      </c>
    </row>
    <row r="242">
      <c r="B242">
        <v>0.0</v>
      </c>
      <c r="C242">
        <v>0.0</v>
      </c>
      <c r="D242">
        <v>0.0</v>
      </c>
      <c r="E242">
        <v>0.0</v>
      </c>
      <c r="F242">
        <v>1.0</v>
      </c>
      <c r="G242">
        <v>1.0</v>
      </c>
      <c r="H242">
        <v>1.0</v>
      </c>
      <c r="I242">
        <v>1.0</v>
      </c>
      <c r="J242" t="str">
        <f t="shared" si="1"/>
        <v>x</v>
      </c>
      <c r="K242" t="str">
        <f t="shared" si="2"/>
        <v>x</v>
      </c>
      <c r="L242" t="str">
        <f t="shared" si="3"/>
        <v>x</v>
      </c>
      <c r="M242" t="s">
        <v>36</v>
      </c>
    </row>
    <row r="243">
      <c r="B243">
        <v>1.0</v>
      </c>
      <c r="C243">
        <v>0.0</v>
      </c>
      <c r="D243">
        <v>0.0</v>
      </c>
      <c r="E243">
        <v>0.0</v>
      </c>
      <c r="F243">
        <v>1.0</v>
      </c>
      <c r="G243">
        <v>1.0</v>
      </c>
      <c r="H243">
        <v>1.0</v>
      </c>
      <c r="I243">
        <v>1.0</v>
      </c>
      <c r="J243" t="str">
        <f t="shared" si="1"/>
        <v>x</v>
      </c>
      <c r="K243" t="str">
        <f t="shared" si="2"/>
        <v>x</v>
      </c>
      <c r="L243" t="str">
        <f t="shared" si="3"/>
        <v>x</v>
      </c>
      <c r="M243" t="s">
        <v>36</v>
      </c>
    </row>
    <row r="244">
      <c r="B244">
        <v>0.0</v>
      </c>
      <c r="C244">
        <v>1.0</v>
      </c>
      <c r="D244">
        <v>0.0</v>
      </c>
      <c r="E244">
        <v>0.0</v>
      </c>
      <c r="F244">
        <v>1.0</v>
      </c>
      <c r="G244">
        <v>1.0</v>
      </c>
      <c r="H244">
        <v>1.0</v>
      </c>
      <c r="I244">
        <v>1.0</v>
      </c>
      <c r="J244" t="str">
        <f t="shared" si="1"/>
        <v>x</v>
      </c>
      <c r="K244" t="str">
        <f t="shared" si="2"/>
        <v>x</v>
      </c>
      <c r="L244" t="str">
        <f t="shared" si="3"/>
        <v>x</v>
      </c>
      <c r="M244" t="s">
        <v>36</v>
      </c>
    </row>
    <row r="245">
      <c r="B245">
        <v>1.0</v>
      </c>
      <c r="C245">
        <v>1.0</v>
      </c>
      <c r="D245">
        <v>0.0</v>
      </c>
      <c r="E245">
        <v>0.0</v>
      </c>
      <c r="F245">
        <v>1.0</v>
      </c>
      <c r="G245">
        <v>1.0</v>
      </c>
      <c r="H245">
        <v>1.0</v>
      </c>
      <c r="I245">
        <v>1.0</v>
      </c>
      <c r="J245" t="str">
        <f t="shared" si="1"/>
        <v>x</v>
      </c>
      <c r="K245" t="str">
        <f t="shared" si="2"/>
        <v>x</v>
      </c>
      <c r="L245" t="str">
        <f t="shared" si="3"/>
        <v>x</v>
      </c>
      <c r="M245" t="s">
        <v>36</v>
      </c>
    </row>
    <row r="246">
      <c r="B246">
        <v>0.0</v>
      </c>
      <c r="C246">
        <v>0.0</v>
      </c>
      <c r="D246">
        <v>1.0</v>
      </c>
      <c r="E246">
        <v>0.0</v>
      </c>
      <c r="F246">
        <v>1.0</v>
      </c>
      <c r="G246">
        <v>1.0</v>
      </c>
      <c r="H246">
        <v>1.0</v>
      </c>
      <c r="I246">
        <v>1.0</v>
      </c>
      <c r="J246" t="str">
        <f t="shared" si="1"/>
        <v>x</v>
      </c>
      <c r="K246" t="str">
        <f t="shared" si="2"/>
        <v>x</v>
      </c>
      <c r="L246" t="str">
        <f t="shared" si="3"/>
        <v>x</v>
      </c>
      <c r="M246" t="s">
        <v>36</v>
      </c>
    </row>
    <row r="247">
      <c r="B247">
        <v>1.0</v>
      </c>
      <c r="C247">
        <v>0.0</v>
      </c>
      <c r="D247">
        <v>1.0</v>
      </c>
      <c r="E247">
        <v>0.0</v>
      </c>
      <c r="F247">
        <v>1.0</v>
      </c>
      <c r="G247">
        <v>1.0</v>
      </c>
      <c r="H247">
        <v>1.0</v>
      </c>
      <c r="I247">
        <v>1.0</v>
      </c>
      <c r="J247" t="str">
        <f t="shared" si="1"/>
        <v>x</v>
      </c>
      <c r="K247" t="str">
        <f t="shared" si="2"/>
        <v>x</v>
      </c>
      <c r="L247" t="str">
        <f t="shared" si="3"/>
        <v>x</v>
      </c>
      <c r="M247" t="s">
        <v>36</v>
      </c>
    </row>
    <row r="248">
      <c r="B248">
        <v>0.0</v>
      </c>
      <c r="C248">
        <v>1.0</v>
      </c>
      <c r="D248">
        <v>1.0</v>
      </c>
      <c r="E248">
        <v>0.0</v>
      </c>
      <c r="F248">
        <v>1.0</v>
      </c>
      <c r="G248">
        <v>1.0</v>
      </c>
      <c r="H248">
        <v>1.0</v>
      </c>
      <c r="I248">
        <v>1.0</v>
      </c>
      <c r="J248" t="str">
        <f t="shared" si="1"/>
        <v>x</v>
      </c>
      <c r="K248" t="str">
        <f t="shared" si="2"/>
        <v>x</v>
      </c>
      <c r="L248" t="str">
        <f t="shared" si="3"/>
        <v>x</v>
      </c>
      <c r="M248" t="s">
        <v>36</v>
      </c>
    </row>
    <row r="249">
      <c r="B249">
        <v>1.0</v>
      </c>
      <c r="C249">
        <v>1.0</v>
      </c>
      <c r="D249">
        <v>1.0</v>
      </c>
      <c r="E249">
        <v>0.0</v>
      </c>
      <c r="F249">
        <v>1.0</v>
      </c>
      <c r="G249">
        <v>1.0</v>
      </c>
      <c r="H249">
        <v>1.0</v>
      </c>
      <c r="I249">
        <v>1.0</v>
      </c>
      <c r="J249" t="str">
        <f t="shared" si="1"/>
        <v>x</v>
      </c>
      <c r="K249" t="str">
        <f t="shared" si="2"/>
        <v>x</v>
      </c>
      <c r="L249" t="str">
        <f t="shared" si="3"/>
        <v>x</v>
      </c>
      <c r="M249" t="s">
        <v>36</v>
      </c>
    </row>
    <row r="250">
      <c r="B250">
        <v>0.0</v>
      </c>
      <c r="C250">
        <v>0.0</v>
      </c>
      <c r="D250">
        <v>0.0</v>
      </c>
      <c r="E250">
        <v>1.0</v>
      </c>
      <c r="F250">
        <v>1.0</v>
      </c>
      <c r="G250">
        <v>1.0</v>
      </c>
      <c r="H250">
        <v>1.0</v>
      </c>
      <c r="I250">
        <v>1.0</v>
      </c>
      <c r="J250" t="str">
        <f t="shared" si="1"/>
        <v>x</v>
      </c>
      <c r="K250" t="str">
        <f t="shared" si="2"/>
        <v>x</v>
      </c>
      <c r="L250" t="str">
        <f t="shared" si="3"/>
        <v>x</v>
      </c>
      <c r="M250" t="s">
        <v>36</v>
      </c>
    </row>
    <row r="251">
      <c r="B251">
        <v>1.0</v>
      </c>
      <c r="C251">
        <v>0.0</v>
      </c>
      <c r="D251">
        <v>0.0</v>
      </c>
      <c r="E251">
        <v>1.0</v>
      </c>
      <c r="F251">
        <v>1.0</v>
      </c>
      <c r="G251">
        <v>1.0</v>
      </c>
      <c r="H251">
        <v>1.0</v>
      </c>
      <c r="I251">
        <v>1.0</v>
      </c>
      <c r="J251" t="str">
        <f t="shared" si="1"/>
        <v>x</v>
      </c>
      <c r="K251" t="str">
        <f t="shared" si="2"/>
        <v>x</v>
      </c>
      <c r="L251" t="str">
        <f t="shared" si="3"/>
        <v>x</v>
      </c>
      <c r="M251" t="s">
        <v>36</v>
      </c>
    </row>
    <row r="252">
      <c r="B252">
        <v>0.0</v>
      </c>
      <c r="C252">
        <v>1.0</v>
      </c>
      <c r="D252">
        <v>0.0</v>
      </c>
      <c r="E252">
        <v>1.0</v>
      </c>
      <c r="F252">
        <v>1.0</v>
      </c>
      <c r="G252">
        <v>1.0</v>
      </c>
      <c r="H252">
        <v>1.0</v>
      </c>
      <c r="I252">
        <v>1.0</v>
      </c>
      <c r="J252" t="str">
        <f t="shared" si="1"/>
        <v>x</v>
      </c>
      <c r="K252" t="str">
        <f t="shared" si="2"/>
        <v>x</v>
      </c>
      <c r="L252" t="str">
        <f t="shared" si="3"/>
        <v>x</v>
      </c>
      <c r="M252" t="s">
        <v>36</v>
      </c>
    </row>
    <row r="253">
      <c r="B253">
        <v>1.0</v>
      </c>
      <c r="C253">
        <v>1.0</v>
      </c>
      <c r="D253">
        <v>0.0</v>
      </c>
      <c r="E253">
        <v>1.0</v>
      </c>
      <c r="F253">
        <v>1.0</v>
      </c>
      <c r="G253">
        <v>1.0</v>
      </c>
      <c r="H253">
        <v>1.0</v>
      </c>
      <c r="I253">
        <v>1.0</v>
      </c>
      <c r="J253" t="str">
        <f t="shared" si="1"/>
        <v>x</v>
      </c>
      <c r="K253" t="str">
        <f t="shared" si="2"/>
        <v>x</v>
      </c>
      <c r="L253" t="str">
        <f t="shared" si="3"/>
        <v>x</v>
      </c>
      <c r="M253" t="s">
        <v>36</v>
      </c>
    </row>
    <row r="254">
      <c r="B254">
        <v>0.0</v>
      </c>
      <c r="C254">
        <v>0.0</v>
      </c>
      <c r="D254">
        <v>1.0</v>
      </c>
      <c r="E254">
        <v>1.0</v>
      </c>
      <c r="F254">
        <v>1.0</v>
      </c>
      <c r="G254">
        <v>1.0</v>
      </c>
      <c r="H254">
        <v>1.0</v>
      </c>
      <c r="I254">
        <v>1.0</v>
      </c>
      <c r="J254" t="str">
        <f t="shared" si="1"/>
        <v>x</v>
      </c>
      <c r="K254" t="str">
        <f t="shared" si="2"/>
        <v>x</v>
      </c>
      <c r="L254" t="str">
        <f t="shared" si="3"/>
        <v>x</v>
      </c>
      <c r="M254" t="s">
        <v>36</v>
      </c>
    </row>
    <row r="255">
      <c r="B255">
        <v>1.0</v>
      </c>
      <c r="C255">
        <v>0.0</v>
      </c>
      <c r="D255">
        <v>1.0</v>
      </c>
      <c r="E255">
        <v>1.0</v>
      </c>
      <c r="F255">
        <v>1.0</v>
      </c>
      <c r="G255">
        <v>1.0</v>
      </c>
      <c r="H255">
        <v>1.0</v>
      </c>
      <c r="I255">
        <v>1.0</v>
      </c>
      <c r="J255" t="str">
        <f t="shared" si="1"/>
        <v>x</v>
      </c>
      <c r="K255" t="str">
        <f t="shared" si="2"/>
        <v>x</v>
      </c>
      <c r="L255" t="str">
        <f t="shared" si="3"/>
        <v>x</v>
      </c>
      <c r="M255" t="s">
        <v>36</v>
      </c>
    </row>
    <row r="256">
      <c r="B256">
        <v>0.0</v>
      </c>
      <c r="C256">
        <v>1.0</v>
      </c>
      <c r="D256">
        <v>1.0</v>
      </c>
      <c r="E256">
        <v>1.0</v>
      </c>
      <c r="F256">
        <v>1.0</v>
      </c>
      <c r="G256">
        <v>1.0</v>
      </c>
      <c r="H256">
        <v>1.0</v>
      </c>
      <c r="I256">
        <v>1.0</v>
      </c>
      <c r="J256" t="str">
        <f t="shared" si="1"/>
        <v>x</v>
      </c>
      <c r="K256" t="str">
        <f t="shared" si="2"/>
        <v>x</v>
      </c>
      <c r="L256" t="str">
        <f t="shared" si="3"/>
        <v>x</v>
      </c>
      <c r="M256" t="s">
        <v>36</v>
      </c>
    </row>
    <row r="257">
      <c r="B257">
        <v>1.0</v>
      </c>
      <c r="C257">
        <v>1.0</v>
      </c>
      <c r="D257">
        <v>1.0</v>
      </c>
      <c r="E257">
        <v>1.0</v>
      </c>
      <c r="F257">
        <v>1.0</v>
      </c>
      <c r="G257">
        <v>1.0</v>
      </c>
      <c r="H257">
        <v>1.0</v>
      </c>
      <c r="I257">
        <v>1.0</v>
      </c>
      <c r="J257" t="str">
        <f t="shared" si="1"/>
        <v>x</v>
      </c>
      <c r="K257" t="str">
        <f t="shared" si="2"/>
        <v>x</v>
      </c>
      <c r="L257" t="str">
        <f t="shared" si="3"/>
        <v>x</v>
      </c>
      <c r="M257" t="s">
        <v>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9" width="5.71"/>
    <col customWidth="1" min="10" max="13" width="2.14"/>
  </cols>
  <sheetData>
    <row r="1">
      <c r="B1" s="7" t="s">
        <v>203</v>
      </c>
      <c r="C1" s="7" t="s">
        <v>204</v>
      </c>
      <c r="D1" s="7" t="s">
        <v>205</v>
      </c>
      <c r="E1" s="7" t="s">
        <v>206</v>
      </c>
      <c r="F1" s="7" t="s">
        <v>207</v>
      </c>
      <c r="G1" s="7" t="s">
        <v>208</v>
      </c>
      <c r="H1" s="7" t="s">
        <v>209</v>
      </c>
      <c r="I1" s="7" t="s">
        <v>210</v>
      </c>
      <c r="M1" s="7"/>
    </row>
    <row r="2">
      <c r="B2">
        <v>0.0</v>
      </c>
      <c r="C2">
        <v>0.0</v>
      </c>
      <c r="D2">
        <v>0.0</v>
      </c>
      <c r="E2">
        <v>0.0</v>
      </c>
      <c r="F2">
        <v>0.0</v>
      </c>
      <c r="G2">
        <v>0.0</v>
      </c>
      <c r="H2">
        <v>0.0</v>
      </c>
      <c r="I2">
        <v>0.0</v>
      </c>
      <c r="J2">
        <f t="shared" ref="J2:J257" si="1">if($M2="","x", mod(int($M2/4),2))</f>
        <v>1</v>
      </c>
      <c r="K2">
        <f t="shared" ref="K2:K257" si="2">if($M2="","x",mod( int($M2/2),2))</f>
        <v>1</v>
      </c>
      <c r="L2">
        <f t="shared" ref="L2:L257" si="3">if($M2="","x",mod( int($M2/1),2))</f>
        <v>1</v>
      </c>
      <c r="M2">
        <v>7.0</v>
      </c>
    </row>
    <row r="3">
      <c r="B3">
        <v>1.0</v>
      </c>
      <c r="C3">
        <v>0.0</v>
      </c>
      <c r="D3">
        <v>0.0</v>
      </c>
      <c r="E3">
        <v>0.0</v>
      </c>
      <c r="F3">
        <v>0.0</v>
      </c>
      <c r="G3">
        <v>0.0</v>
      </c>
      <c r="H3">
        <v>0.0</v>
      </c>
      <c r="I3">
        <v>0.0</v>
      </c>
      <c r="J3">
        <f t="shared" si="1"/>
        <v>1</v>
      </c>
      <c r="K3">
        <f t="shared" si="2"/>
        <v>1</v>
      </c>
      <c r="L3">
        <f t="shared" si="3"/>
        <v>1</v>
      </c>
      <c r="M3">
        <v>7.0</v>
      </c>
    </row>
    <row r="4">
      <c r="B4">
        <v>0.0</v>
      </c>
      <c r="C4">
        <v>1.0</v>
      </c>
      <c r="D4">
        <v>0.0</v>
      </c>
      <c r="E4">
        <v>0.0</v>
      </c>
      <c r="F4">
        <v>0.0</v>
      </c>
      <c r="G4">
        <v>0.0</v>
      </c>
      <c r="H4">
        <v>0.0</v>
      </c>
      <c r="I4">
        <v>0.0</v>
      </c>
      <c r="J4">
        <f t="shared" si="1"/>
        <v>1</v>
      </c>
      <c r="K4">
        <f t="shared" si="2"/>
        <v>1</v>
      </c>
      <c r="L4">
        <f t="shared" si="3"/>
        <v>1</v>
      </c>
      <c r="M4">
        <v>7.0</v>
      </c>
    </row>
    <row r="5">
      <c r="B5">
        <v>1.0</v>
      </c>
      <c r="C5">
        <v>1.0</v>
      </c>
      <c r="D5">
        <v>0.0</v>
      </c>
      <c r="E5">
        <v>0.0</v>
      </c>
      <c r="F5">
        <v>0.0</v>
      </c>
      <c r="G5">
        <v>0.0</v>
      </c>
      <c r="H5">
        <v>0.0</v>
      </c>
      <c r="I5">
        <v>0.0</v>
      </c>
      <c r="J5">
        <f t="shared" si="1"/>
        <v>1</v>
      </c>
      <c r="K5">
        <f t="shared" si="2"/>
        <v>1</v>
      </c>
      <c r="L5">
        <f t="shared" si="3"/>
        <v>1</v>
      </c>
      <c r="M5">
        <v>7.0</v>
      </c>
    </row>
    <row r="6">
      <c r="B6">
        <v>0.0</v>
      </c>
      <c r="C6">
        <v>0.0</v>
      </c>
      <c r="D6">
        <v>1.0</v>
      </c>
      <c r="E6">
        <v>0.0</v>
      </c>
      <c r="F6">
        <v>0.0</v>
      </c>
      <c r="G6">
        <v>0.0</v>
      </c>
      <c r="H6">
        <v>0.0</v>
      </c>
      <c r="I6">
        <v>0.0</v>
      </c>
      <c r="J6">
        <f t="shared" si="1"/>
        <v>1</v>
      </c>
      <c r="K6">
        <f t="shared" si="2"/>
        <v>1</v>
      </c>
      <c r="L6">
        <f t="shared" si="3"/>
        <v>1</v>
      </c>
      <c r="M6">
        <v>7.0</v>
      </c>
    </row>
    <row r="7">
      <c r="B7">
        <v>1.0</v>
      </c>
      <c r="C7">
        <v>0.0</v>
      </c>
      <c r="D7">
        <v>1.0</v>
      </c>
      <c r="E7">
        <v>0.0</v>
      </c>
      <c r="F7">
        <v>0.0</v>
      </c>
      <c r="G7">
        <v>0.0</v>
      </c>
      <c r="H7">
        <v>0.0</v>
      </c>
      <c r="I7">
        <v>0.0</v>
      </c>
      <c r="J7">
        <f t="shared" si="1"/>
        <v>1</v>
      </c>
      <c r="K7">
        <f t="shared" si="2"/>
        <v>1</v>
      </c>
      <c r="L7">
        <f t="shared" si="3"/>
        <v>1</v>
      </c>
      <c r="M7">
        <v>7.0</v>
      </c>
    </row>
    <row r="8">
      <c r="B8">
        <v>0.0</v>
      </c>
      <c r="C8">
        <v>1.0</v>
      </c>
      <c r="D8">
        <v>1.0</v>
      </c>
      <c r="E8">
        <v>0.0</v>
      </c>
      <c r="F8">
        <v>0.0</v>
      </c>
      <c r="G8">
        <v>0.0</v>
      </c>
      <c r="H8">
        <v>0.0</v>
      </c>
      <c r="I8">
        <v>0.0</v>
      </c>
      <c r="J8">
        <f t="shared" si="1"/>
        <v>1</v>
      </c>
      <c r="K8">
        <f t="shared" si="2"/>
        <v>1</v>
      </c>
      <c r="L8">
        <f t="shared" si="3"/>
        <v>1</v>
      </c>
      <c r="M8">
        <v>7.0</v>
      </c>
    </row>
    <row r="9">
      <c r="B9">
        <v>1.0</v>
      </c>
      <c r="C9">
        <v>1.0</v>
      </c>
      <c r="D9">
        <v>1.0</v>
      </c>
      <c r="E9">
        <v>0.0</v>
      </c>
      <c r="F9">
        <v>0.0</v>
      </c>
      <c r="G9">
        <v>0.0</v>
      </c>
      <c r="H9">
        <v>0.0</v>
      </c>
      <c r="I9">
        <v>0.0</v>
      </c>
      <c r="J9">
        <f t="shared" si="1"/>
        <v>1</v>
      </c>
      <c r="K9">
        <f t="shared" si="2"/>
        <v>1</v>
      </c>
      <c r="L9">
        <f t="shared" si="3"/>
        <v>1</v>
      </c>
      <c r="M9">
        <v>7.0</v>
      </c>
    </row>
    <row r="10">
      <c r="B10">
        <v>0.0</v>
      </c>
      <c r="C10">
        <v>0.0</v>
      </c>
      <c r="D10">
        <v>0.0</v>
      </c>
      <c r="E10">
        <v>1.0</v>
      </c>
      <c r="F10">
        <v>0.0</v>
      </c>
      <c r="G10">
        <v>0.0</v>
      </c>
      <c r="H10">
        <v>0.0</v>
      </c>
      <c r="I10">
        <v>0.0</v>
      </c>
      <c r="J10">
        <f t="shared" si="1"/>
        <v>1</v>
      </c>
      <c r="K10">
        <f t="shared" si="2"/>
        <v>1</v>
      </c>
      <c r="L10">
        <f t="shared" si="3"/>
        <v>1</v>
      </c>
      <c r="M10">
        <v>7.0</v>
      </c>
    </row>
    <row r="11">
      <c r="B11">
        <v>1.0</v>
      </c>
      <c r="C11">
        <v>0.0</v>
      </c>
      <c r="D11">
        <v>0.0</v>
      </c>
      <c r="E11">
        <v>1.0</v>
      </c>
      <c r="F11">
        <v>0.0</v>
      </c>
      <c r="G11">
        <v>0.0</v>
      </c>
      <c r="H11">
        <v>0.0</v>
      </c>
      <c r="I11">
        <v>0.0</v>
      </c>
      <c r="J11">
        <f t="shared" si="1"/>
        <v>1</v>
      </c>
      <c r="K11">
        <f t="shared" si="2"/>
        <v>1</v>
      </c>
      <c r="L11">
        <f t="shared" si="3"/>
        <v>1</v>
      </c>
      <c r="M11">
        <v>7.0</v>
      </c>
    </row>
    <row r="12">
      <c r="B12">
        <v>0.0</v>
      </c>
      <c r="C12">
        <v>1.0</v>
      </c>
      <c r="D12">
        <v>0.0</v>
      </c>
      <c r="E12">
        <v>1.0</v>
      </c>
      <c r="F12">
        <v>0.0</v>
      </c>
      <c r="G12">
        <v>0.0</v>
      </c>
      <c r="H12">
        <v>0.0</v>
      </c>
      <c r="I12">
        <v>0.0</v>
      </c>
      <c r="J12">
        <f t="shared" si="1"/>
        <v>1</v>
      </c>
      <c r="K12">
        <f t="shared" si="2"/>
        <v>1</v>
      </c>
      <c r="L12">
        <f t="shared" si="3"/>
        <v>1</v>
      </c>
      <c r="M12">
        <v>7.0</v>
      </c>
    </row>
    <row r="13">
      <c r="B13">
        <v>1.0</v>
      </c>
      <c r="C13">
        <v>1.0</v>
      </c>
      <c r="D13">
        <v>0.0</v>
      </c>
      <c r="E13">
        <v>1.0</v>
      </c>
      <c r="F13">
        <v>0.0</v>
      </c>
      <c r="G13">
        <v>0.0</v>
      </c>
      <c r="H13">
        <v>0.0</v>
      </c>
      <c r="I13">
        <v>0.0</v>
      </c>
      <c r="J13">
        <f t="shared" si="1"/>
        <v>1</v>
      </c>
      <c r="K13">
        <f t="shared" si="2"/>
        <v>1</v>
      </c>
      <c r="L13">
        <f t="shared" si="3"/>
        <v>1</v>
      </c>
      <c r="M13">
        <v>7.0</v>
      </c>
    </row>
    <row r="14">
      <c r="B14">
        <v>0.0</v>
      </c>
      <c r="C14">
        <v>0.0</v>
      </c>
      <c r="D14">
        <v>1.0</v>
      </c>
      <c r="E14">
        <v>1.0</v>
      </c>
      <c r="F14">
        <v>0.0</v>
      </c>
      <c r="G14">
        <v>0.0</v>
      </c>
      <c r="H14">
        <v>0.0</v>
      </c>
      <c r="I14">
        <v>0.0</v>
      </c>
      <c r="J14">
        <f t="shared" si="1"/>
        <v>1</v>
      </c>
      <c r="K14">
        <f t="shared" si="2"/>
        <v>1</v>
      </c>
      <c r="L14">
        <f t="shared" si="3"/>
        <v>1</v>
      </c>
      <c r="M14">
        <v>7.0</v>
      </c>
    </row>
    <row r="15">
      <c r="B15">
        <v>1.0</v>
      </c>
      <c r="C15">
        <v>0.0</v>
      </c>
      <c r="D15">
        <v>1.0</v>
      </c>
      <c r="E15">
        <v>1.0</v>
      </c>
      <c r="F15">
        <v>0.0</v>
      </c>
      <c r="G15">
        <v>0.0</v>
      </c>
      <c r="H15">
        <v>0.0</v>
      </c>
      <c r="I15">
        <v>0.0</v>
      </c>
      <c r="J15">
        <f t="shared" si="1"/>
        <v>1</v>
      </c>
      <c r="K15">
        <f t="shared" si="2"/>
        <v>1</v>
      </c>
      <c r="L15">
        <f t="shared" si="3"/>
        <v>1</v>
      </c>
      <c r="M15">
        <v>7.0</v>
      </c>
    </row>
    <row r="16">
      <c r="B16">
        <v>0.0</v>
      </c>
      <c r="C16">
        <v>1.0</v>
      </c>
      <c r="D16">
        <v>1.0</v>
      </c>
      <c r="E16">
        <v>1.0</v>
      </c>
      <c r="F16">
        <v>0.0</v>
      </c>
      <c r="G16">
        <v>0.0</v>
      </c>
      <c r="H16">
        <v>0.0</v>
      </c>
      <c r="I16">
        <v>0.0</v>
      </c>
      <c r="J16">
        <f t="shared" si="1"/>
        <v>1</v>
      </c>
      <c r="K16">
        <f t="shared" si="2"/>
        <v>1</v>
      </c>
      <c r="L16">
        <f t="shared" si="3"/>
        <v>1</v>
      </c>
      <c r="M16">
        <v>7.0</v>
      </c>
    </row>
    <row r="17">
      <c r="B17">
        <v>1.0</v>
      </c>
      <c r="C17">
        <v>1.0</v>
      </c>
      <c r="D17">
        <v>1.0</v>
      </c>
      <c r="E17">
        <v>1.0</v>
      </c>
      <c r="F17">
        <v>0.0</v>
      </c>
      <c r="G17">
        <v>0.0</v>
      </c>
      <c r="H17">
        <v>0.0</v>
      </c>
      <c r="I17">
        <v>0.0</v>
      </c>
      <c r="J17">
        <f t="shared" si="1"/>
        <v>1</v>
      </c>
      <c r="K17">
        <f t="shared" si="2"/>
        <v>1</v>
      </c>
      <c r="L17">
        <f t="shared" si="3"/>
        <v>1</v>
      </c>
      <c r="M17">
        <v>7.0</v>
      </c>
    </row>
    <row r="18">
      <c r="B18">
        <v>0.0</v>
      </c>
      <c r="C18">
        <v>0.0</v>
      </c>
      <c r="D18">
        <v>0.0</v>
      </c>
      <c r="E18">
        <v>0.0</v>
      </c>
      <c r="F18">
        <v>1.0</v>
      </c>
      <c r="G18">
        <v>0.0</v>
      </c>
      <c r="H18">
        <v>0.0</v>
      </c>
      <c r="I18">
        <v>0.0</v>
      </c>
      <c r="J18">
        <f t="shared" si="1"/>
        <v>1</v>
      </c>
      <c r="K18">
        <f t="shared" si="2"/>
        <v>1</v>
      </c>
      <c r="L18">
        <f t="shared" si="3"/>
        <v>1</v>
      </c>
      <c r="M18">
        <v>7.0</v>
      </c>
    </row>
    <row r="19">
      <c r="B19">
        <v>1.0</v>
      </c>
      <c r="C19">
        <v>0.0</v>
      </c>
      <c r="D19">
        <v>0.0</v>
      </c>
      <c r="E19">
        <v>0.0</v>
      </c>
      <c r="F19">
        <v>1.0</v>
      </c>
      <c r="G19">
        <v>0.0</v>
      </c>
      <c r="H19">
        <v>0.0</v>
      </c>
      <c r="I19">
        <v>0.0</v>
      </c>
      <c r="J19">
        <f t="shared" si="1"/>
        <v>1</v>
      </c>
      <c r="K19">
        <f t="shared" si="2"/>
        <v>1</v>
      </c>
      <c r="L19">
        <f t="shared" si="3"/>
        <v>1</v>
      </c>
      <c r="M19">
        <v>7.0</v>
      </c>
    </row>
    <row r="20">
      <c r="B20">
        <v>0.0</v>
      </c>
      <c r="C20">
        <v>1.0</v>
      </c>
      <c r="D20">
        <v>0.0</v>
      </c>
      <c r="E20">
        <v>0.0</v>
      </c>
      <c r="F20">
        <v>1.0</v>
      </c>
      <c r="G20">
        <v>0.0</v>
      </c>
      <c r="H20">
        <v>0.0</v>
      </c>
      <c r="I20">
        <v>0.0</v>
      </c>
      <c r="J20">
        <f t="shared" si="1"/>
        <v>1</v>
      </c>
      <c r="K20">
        <f t="shared" si="2"/>
        <v>1</v>
      </c>
      <c r="L20">
        <f t="shared" si="3"/>
        <v>1</v>
      </c>
      <c r="M20">
        <v>7.0</v>
      </c>
    </row>
    <row r="21">
      <c r="B21">
        <v>1.0</v>
      </c>
      <c r="C21">
        <v>1.0</v>
      </c>
      <c r="D21">
        <v>0.0</v>
      </c>
      <c r="E21">
        <v>0.0</v>
      </c>
      <c r="F21">
        <v>1.0</v>
      </c>
      <c r="G21">
        <v>0.0</v>
      </c>
      <c r="H21">
        <v>0.0</v>
      </c>
      <c r="I21">
        <v>0.0</v>
      </c>
      <c r="J21">
        <f t="shared" si="1"/>
        <v>1</v>
      </c>
      <c r="K21">
        <f t="shared" si="2"/>
        <v>1</v>
      </c>
      <c r="L21">
        <f t="shared" si="3"/>
        <v>1</v>
      </c>
      <c r="M21">
        <v>7.0</v>
      </c>
    </row>
    <row r="22">
      <c r="B22">
        <v>0.0</v>
      </c>
      <c r="C22">
        <v>0.0</v>
      </c>
      <c r="D22">
        <v>1.0</v>
      </c>
      <c r="E22">
        <v>0.0</v>
      </c>
      <c r="F22">
        <v>1.0</v>
      </c>
      <c r="G22">
        <v>0.0</v>
      </c>
      <c r="H22">
        <v>0.0</v>
      </c>
      <c r="I22">
        <v>0.0</v>
      </c>
      <c r="J22">
        <f t="shared" si="1"/>
        <v>1</v>
      </c>
      <c r="K22">
        <f t="shared" si="2"/>
        <v>1</v>
      </c>
      <c r="L22">
        <f t="shared" si="3"/>
        <v>1</v>
      </c>
      <c r="M22">
        <v>7.0</v>
      </c>
    </row>
    <row r="23">
      <c r="B23">
        <v>1.0</v>
      </c>
      <c r="C23">
        <v>0.0</v>
      </c>
      <c r="D23">
        <v>1.0</v>
      </c>
      <c r="E23">
        <v>0.0</v>
      </c>
      <c r="F23">
        <v>1.0</v>
      </c>
      <c r="G23">
        <v>0.0</v>
      </c>
      <c r="H23">
        <v>0.0</v>
      </c>
      <c r="I23">
        <v>0.0</v>
      </c>
      <c r="J23">
        <f t="shared" si="1"/>
        <v>1</v>
      </c>
      <c r="K23">
        <f t="shared" si="2"/>
        <v>1</v>
      </c>
      <c r="L23">
        <f t="shared" si="3"/>
        <v>1</v>
      </c>
      <c r="M23">
        <v>7.0</v>
      </c>
    </row>
    <row r="24">
      <c r="B24">
        <v>0.0</v>
      </c>
      <c r="C24">
        <v>1.0</v>
      </c>
      <c r="D24">
        <v>1.0</v>
      </c>
      <c r="E24">
        <v>0.0</v>
      </c>
      <c r="F24">
        <v>1.0</v>
      </c>
      <c r="G24">
        <v>0.0</v>
      </c>
      <c r="H24">
        <v>0.0</v>
      </c>
      <c r="I24">
        <v>0.0</v>
      </c>
      <c r="J24">
        <f t="shared" si="1"/>
        <v>1</v>
      </c>
      <c r="K24">
        <f t="shared" si="2"/>
        <v>1</v>
      </c>
      <c r="L24">
        <f t="shared" si="3"/>
        <v>1</v>
      </c>
      <c r="M24">
        <v>7.0</v>
      </c>
    </row>
    <row r="25">
      <c r="B25">
        <v>1.0</v>
      </c>
      <c r="C25">
        <v>1.0</v>
      </c>
      <c r="D25">
        <v>1.0</v>
      </c>
      <c r="E25">
        <v>0.0</v>
      </c>
      <c r="F25">
        <v>1.0</v>
      </c>
      <c r="G25">
        <v>0.0</v>
      </c>
      <c r="H25">
        <v>0.0</v>
      </c>
      <c r="I25">
        <v>0.0</v>
      </c>
      <c r="J25">
        <f t="shared" si="1"/>
        <v>1</v>
      </c>
      <c r="K25">
        <f t="shared" si="2"/>
        <v>1</v>
      </c>
      <c r="L25">
        <f t="shared" si="3"/>
        <v>1</v>
      </c>
      <c r="M25">
        <v>7.0</v>
      </c>
    </row>
    <row r="26">
      <c r="B26">
        <v>0.0</v>
      </c>
      <c r="C26">
        <v>0.0</v>
      </c>
      <c r="D26">
        <v>0.0</v>
      </c>
      <c r="E26">
        <v>1.0</v>
      </c>
      <c r="F26">
        <v>1.0</v>
      </c>
      <c r="G26">
        <v>0.0</v>
      </c>
      <c r="H26">
        <v>0.0</v>
      </c>
      <c r="I26">
        <v>0.0</v>
      </c>
      <c r="J26">
        <f t="shared" si="1"/>
        <v>1</v>
      </c>
      <c r="K26">
        <f t="shared" si="2"/>
        <v>1</v>
      </c>
      <c r="L26">
        <f t="shared" si="3"/>
        <v>1</v>
      </c>
      <c r="M26">
        <v>7.0</v>
      </c>
    </row>
    <row r="27">
      <c r="B27">
        <v>1.0</v>
      </c>
      <c r="C27">
        <v>0.0</v>
      </c>
      <c r="D27">
        <v>0.0</v>
      </c>
      <c r="E27">
        <v>1.0</v>
      </c>
      <c r="F27">
        <v>1.0</v>
      </c>
      <c r="G27">
        <v>0.0</v>
      </c>
      <c r="H27">
        <v>0.0</v>
      </c>
      <c r="I27">
        <v>0.0</v>
      </c>
      <c r="J27">
        <f t="shared" si="1"/>
        <v>1</v>
      </c>
      <c r="K27">
        <f t="shared" si="2"/>
        <v>1</v>
      </c>
      <c r="L27">
        <f t="shared" si="3"/>
        <v>1</v>
      </c>
      <c r="M27">
        <v>7.0</v>
      </c>
    </row>
    <row r="28">
      <c r="B28">
        <v>0.0</v>
      </c>
      <c r="C28">
        <v>1.0</v>
      </c>
      <c r="D28">
        <v>0.0</v>
      </c>
      <c r="E28">
        <v>1.0</v>
      </c>
      <c r="F28">
        <v>1.0</v>
      </c>
      <c r="G28">
        <v>0.0</v>
      </c>
      <c r="H28">
        <v>0.0</v>
      </c>
      <c r="I28">
        <v>0.0</v>
      </c>
      <c r="J28">
        <f t="shared" si="1"/>
        <v>1</v>
      </c>
      <c r="K28">
        <f t="shared" si="2"/>
        <v>1</v>
      </c>
      <c r="L28">
        <f t="shared" si="3"/>
        <v>1</v>
      </c>
      <c r="M28">
        <v>7.0</v>
      </c>
    </row>
    <row r="29">
      <c r="B29">
        <v>1.0</v>
      </c>
      <c r="C29">
        <v>1.0</v>
      </c>
      <c r="D29">
        <v>0.0</v>
      </c>
      <c r="E29">
        <v>1.0</v>
      </c>
      <c r="F29">
        <v>1.0</v>
      </c>
      <c r="G29">
        <v>0.0</v>
      </c>
      <c r="H29">
        <v>0.0</v>
      </c>
      <c r="I29">
        <v>0.0</v>
      </c>
      <c r="J29">
        <f t="shared" si="1"/>
        <v>1</v>
      </c>
      <c r="K29">
        <f t="shared" si="2"/>
        <v>1</v>
      </c>
      <c r="L29">
        <f t="shared" si="3"/>
        <v>1</v>
      </c>
      <c r="M29">
        <v>7.0</v>
      </c>
    </row>
    <row r="30">
      <c r="B30">
        <v>0.0</v>
      </c>
      <c r="C30">
        <v>0.0</v>
      </c>
      <c r="D30">
        <v>1.0</v>
      </c>
      <c r="E30">
        <v>1.0</v>
      </c>
      <c r="F30">
        <v>1.0</v>
      </c>
      <c r="G30">
        <v>0.0</v>
      </c>
      <c r="H30">
        <v>0.0</v>
      </c>
      <c r="I30">
        <v>0.0</v>
      </c>
      <c r="J30">
        <f t="shared" si="1"/>
        <v>1</v>
      </c>
      <c r="K30">
        <f t="shared" si="2"/>
        <v>1</v>
      </c>
      <c r="L30">
        <f t="shared" si="3"/>
        <v>1</v>
      </c>
      <c r="M30">
        <v>7.0</v>
      </c>
    </row>
    <row r="31">
      <c r="B31">
        <v>1.0</v>
      </c>
      <c r="C31">
        <v>0.0</v>
      </c>
      <c r="D31">
        <v>1.0</v>
      </c>
      <c r="E31">
        <v>1.0</v>
      </c>
      <c r="F31">
        <v>1.0</v>
      </c>
      <c r="G31">
        <v>0.0</v>
      </c>
      <c r="H31">
        <v>0.0</v>
      </c>
      <c r="I31">
        <v>0.0</v>
      </c>
      <c r="J31">
        <f t="shared" si="1"/>
        <v>1</v>
      </c>
      <c r="K31">
        <f t="shared" si="2"/>
        <v>1</v>
      </c>
      <c r="L31">
        <f t="shared" si="3"/>
        <v>1</v>
      </c>
      <c r="M31">
        <v>7.0</v>
      </c>
    </row>
    <row r="32">
      <c r="B32">
        <v>0.0</v>
      </c>
      <c r="C32">
        <v>1.0</v>
      </c>
      <c r="D32">
        <v>1.0</v>
      </c>
      <c r="E32">
        <v>1.0</v>
      </c>
      <c r="F32">
        <v>1.0</v>
      </c>
      <c r="G32">
        <v>0.0</v>
      </c>
      <c r="H32">
        <v>0.0</v>
      </c>
      <c r="I32">
        <v>0.0</v>
      </c>
      <c r="J32">
        <f t="shared" si="1"/>
        <v>1</v>
      </c>
      <c r="K32">
        <f t="shared" si="2"/>
        <v>1</v>
      </c>
      <c r="L32">
        <f t="shared" si="3"/>
        <v>1</v>
      </c>
      <c r="M32">
        <v>7.0</v>
      </c>
    </row>
    <row r="33">
      <c r="B33">
        <v>1.0</v>
      </c>
      <c r="C33">
        <v>1.0</v>
      </c>
      <c r="D33">
        <v>1.0</v>
      </c>
      <c r="E33">
        <v>1.0</v>
      </c>
      <c r="F33">
        <v>1.0</v>
      </c>
      <c r="G33">
        <v>0.0</v>
      </c>
      <c r="H33">
        <v>0.0</v>
      </c>
      <c r="I33">
        <v>0.0</v>
      </c>
      <c r="J33">
        <f t="shared" si="1"/>
        <v>1</v>
      </c>
      <c r="K33">
        <f t="shared" si="2"/>
        <v>1</v>
      </c>
      <c r="L33">
        <f t="shared" si="3"/>
        <v>1</v>
      </c>
      <c r="M33">
        <v>7.0</v>
      </c>
    </row>
    <row r="34">
      <c r="B34">
        <v>0.0</v>
      </c>
      <c r="C34">
        <v>0.0</v>
      </c>
      <c r="D34">
        <v>0.0</v>
      </c>
      <c r="E34">
        <v>0.0</v>
      </c>
      <c r="F34">
        <v>0.0</v>
      </c>
      <c r="G34">
        <v>1.0</v>
      </c>
      <c r="H34">
        <v>0.0</v>
      </c>
      <c r="I34">
        <v>0.0</v>
      </c>
      <c r="J34" t="str">
        <f t="shared" si="1"/>
        <v>x</v>
      </c>
      <c r="K34" t="str">
        <f t="shared" si="2"/>
        <v>x</v>
      </c>
      <c r="L34" t="str">
        <f t="shared" si="3"/>
        <v>x</v>
      </c>
      <c r="M34" t="s">
        <v>36</v>
      </c>
    </row>
    <row r="35">
      <c r="B35">
        <v>1.0</v>
      </c>
      <c r="C35">
        <v>0.0</v>
      </c>
      <c r="D35">
        <v>0.0</v>
      </c>
      <c r="E35">
        <v>0.0</v>
      </c>
      <c r="F35">
        <v>0.0</v>
      </c>
      <c r="G35">
        <v>1.0</v>
      </c>
      <c r="H35">
        <v>0.0</v>
      </c>
      <c r="I35">
        <v>0.0</v>
      </c>
      <c r="J35" t="str">
        <f t="shared" si="1"/>
        <v>x</v>
      </c>
      <c r="K35" t="str">
        <f t="shared" si="2"/>
        <v>x</v>
      </c>
      <c r="L35" t="str">
        <f t="shared" si="3"/>
        <v>x</v>
      </c>
      <c r="M35" t="s">
        <v>36</v>
      </c>
    </row>
    <row r="36">
      <c r="B36">
        <v>0.0</v>
      </c>
      <c r="C36">
        <v>1.0</v>
      </c>
      <c r="D36">
        <v>0.0</v>
      </c>
      <c r="E36">
        <v>0.0</v>
      </c>
      <c r="F36">
        <v>0.0</v>
      </c>
      <c r="G36">
        <v>1.0</v>
      </c>
      <c r="H36">
        <v>0.0</v>
      </c>
      <c r="I36">
        <v>0.0</v>
      </c>
      <c r="J36" t="str">
        <f t="shared" si="1"/>
        <v>x</v>
      </c>
      <c r="K36" t="str">
        <f t="shared" si="2"/>
        <v>x</v>
      </c>
      <c r="L36" t="str">
        <f t="shared" si="3"/>
        <v>x</v>
      </c>
      <c r="M36" t="s">
        <v>36</v>
      </c>
    </row>
    <row r="37">
      <c r="B37">
        <v>1.0</v>
      </c>
      <c r="C37">
        <v>1.0</v>
      </c>
      <c r="D37">
        <v>0.0</v>
      </c>
      <c r="E37">
        <v>0.0</v>
      </c>
      <c r="F37">
        <v>0.0</v>
      </c>
      <c r="G37">
        <v>1.0</v>
      </c>
      <c r="H37">
        <v>0.0</v>
      </c>
      <c r="I37">
        <v>0.0</v>
      </c>
      <c r="J37" t="str">
        <f t="shared" si="1"/>
        <v>x</v>
      </c>
      <c r="K37" t="str">
        <f t="shared" si="2"/>
        <v>x</v>
      </c>
      <c r="L37" t="str">
        <f t="shared" si="3"/>
        <v>x</v>
      </c>
      <c r="M37" t="s">
        <v>36</v>
      </c>
    </row>
    <row r="38">
      <c r="B38">
        <v>0.0</v>
      </c>
      <c r="C38">
        <v>0.0</v>
      </c>
      <c r="D38">
        <v>1.0</v>
      </c>
      <c r="E38">
        <v>0.0</v>
      </c>
      <c r="F38">
        <v>0.0</v>
      </c>
      <c r="G38">
        <v>1.0</v>
      </c>
      <c r="H38">
        <v>0.0</v>
      </c>
      <c r="I38">
        <v>0.0</v>
      </c>
      <c r="J38" t="str">
        <f t="shared" si="1"/>
        <v>x</v>
      </c>
      <c r="K38" t="str">
        <f t="shared" si="2"/>
        <v>x</v>
      </c>
      <c r="L38" t="str">
        <f t="shared" si="3"/>
        <v>x</v>
      </c>
      <c r="M38" t="s">
        <v>36</v>
      </c>
    </row>
    <row r="39">
      <c r="B39">
        <v>1.0</v>
      </c>
      <c r="C39">
        <v>0.0</v>
      </c>
      <c r="D39">
        <v>1.0</v>
      </c>
      <c r="E39">
        <v>0.0</v>
      </c>
      <c r="F39">
        <v>0.0</v>
      </c>
      <c r="G39">
        <v>1.0</v>
      </c>
      <c r="H39">
        <v>0.0</v>
      </c>
      <c r="I39">
        <v>0.0</v>
      </c>
      <c r="J39" t="str">
        <f t="shared" si="1"/>
        <v>x</v>
      </c>
      <c r="K39" t="str">
        <f t="shared" si="2"/>
        <v>x</v>
      </c>
      <c r="L39" t="str">
        <f t="shared" si="3"/>
        <v>x</v>
      </c>
      <c r="M39" t="s">
        <v>36</v>
      </c>
    </row>
    <row r="40">
      <c r="B40">
        <v>0.0</v>
      </c>
      <c r="C40">
        <v>1.0</v>
      </c>
      <c r="D40">
        <v>1.0</v>
      </c>
      <c r="E40">
        <v>0.0</v>
      </c>
      <c r="F40">
        <v>0.0</v>
      </c>
      <c r="G40">
        <v>1.0</v>
      </c>
      <c r="H40">
        <v>0.0</v>
      </c>
      <c r="I40">
        <v>0.0</v>
      </c>
      <c r="J40" t="str">
        <f t="shared" si="1"/>
        <v>x</v>
      </c>
      <c r="K40" t="str">
        <f t="shared" si="2"/>
        <v>x</v>
      </c>
      <c r="L40" t="str">
        <f t="shared" si="3"/>
        <v>x</v>
      </c>
      <c r="M40" t="s">
        <v>36</v>
      </c>
    </row>
    <row r="41">
      <c r="B41">
        <v>1.0</v>
      </c>
      <c r="C41">
        <v>1.0</v>
      </c>
      <c r="D41">
        <v>1.0</v>
      </c>
      <c r="E41">
        <v>0.0</v>
      </c>
      <c r="F41">
        <v>0.0</v>
      </c>
      <c r="G41">
        <v>1.0</v>
      </c>
      <c r="H41">
        <v>0.0</v>
      </c>
      <c r="I41">
        <v>0.0</v>
      </c>
      <c r="J41" t="str">
        <f t="shared" si="1"/>
        <v>x</v>
      </c>
      <c r="K41" t="str">
        <f t="shared" si="2"/>
        <v>x</v>
      </c>
      <c r="L41" t="str">
        <f t="shared" si="3"/>
        <v>x</v>
      </c>
      <c r="M41" t="s">
        <v>36</v>
      </c>
    </row>
    <row r="42">
      <c r="B42">
        <v>0.0</v>
      </c>
      <c r="C42">
        <v>0.0</v>
      </c>
      <c r="D42">
        <v>0.0</v>
      </c>
      <c r="E42">
        <v>1.0</v>
      </c>
      <c r="F42">
        <v>0.0</v>
      </c>
      <c r="G42">
        <v>1.0</v>
      </c>
      <c r="H42">
        <v>0.0</v>
      </c>
      <c r="I42">
        <v>0.0</v>
      </c>
      <c r="J42" t="str">
        <f t="shared" si="1"/>
        <v>x</v>
      </c>
      <c r="K42" t="str">
        <f t="shared" si="2"/>
        <v>x</v>
      </c>
      <c r="L42" t="str">
        <f t="shared" si="3"/>
        <v>x</v>
      </c>
      <c r="M42" t="s">
        <v>36</v>
      </c>
    </row>
    <row r="43">
      <c r="B43">
        <v>1.0</v>
      </c>
      <c r="C43">
        <v>0.0</v>
      </c>
      <c r="D43">
        <v>0.0</v>
      </c>
      <c r="E43">
        <v>1.0</v>
      </c>
      <c r="F43">
        <v>0.0</v>
      </c>
      <c r="G43">
        <v>1.0</v>
      </c>
      <c r="H43">
        <v>0.0</v>
      </c>
      <c r="I43">
        <v>0.0</v>
      </c>
      <c r="J43" t="str">
        <f t="shared" si="1"/>
        <v>x</v>
      </c>
      <c r="K43" t="str">
        <f t="shared" si="2"/>
        <v>x</v>
      </c>
      <c r="L43" t="str">
        <f t="shared" si="3"/>
        <v>x</v>
      </c>
      <c r="M43" t="s">
        <v>36</v>
      </c>
    </row>
    <row r="44">
      <c r="B44">
        <v>0.0</v>
      </c>
      <c r="C44">
        <v>1.0</v>
      </c>
      <c r="D44">
        <v>0.0</v>
      </c>
      <c r="E44">
        <v>1.0</v>
      </c>
      <c r="F44">
        <v>0.0</v>
      </c>
      <c r="G44">
        <v>1.0</v>
      </c>
      <c r="H44">
        <v>0.0</v>
      </c>
      <c r="I44">
        <v>0.0</v>
      </c>
      <c r="J44" t="str">
        <f t="shared" si="1"/>
        <v>x</v>
      </c>
      <c r="K44" t="str">
        <f t="shared" si="2"/>
        <v>x</v>
      </c>
      <c r="L44" t="str">
        <f t="shared" si="3"/>
        <v>x</v>
      </c>
      <c r="M44" t="s">
        <v>36</v>
      </c>
    </row>
    <row r="45">
      <c r="B45">
        <v>1.0</v>
      </c>
      <c r="C45">
        <v>1.0</v>
      </c>
      <c r="D45">
        <v>0.0</v>
      </c>
      <c r="E45">
        <v>1.0</v>
      </c>
      <c r="F45">
        <v>0.0</v>
      </c>
      <c r="G45">
        <v>1.0</v>
      </c>
      <c r="H45">
        <v>0.0</v>
      </c>
      <c r="I45">
        <v>0.0</v>
      </c>
      <c r="J45" t="str">
        <f t="shared" si="1"/>
        <v>x</v>
      </c>
      <c r="K45" t="str">
        <f t="shared" si="2"/>
        <v>x</v>
      </c>
      <c r="L45" t="str">
        <f t="shared" si="3"/>
        <v>x</v>
      </c>
      <c r="M45" t="s">
        <v>36</v>
      </c>
    </row>
    <row r="46">
      <c r="B46">
        <v>0.0</v>
      </c>
      <c r="C46">
        <v>0.0</v>
      </c>
      <c r="D46">
        <v>1.0</v>
      </c>
      <c r="E46">
        <v>1.0</v>
      </c>
      <c r="F46">
        <v>0.0</v>
      </c>
      <c r="G46">
        <v>1.0</v>
      </c>
      <c r="H46">
        <v>0.0</v>
      </c>
      <c r="I46">
        <v>0.0</v>
      </c>
      <c r="J46" t="str">
        <f t="shared" si="1"/>
        <v>x</v>
      </c>
      <c r="K46" t="str">
        <f t="shared" si="2"/>
        <v>x</v>
      </c>
      <c r="L46" t="str">
        <f t="shared" si="3"/>
        <v>x</v>
      </c>
      <c r="M46" t="s">
        <v>36</v>
      </c>
    </row>
    <row r="47">
      <c r="B47">
        <v>1.0</v>
      </c>
      <c r="C47">
        <v>0.0</v>
      </c>
      <c r="D47">
        <v>1.0</v>
      </c>
      <c r="E47">
        <v>1.0</v>
      </c>
      <c r="F47">
        <v>0.0</v>
      </c>
      <c r="G47">
        <v>1.0</v>
      </c>
      <c r="H47">
        <v>0.0</v>
      </c>
      <c r="I47">
        <v>0.0</v>
      </c>
      <c r="J47" t="str">
        <f t="shared" si="1"/>
        <v>x</v>
      </c>
      <c r="K47" t="str">
        <f t="shared" si="2"/>
        <v>x</v>
      </c>
      <c r="L47" t="str">
        <f t="shared" si="3"/>
        <v>x</v>
      </c>
      <c r="M47" t="s">
        <v>36</v>
      </c>
    </row>
    <row r="48">
      <c r="B48">
        <v>0.0</v>
      </c>
      <c r="C48">
        <v>1.0</v>
      </c>
      <c r="D48">
        <v>1.0</v>
      </c>
      <c r="E48">
        <v>1.0</v>
      </c>
      <c r="F48">
        <v>0.0</v>
      </c>
      <c r="G48">
        <v>1.0</v>
      </c>
      <c r="H48">
        <v>0.0</v>
      </c>
      <c r="I48">
        <v>0.0</v>
      </c>
      <c r="J48" t="str">
        <f t="shared" si="1"/>
        <v>x</v>
      </c>
      <c r="K48" t="str">
        <f t="shared" si="2"/>
        <v>x</v>
      </c>
      <c r="L48" t="str">
        <f t="shared" si="3"/>
        <v>x</v>
      </c>
      <c r="M48" t="s">
        <v>36</v>
      </c>
    </row>
    <row r="49">
      <c r="B49">
        <v>1.0</v>
      </c>
      <c r="C49">
        <v>1.0</v>
      </c>
      <c r="D49">
        <v>1.0</v>
      </c>
      <c r="E49">
        <v>1.0</v>
      </c>
      <c r="F49">
        <v>0.0</v>
      </c>
      <c r="G49">
        <v>1.0</v>
      </c>
      <c r="H49">
        <v>0.0</v>
      </c>
      <c r="I49">
        <v>0.0</v>
      </c>
      <c r="J49" t="str">
        <f t="shared" si="1"/>
        <v>x</v>
      </c>
      <c r="K49" t="str">
        <f t="shared" si="2"/>
        <v>x</v>
      </c>
      <c r="L49" t="str">
        <f t="shared" si="3"/>
        <v>x</v>
      </c>
      <c r="M49" t="s">
        <v>36</v>
      </c>
    </row>
    <row r="50">
      <c r="B50">
        <v>0.0</v>
      </c>
      <c r="C50">
        <v>0.0</v>
      </c>
      <c r="D50">
        <v>0.0</v>
      </c>
      <c r="E50">
        <v>0.0</v>
      </c>
      <c r="F50">
        <v>1.0</v>
      </c>
      <c r="G50">
        <v>1.0</v>
      </c>
      <c r="H50">
        <v>0.0</v>
      </c>
      <c r="I50">
        <v>0.0</v>
      </c>
      <c r="J50" t="str">
        <f t="shared" si="1"/>
        <v>x</v>
      </c>
      <c r="K50" t="str">
        <f t="shared" si="2"/>
        <v>x</v>
      </c>
      <c r="L50" t="str">
        <f t="shared" si="3"/>
        <v>x</v>
      </c>
      <c r="M50" t="s">
        <v>36</v>
      </c>
    </row>
    <row r="51">
      <c r="B51">
        <v>1.0</v>
      </c>
      <c r="C51">
        <v>0.0</v>
      </c>
      <c r="D51">
        <v>0.0</v>
      </c>
      <c r="E51">
        <v>0.0</v>
      </c>
      <c r="F51">
        <v>1.0</v>
      </c>
      <c r="G51">
        <v>1.0</v>
      </c>
      <c r="H51">
        <v>0.0</v>
      </c>
      <c r="I51">
        <v>0.0</v>
      </c>
      <c r="J51" t="str">
        <f t="shared" si="1"/>
        <v>x</v>
      </c>
      <c r="K51" t="str">
        <f t="shared" si="2"/>
        <v>x</v>
      </c>
      <c r="L51" t="str">
        <f t="shared" si="3"/>
        <v>x</v>
      </c>
      <c r="M51" t="s">
        <v>36</v>
      </c>
    </row>
    <row r="52">
      <c r="B52">
        <v>0.0</v>
      </c>
      <c r="C52">
        <v>1.0</v>
      </c>
      <c r="D52">
        <v>0.0</v>
      </c>
      <c r="E52">
        <v>0.0</v>
      </c>
      <c r="F52">
        <v>1.0</v>
      </c>
      <c r="G52">
        <v>1.0</v>
      </c>
      <c r="H52">
        <v>0.0</v>
      </c>
      <c r="I52">
        <v>0.0</v>
      </c>
      <c r="J52" t="str">
        <f t="shared" si="1"/>
        <v>x</v>
      </c>
      <c r="K52" t="str">
        <f t="shared" si="2"/>
        <v>x</v>
      </c>
      <c r="L52" t="str">
        <f t="shared" si="3"/>
        <v>x</v>
      </c>
      <c r="M52" t="s">
        <v>36</v>
      </c>
    </row>
    <row r="53">
      <c r="B53">
        <v>1.0</v>
      </c>
      <c r="C53">
        <v>1.0</v>
      </c>
      <c r="D53">
        <v>0.0</v>
      </c>
      <c r="E53">
        <v>0.0</v>
      </c>
      <c r="F53">
        <v>1.0</v>
      </c>
      <c r="G53">
        <v>1.0</v>
      </c>
      <c r="H53">
        <v>0.0</v>
      </c>
      <c r="I53">
        <v>0.0</v>
      </c>
      <c r="J53" t="str">
        <f t="shared" si="1"/>
        <v>x</v>
      </c>
      <c r="K53" t="str">
        <f t="shared" si="2"/>
        <v>x</v>
      </c>
      <c r="L53" t="str">
        <f t="shared" si="3"/>
        <v>x</v>
      </c>
      <c r="M53" t="s">
        <v>36</v>
      </c>
    </row>
    <row r="54">
      <c r="B54">
        <v>0.0</v>
      </c>
      <c r="C54">
        <v>0.0</v>
      </c>
      <c r="D54">
        <v>1.0</v>
      </c>
      <c r="E54">
        <v>0.0</v>
      </c>
      <c r="F54">
        <v>1.0</v>
      </c>
      <c r="G54">
        <v>1.0</v>
      </c>
      <c r="H54">
        <v>0.0</v>
      </c>
      <c r="I54">
        <v>0.0</v>
      </c>
      <c r="J54" t="str">
        <f t="shared" si="1"/>
        <v>x</v>
      </c>
      <c r="K54" t="str">
        <f t="shared" si="2"/>
        <v>x</v>
      </c>
      <c r="L54" t="str">
        <f t="shared" si="3"/>
        <v>x</v>
      </c>
      <c r="M54" t="s">
        <v>36</v>
      </c>
    </row>
    <row r="55">
      <c r="B55">
        <v>1.0</v>
      </c>
      <c r="C55">
        <v>0.0</v>
      </c>
      <c r="D55">
        <v>1.0</v>
      </c>
      <c r="E55">
        <v>0.0</v>
      </c>
      <c r="F55">
        <v>1.0</v>
      </c>
      <c r="G55">
        <v>1.0</v>
      </c>
      <c r="H55">
        <v>0.0</v>
      </c>
      <c r="I55">
        <v>0.0</v>
      </c>
      <c r="J55" t="str">
        <f t="shared" si="1"/>
        <v>x</v>
      </c>
      <c r="K55" t="str">
        <f t="shared" si="2"/>
        <v>x</v>
      </c>
      <c r="L55" t="str">
        <f t="shared" si="3"/>
        <v>x</v>
      </c>
      <c r="M55" t="s">
        <v>36</v>
      </c>
    </row>
    <row r="56">
      <c r="B56">
        <v>0.0</v>
      </c>
      <c r="C56">
        <v>1.0</v>
      </c>
      <c r="D56">
        <v>1.0</v>
      </c>
      <c r="E56">
        <v>0.0</v>
      </c>
      <c r="F56">
        <v>1.0</v>
      </c>
      <c r="G56">
        <v>1.0</v>
      </c>
      <c r="H56">
        <v>0.0</v>
      </c>
      <c r="I56">
        <v>0.0</v>
      </c>
      <c r="J56" t="str">
        <f t="shared" si="1"/>
        <v>x</v>
      </c>
      <c r="K56" t="str">
        <f t="shared" si="2"/>
        <v>x</v>
      </c>
      <c r="L56" t="str">
        <f t="shared" si="3"/>
        <v>x</v>
      </c>
      <c r="M56" t="s">
        <v>36</v>
      </c>
    </row>
    <row r="57">
      <c r="B57">
        <v>1.0</v>
      </c>
      <c r="C57">
        <v>1.0</v>
      </c>
      <c r="D57">
        <v>1.0</v>
      </c>
      <c r="E57">
        <v>0.0</v>
      </c>
      <c r="F57">
        <v>1.0</v>
      </c>
      <c r="G57">
        <v>1.0</v>
      </c>
      <c r="H57">
        <v>0.0</v>
      </c>
      <c r="I57">
        <v>0.0</v>
      </c>
      <c r="J57" t="str">
        <f t="shared" si="1"/>
        <v>x</v>
      </c>
      <c r="K57" t="str">
        <f t="shared" si="2"/>
        <v>x</v>
      </c>
      <c r="L57" t="str">
        <f t="shared" si="3"/>
        <v>x</v>
      </c>
      <c r="M57" t="s">
        <v>36</v>
      </c>
    </row>
    <row r="58">
      <c r="B58">
        <v>0.0</v>
      </c>
      <c r="C58">
        <v>0.0</v>
      </c>
      <c r="D58">
        <v>0.0</v>
      </c>
      <c r="E58">
        <v>1.0</v>
      </c>
      <c r="F58">
        <v>1.0</v>
      </c>
      <c r="G58">
        <v>1.0</v>
      </c>
      <c r="H58">
        <v>0.0</v>
      </c>
      <c r="I58">
        <v>0.0</v>
      </c>
      <c r="J58" t="str">
        <f t="shared" si="1"/>
        <v>x</v>
      </c>
      <c r="K58" t="str">
        <f t="shared" si="2"/>
        <v>x</v>
      </c>
      <c r="L58" t="str">
        <f t="shared" si="3"/>
        <v>x</v>
      </c>
      <c r="M58" t="s">
        <v>36</v>
      </c>
    </row>
    <row r="59">
      <c r="B59">
        <v>1.0</v>
      </c>
      <c r="C59">
        <v>0.0</v>
      </c>
      <c r="D59">
        <v>0.0</v>
      </c>
      <c r="E59">
        <v>1.0</v>
      </c>
      <c r="F59">
        <v>1.0</v>
      </c>
      <c r="G59">
        <v>1.0</v>
      </c>
      <c r="H59">
        <v>0.0</v>
      </c>
      <c r="I59">
        <v>0.0</v>
      </c>
      <c r="J59" t="str">
        <f t="shared" si="1"/>
        <v>x</v>
      </c>
      <c r="K59" t="str">
        <f t="shared" si="2"/>
        <v>x</v>
      </c>
      <c r="L59" t="str">
        <f t="shared" si="3"/>
        <v>x</v>
      </c>
      <c r="M59" t="s">
        <v>36</v>
      </c>
    </row>
    <row r="60">
      <c r="B60">
        <v>0.0</v>
      </c>
      <c r="C60">
        <v>1.0</v>
      </c>
      <c r="D60">
        <v>0.0</v>
      </c>
      <c r="E60">
        <v>1.0</v>
      </c>
      <c r="F60">
        <v>1.0</v>
      </c>
      <c r="G60">
        <v>1.0</v>
      </c>
      <c r="H60">
        <v>0.0</v>
      </c>
      <c r="I60">
        <v>0.0</v>
      </c>
      <c r="J60" t="str">
        <f t="shared" si="1"/>
        <v>x</v>
      </c>
      <c r="K60" t="str">
        <f t="shared" si="2"/>
        <v>x</v>
      </c>
      <c r="L60" t="str">
        <f t="shared" si="3"/>
        <v>x</v>
      </c>
      <c r="M60" t="s">
        <v>36</v>
      </c>
    </row>
    <row r="61">
      <c r="B61">
        <v>1.0</v>
      </c>
      <c r="C61">
        <v>1.0</v>
      </c>
      <c r="D61">
        <v>0.0</v>
      </c>
      <c r="E61">
        <v>1.0</v>
      </c>
      <c r="F61">
        <v>1.0</v>
      </c>
      <c r="G61">
        <v>1.0</v>
      </c>
      <c r="H61">
        <v>0.0</v>
      </c>
      <c r="I61">
        <v>0.0</v>
      </c>
      <c r="J61" t="str">
        <f t="shared" si="1"/>
        <v>x</v>
      </c>
      <c r="K61" t="str">
        <f t="shared" si="2"/>
        <v>x</v>
      </c>
      <c r="L61" t="str">
        <f t="shared" si="3"/>
        <v>x</v>
      </c>
      <c r="M61" t="s">
        <v>36</v>
      </c>
    </row>
    <row r="62">
      <c r="B62">
        <v>0.0</v>
      </c>
      <c r="C62">
        <v>0.0</v>
      </c>
      <c r="D62">
        <v>1.0</v>
      </c>
      <c r="E62">
        <v>1.0</v>
      </c>
      <c r="F62">
        <v>1.0</v>
      </c>
      <c r="G62">
        <v>1.0</v>
      </c>
      <c r="H62">
        <v>0.0</v>
      </c>
      <c r="I62">
        <v>0.0</v>
      </c>
      <c r="J62" t="str">
        <f t="shared" si="1"/>
        <v>x</v>
      </c>
      <c r="K62" t="str">
        <f t="shared" si="2"/>
        <v>x</v>
      </c>
      <c r="L62" t="str">
        <f t="shared" si="3"/>
        <v>x</v>
      </c>
      <c r="M62" t="s">
        <v>36</v>
      </c>
    </row>
    <row r="63">
      <c r="B63">
        <v>1.0</v>
      </c>
      <c r="C63">
        <v>0.0</v>
      </c>
      <c r="D63">
        <v>1.0</v>
      </c>
      <c r="E63">
        <v>1.0</v>
      </c>
      <c r="F63">
        <v>1.0</v>
      </c>
      <c r="G63">
        <v>1.0</v>
      </c>
      <c r="H63">
        <v>0.0</v>
      </c>
      <c r="I63">
        <v>0.0</v>
      </c>
      <c r="J63" t="str">
        <f t="shared" si="1"/>
        <v>x</v>
      </c>
      <c r="K63" t="str">
        <f t="shared" si="2"/>
        <v>x</v>
      </c>
      <c r="L63" t="str">
        <f t="shared" si="3"/>
        <v>x</v>
      </c>
      <c r="M63" t="s">
        <v>36</v>
      </c>
    </row>
    <row r="64">
      <c r="B64">
        <v>0.0</v>
      </c>
      <c r="C64">
        <v>1.0</v>
      </c>
      <c r="D64">
        <v>1.0</v>
      </c>
      <c r="E64">
        <v>1.0</v>
      </c>
      <c r="F64">
        <v>1.0</v>
      </c>
      <c r="G64">
        <v>1.0</v>
      </c>
      <c r="H64">
        <v>0.0</v>
      </c>
      <c r="I64">
        <v>0.0</v>
      </c>
      <c r="J64" t="str">
        <f t="shared" si="1"/>
        <v>x</v>
      </c>
      <c r="K64" t="str">
        <f t="shared" si="2"/>
        <v>x</v>
      </c>
      <c r="L64" t="str">
        <f t="shared" si="3"/>
        <v>x</v>
      </c>
      <c r="M64" t="s">
        <v>36</v>
      </c>
    </row>
    <row r="65">
      <c r="B65">
        <v>1.0</v>
      </c>
      <c r="C65">
        <v>1.0</v>
      </c>
      <c r="D65">
        <v>1.0</v>
      </c>
      <c r="E65">
        <v>1.0</v>
      </c>
      <c r="F65">
        <v>1.0</v>
      </c>
      <c r="G65">
        <v>1.0</v>
      </c>
      <c r="H65">
        <v>0.0</v>
      </c>
      <c r="I65">
        <v>0.0</v>
      </c>
      <c r="J65" t="str">
        <f t="shared" si="1"/>
        <v>x</v>
      </c>
      <c r="K65" t="str">
        <f t="shared" si="2"/>
        <v>x</v>
      </c>
      <c r="L65" t="str">
        <f t="shared" si="3"/>
        <v>x</v>
      </c>
      <c r="M65" t="s">
        <v>36</v>
      </c>
    </row>
    <row r="66">
      <c r="B66">
        <v>0.0</v>
      </c>
      <c r="C66">
        <v>0.0</v>
      </c>
      <c r="D66">
        <v>0.0</v>
      </c>
      <c r="E66">
        <v>0.0</v>
      </c>
      <c r="F66">
        <v>0.0</v>
      </c>
      <c r="G66">
        <v>0.0</v>
      </c>
      <c r="H66">
        <v>1.0</v>
      </c>
      <c r="I66">
        <v>0.0</v>
      </c>
      <c r="J66">
        <f t="shared" si="1"/>
        <v>1</v>
      </c>
      <c r="K66">
        <f t="shared" si="2"/>
        <v>1</v>
      </c>
      <c r="L66">
        <f t="shared" si="3"/>
        <v>0</v>
      </c>
      <c r="M66">
        <v>6.0</v>
      </c>
    </row>
    <row r="67">
      <c r="B67">
        <v>1.0</v>
      </c>
      <c r="C67">
        <v>0.0</v>
      </c>
      <c r="D67">
        <v>0.0</v>
      </c>
      <c r="E67">
        <v>0.0</v>
      </c>
      <c r="F67">
        <v>0.0</v>
      </c>
      <c r="G67">
        <v>0.0</v>
      </c>
      <c r="H67">
        <v>1.0</v>
      </c>
      <c r="I67">
        <v>0.0</v>
      </c>
      <c r="J67">
        <f t="shared" si="1"/>
        <v>1</v>
      </c>
      <c r="K67">
        <f t="shared" si="2"/>
        <v>1</v>
      </c>
      <c r="L67">
        <f t="shared" si="3"/>
        <v>0</v>
      </c>
      <c r="M67">
        <v>6.0</v>
      </c>
    </row>
    <row r="68">
      <c r="B68">
        <v>0.0</v>
      </c>
      <c r="C68">
        <v>1.0</v>
      </c>
      <c r="D68">
        <v>0.0</v>
      </c>
      <c r="E68">
        <v>0.0</v>
      </c>
      <c r="F68">
        <v>0.0</v>
      </c>
      <c r="G68">
        <v>0.0</v>
      </c>
      <c r="H68">
        <v>1.0</v>
      </c>
      <c r="I68">
        <v>0.0</v>
      </c>
      <c r="J68">
        <f t="shared" si="1"/>
        <v>1</v>
      </c>
      <c r="K68">
        <f t="shared" si="2"/>
        <v>1</v>
      </c>
      <c r="L68">
        <f t="shared" si="3"/>
        <v>0</v>
      </c>
      <c r="M68">
        <v>6.0</v>
      </c>
    </row>
    <row r="69">
      <c r="B69">
        <v>1.0</v>
      </c>
      <c r="C69">
        <v>1.0</v>
      </c>
      <c r="D69">
        <v>0.0</v>
      </c>
      <c r="E69">
        <v>0.0</v>
      </c>
      <c r="F69">
        <v>0.0</v>
      </c>
      <c r="G69">
        <v>0.0</v>
      </c>
      <c r="H69">
        <v>1.0</v>
      </c>
      <c r="I69">
        <v>0.0</v>
      </c>
      <c r="J69">
        <f t="shared" si="1"/>
        <v>1</v>
      </c>
      <c r="K69">
        <f t="shared" si="2"/>
        <v>1</v>
      </c>
      <c r="L69">
        <f t="shared" si="3"/>
        <v>0</v>
      </c>
      <c r="M69">
        <v>6.0</v>
      </c>
    </row>
    <row r="70">
      <c r="B70">
        <v>0.0</v>
      </c>
      <c r="C70">
        <v>0.0</v>
      </c>
      <c r="D70">
        <v>1.0</v>
      </c>
      <c r="E70">
        <v>0.0</v>
      </c>
      <c r="F70">
        <v>0.0</v>
      </c>
      <c r="G70">
        <v>0.0</v>
      </c>
      <c r="H70">
        <v>1.0</v>
      </c>
      <c r="I70">
        <v>0.0</v>
      </c>
      <c r="J70" t="str">
        <f t="shared" si="1"/>
        <v>x</v>
      </c>
      <c r="K70" t="str">
        <f t="shared" si="2"/>
        <v>x</v>
      </c>
      <c r="L70" t="str">
        <f t="shared" si="3"/>
        <v>x</v>
      </c>
      <c r="M70" t="s">
        <v>36</v>
      </c>
    </row>
    <row r="71">
      <c r="B71">
        <v>1.0</v>
      </c>
      <c r="C71">
        <v>0.0</v>
      </c>
      <c r="D71">
        <v>1.0</v>
      </c>
      <c r="E71">
        <v>0.0</v>
      </c>
      <c r="F71">
        <v>0.0</v>
      </c>
      <c r="G71">
        <v>0.0</v>
      </c>
      <c r="H71">
        <v>1.0</v>
      </c>
      <c r="I71">
        <v>0.0</v>
      </c>
      <c r="J71" t="str">
        <f t="shared" si="1"/>
        <v>x</v>
      </c>
      <c r="K71" t="str">
        <f t="shared" si="2"/>
        <v>x</v>
      </c>
      <c r="L71" t="str">
        <f t="shared" si="3"/>
        <v>x</v>
      </c>
      <c r="M71" t="s">
        <v>36</v>
      </c>
    </row>
    <row r="72">
      <c r="B72">
        <v>0.0</v>
      </c>
      <c r="C72">
        <v>1.0</v>
      </c>
      <c r="D72">
        <v>1.0</v>
      </c>
      <c r="E72">
        <v>0.0</v>
      </c>
      <c r="F72">
        <v>0.0</v>
      </c>
      <c r="G72">
        <v>0.0</v>
      </c>
      <c r="H72">
        <v>1.0</v>
      </c>
      <c r="I72">
        <v>0.0</v>
      </c>
      <c r="J72" t="str">
        <f t="shared" si="1"/>
        <v>x</v>
      </c>
      <c r="K72" t="str">
        <f t="shared" si="2"/>
        <v>x</v>
      </c>
      <c r="L72" t="str">
        <f t="shared" si="3"/>
        <v>x</v>
      </c>
      <c r="M72" t="s">
        <v>36</v>
      </c>
    </row>
    <row r="73">
      <c r="B73">
        <v>1.0</v>
      </c>
      <c r="C73">
        <v>1.0</v>
      </c>
      <c r="D73">
        <v>1.0</v>
      </c>
      <c r="E73">
        <v>0.0</v>
      </c>
      <c r="F73">
        <v>0.0</v>
      </c>
      <c r="G73">
        <v>0.0</v>
      </c>
      <c r="H73">
        <v>1.0</v>
      </c>
      <c r="I73">
        <v>0.0</v>
      </c>
      <c r="J73">
        <f t="shared" si="1"/>
        <v>1</v>
      </c>
      <c r="K73">
        <f t="shared" si="2"/>
        <v>1</v>
      </c>
      <c r="L73">
        <f t="shared" si="3"/>
        <v>0</v>
      </c>
      <c r="M73">
        <v>6.0</v>
      </c>
    </row>
    <row r="74">
      <c r="B74">
        <v>0.0</v>
      </c>
      <c r="C74">
        <v>0.0</v>
      </c>
      <c r="D74">
        <v>0.0</v>
      </c>
      <c r="E74">
        <v>1.0</v>
      </c>
      <c r="F74">
        <v>0.0</v>
      </c>
      <c r="G74">
        <v>0.0</v>
      </c>
      <c r="H74">
        <v>1.0</v>
      </c>
      <c r="I74">
        <v>0.0</v>
      </c>
      <c r="J74">
        <f t="shared" si="1"/>
        <v>1</v>
      </c>
      <c r="K74">
        <f t="shared" si="2"/>
        <v>1</v>
      </c>
      <c r="L74">
        <f t="shared" si="3"/>
        <v>0</v>
      </c>
      <c r="M74">
        <v>6.0</v>
      </c>
    </row>
    <row r="75">
      <c r="B75">
        <v>1.0</v>
      </c>
      <c r="C75">
        <v>0.0</v>
      </c>
      <c r="D75">
        <v>0.0</v>
      </c>
      <c r="E75">
        <v>1.0</v>
      </c>
      <c r="F75">
        <v>0.0</v>
      </c>
      <c r="G75">
        <v>0.0</v>
      </c>
      <c r="H75">
        <v>1.0</v>
      </c>
      <c r="I75">
        <v>0.0</v>
      </c>
      <c r="J75">
        <f t="shared" si="1"/>
        <v>1</v>
      </c>
      <c r="K75">
        <f t="shared" si="2"/>
        <v>1</v>
      </c>
      <c r="L75">
        <f t="shared" si="3"/>
        <v>0</v>
      </c>
      <c r="M75">
        <v>6.0</v>
      </c>
    </row>
    <row r="76">
      <c r="B76">
        <v>0.0</v>
      </c>
      <c r="C76">
        <v>1.0</v>
      </c>
      <c r="D76">
        <v>0.0</v>
      </c>
      <c r="E76">
        <v>1.0</v>
      </c>
      <c r="F76">
        <v>0.0</v>
      </c>
      <c r="G76">
        <v>0.0</v>
      </c>
      <c r="H76">
        <v>1.0</v>
      </c>
      <c r="I76">
        <v>0.0</v>
      </c>
      <c r="J76">
        <f t="shared" si="1"/>
        <v>1</v>
      </c>
      <c r="K76">
        <f t="shared" si="2"/>
        <v>1</v>
      </c>
      <c r="L76">
        <f t="shared" si="3"/>
        <v>0</v>
      </c>
      <c r="M76">
        <v>6.0</v>
      </c>
    </row>
    <row r="77">
      <c r="B77">
        <v>1.0</v>
      </c>
      <c r="C77">
        <v>1.0</v>
      </c>
      <c r="D77">
        <v>0.0</v>
      </c>
      <c r="E77">
        <v>1.0</v>
      </c>
      <c r="F77">
        <v>0.0</v>
      </c>
      <c r="G77">
        <v>0.0</v>
      </c>
      <c r="H77">
        <v>1.0</v>
      </c>
      <c r="I77">
        <v>0.0</v>
      </c>
      <c r="J77">
        <f t="shared" si="1"/>
        <v>1</v>
      </c>
      <c r="K77">
        <f t="shared" si="2"/>
        <v>1</v>
      </c>
      <c r="L77">
        <f t="shared" si="3"/>
        <v>0</v>
      </c>
      <c r="M77">
        <v>6.0</v>
      </c>
    </row>
    <row r="78">
      <c r="B78">
        <v>0.0</v>
      </c>
      <c r="C78">
        <v>0.0</v>
      </c>
      <c r="D78">
        <v>1.0</v>
      </c>
      <c r="E78">
        <v>1.0</v>
      </c>
      <c r="F78">
        <v>0.0</v>
      </c>
      <c r="G78">
        <v>0.0</v>
      </c>
      <c r="H78">
        <v>1.0</v>
      </c>
      <c r="I78">
        <v>0.0</v>
      </c>
      <c r="J78" t="str">
        <f t="shared" si="1"/>
        <v>x</v>
      </c>
      <c r="K78" t="str">
        <f t="shared" si="2"/>
        <v>x</v>
      </c>
      <c r="L78" t="str">
        <f t="shared" si="3"/>
        <v>x</v>
      </c>
      <c r="M78" t="s">
        <v>36</v>
      </c>
    </row>
    <row r="79">
      <c r="B79">
        <v>1.0</v>
      </c>
      <c r="C79">
        <v>0.0</v>
      </c>
      <c r="D79">
        <v>1.0</v>
      </c>
      <c r="E79">
        <v>1.0</v>
      </c>
      <c r="F79">
        <v>0.0</v>
      </c>
      <c r="G79">
        <v>0.0</v>
      </c>
      <c r="H79">
        <v>1.0</v>
      </c>
      <c r="I79">
        <v>0.0</v>
      </c>
      <c r="J79" t="str">
        <f t="shared" si="1"/>
        <v>x</v>
      </c>
      <c r="K79" t="str">
        <f t="shared" si="2"/>
        <v>x</v>
      </c>
      <c r="L79" t="str">
        <f t="shared" si="3"/>
        <v>x</v>
      </c>
      <c r="M79" t="s">
        <v>36</v>
      </c>
    </row>
    <row r="80">
      <c r="B80">
        <v>0.0</v>
      </c>
      <c r="C80">
        <v>1.0</v>
      </c>
      <c r="D80">
        <v>1.0</v>
      </c>
      <c r="E80">
        <v>1.0</v>
      </c>
      <c r="F80">
        <v>0.0</v>
      </c>
      <c r="G80">
        <v>0.0</v>
      </c>
      <c r="H80">
        <v>1.0</v>
      </c>
      <c r="I80">
        <v>0.0</v>
      </c>
      <c r="J80" t="str">
        <f t="shared" si="1"/>
        <v>x</v>
      </c>
      <c r="K80" t="str">
        <f t="shared" si="2"/>
        <v>x</v>
      </c>
      <c r="L80" t="str">
        <f t="shared" si="3"/>
        <v>x</v>
      </c>
      <c r="M80" t="s">
        <v>36</v>
      </c>
    </row>
    <row r="81">
      <c r="B81">
        <v>1.0</v>
      </c>
      <c r="C81">
        <v>1.0</v>
      </c>
      <c r="D81">
        <v>1.0</v>
      </c>
      <c r="E81">
        <v>1.0</v>
      </c>
      <c r="F81">
        <v>0.0</v>
      </c>
      <c r="G81">
        <v>0.0</v>
      </c>
      <c r="H81">
        <v>1.0</v>
      </c>
      <c r="I81">
        <v>0.0</v>
      </c>
      <c r="J81">
        <f t="shared" si="1"/>
        <v>1</v>
      </c>
      <c r="K81">
        <f t="shared" si="2"/>
        <v>1</v>
      </c>
      <c r="L81">
        <f t="shared" si="3"/>
        <v>0</v>
      </c>
      <c r="M81">
        <v>6.0</v>
      </c>
    </row>
    <row r="82">
      <c r="B82">
        <v>0.0</v>
      </c>
      <c r="C82">
        <v>0.0</v>
      </c>
      <c r="D82">
        <v>0.0</v>
      </c>
      <c r="E82">
        <v>0.0</v>
      </c>
      <c r="F82">
        <v>1.0</v>
      </c>
      <c r="G82">
        <v>0.0</v>
      </c>
      <c r="H82">
        <v>1.0</v>
      </c>
      <c r="I82">
        <v>0.0</v>
      </c>
      <c r="J82">
        <f t="shared" si="1"/>
        <v>1</v>
      </c>
      <c r="K82">
        <f t="shared" si="2"/>
        <v>1</v>
      </c>
      <c r="L82">
        <f t="shared" si="3"/>
        <v>0</v>
      </c>
      <c r="M82">
        <v>6.0</v>
      </c>
    </row>
    <row r="83">
      <c r="B83">
        <v>1.0</v>
      </c>
      <c r="C83">
        <v>0.0</v>
      </c>
      <c r="D83">
        <v>0.0</v>
      </c>
      <c r="E83">
        <v>0.0</v>
      </c>
      <c r="F83">
        <v>1.0</v>
      </c>
      <c r="G83">
        <v>0.0</v>
      </c>
      <c r="H83">
        <v>1.0</v>
      </c>
      <c r="I83">
        <v>0.0</v>
      </c>
      <c r="J83">
        <f t="shared" si="1"/>
        <v>1</v>
      </c>
      <c r="K83">
        <f t="shared" si="2"/>
        <v>1</v>
      </c>
      <c r="L83">
        <f t="shared" si="3"/>
        <v>0</v>
      </c>
      <c r="M83">
        <v>6.0</v>
      </c>
    </row>
    <row r="84">
      <c r="B84">
        <v>0.0</v>
      </c>
      <c r="C84">
        <v>1.0</v>
      </c>
      <c r="D84">
        <v>0.0</v>
      </c>
      <c r="E84">
        <v>0.0</v>
      </c>
      <c r="F84">
        <v>1.0</v>
      </c>
      <c r="G84">
        <v>0.0</v>
      </c>
      <c r="H84">
        <v>1.0</v>
      </c>
      <c r="I84">
        <v>0.0</v>
      </c>
      <c r="J84">
        <f t="shared" si="1"/>
        <v>1</v>
      </c>
      <c r="K84">
        <f t="shared" si="2"/>
        <v>1</v>
      </c>
      <c r="L84">
        <f t="shared" si="3"/>
        <v>0</v>
      </c>
      <c r="M84">
        <v>6.0</v>
      </c>
    </row>
    <row r="85">
      <c r="B85">
        <v>1.0</v>
      </c>
      <c r="C85">
        <v>1.0</v>
      </c>
      <c r="D85">
        <v>0.0</v>
      </c>
      <c r="E85">
        <v>0.0</v>
      </c>
      <c r="F85">
        <v>1.0</v>
      </c>
      <c r="G85">
        <v>0.0</v>
      </c>
      <c r="H85">
        <v>1.0</v>
      </c>
      <c r="I85">
        <v>0.0</v>
      </c>
      <c r="J85">
        <f t="shared" si="1"/>
        <v>1</v>
      </c>
      <c r="K85">
        <f t="shared" si="2"/>
        <v>1</v>
      </c>
      <c r="L85">
        <f t="shared" si="3"/>
        <v>0</v>
      </c>
      <c r="M85">
        <v>6.0</v>
      </c>
    </row>
    <row r="86">
      <c r="B86">
        <v>0.0</v>
      </c>
      <c r="C86">
        <v>0.0</v>
      </c>
      <c r="D86">
        <v>1.0</v>
      </c>
      <c r="E86">
        <v>0.0</v>
      </c>
      <c r="F86">
        <v>1.0</v>
      </c>
      <c r="G86">
        <v>0.0</v>
      </c>
      <c r="H86">
        <v>1.0</v>
      </c>
      <c r="I86">
        <v>0.0</v>
      </c>
      <c r="J86" t="str">
        <f t="shared" si="1"/>
        <v>x</v>
      </c>
      <c r="K86" t="str">
        <f t="shared" si="2"/>
        <v>x</v>
      </c>
      <c r="L86" t="str">
        <f t="shared" si="3"/>
        <v>x</v>
      </c>
      <c r="M86" t="s">
        <v>36</v>
      </c>
    </row>
    <row r="87">
      <c r="B87">
        <v>1.0</v>
      </c>
      <c r="C87">
        <v>0.0</v>
      </c>
      <c r="D87">
        <v>1.0</v>
      </c>
      <c r="E87">
        <v>0.0</v>
      </c>
      <c r="F87">
        <v>1.0</v>
      </c>
      <c r="G87">
        <v>0.0</v>
      </c>
      <c r="H87">
        <v>1.0</v>
      </c>
      <c r="I87">
        <v>0.0</v>
      </c>
      <c r="J87" t="str">
        <f t="shared" si="1"/>
        <v>x</v>
      </c>
      <c r="K87" t="str">
        <f t="shared" si="2"/>
        <v>x</v>
      </c>
      <c r="L87" t="str">
        <f t="shared" si="3"/>
        <v>x</v>
      </c>
      <c r="M87" t="s">
        <v>36</v>
      </c>
    </row>
    <row r="88">
      <c r="B88">
        <v>0.0</v>
      </c>
      <c r="C88">
        <v>1.0</v>
      </c>
      <c r="D88">
        <v>1.0</v>
      </c>
      <c r="E88">
        <v>0.0</v>
      </c>
      <c r="F88">
        <v>1.0</v>
      </c>
      <c r="G88">
        <v>0.0</v>
      </c>
      <c r="H88">
        <v>1.0</v>
      </c>
      <c r="I88">
        <v>0.0</v>
      </c>
      <c r="J88" t="str">
        <f t="shared" si="1"/>
        <v>x</v>
      </c>
      <c r="K88" t="str">
        <f t="shared" si="2"/>
        <v>x</v>
      </c>
      <c r="L88" t="str">
        <f t="shared" si="3"/>
        <v>x</v>
      </c>
      <c r="M88" t="s">
        <v>36</v>
      </c>
    </row>
    <row r="89">
      <c r="B89">
        <v>1.0</v>
      </c>
      <c r="C89">
        <v>1.0</v>
      </c>
      <c r="D89">
        <v>1.0</v>
      </c>
      <c r="E89">
        <v>0.0</v>
      </c>
      <c r="F89">
        <v>1.0</v>
      </c>
      <c r="G89">
        <v>0.0</v>
      </c>
      <c r="H89">
        <v>1.0</v>
      </c>
      <c r="I89">
        <v>0.0</v>
      </c>
      <c r="J89">
        <f t="shared" si="1"/>
        <v>1</v>
      </c>
      <c r="K89">
        <f t="shared" si="2"/>
        <v>1</v>
      </c>
      <c r="L89">
        <f t="shared" si="3"/>
        <v>0</v>
      </c>
      <c r="M89">
        <v>6.0</v>
      </c>
    </row>
    <row r="90">
      <c r="B90">
        <v>0.0</v>
      </c>
      <c r="C90">
        <v>0.0</v>
      </c>
      <c r="D90">
        <v>0.0</v>
      </c>
      <c r="E90">
        <v>1.0</v>
      </c>
      <c r="F90">
        <v>1.0</v>
      </c>
      <c r="G90">
        <v>0.0</v>
      </c>
      <c r="H90">
        <v>1.0</v>
      </c>
      <c r="I90">
        <v>0.0</v>
      </c>
      <c r="J90">
        <f t="shared" si="1"/>
        <v>1</v>
      </c>
      <c r="K90">
        <f t="shared" si="2"/>
        <v>1</v>
      </c>
      <c r="L90">
        <f t="shared" si="3"/>
        <v>0</v>
      </c>
      <c r="M90">
        <v>6.0</v>
      </c>
    </row>
    <row r="91">
      <c r="B91">
        <v>1.0</v>
      </c>
      <c r="C91">
        <v>0.0</v>
      </c>
      <c r="D91">
        <v>0.0</v>
      </c>
      <c r="E91">
        <v>1.0</v>
      </c>
      <c r="F91">
        <v>1.0</v>
      </c>
      <c r="G91">
        <v>0.0</v>
      </c>
      <c r="H91">
        <v>1.0</v>
      </c>
      <c r="I91">
        <v>0.0</v>
      </c>
      <c r="J91">
        <f t="shared" si="1"/>
        <v>1</v>
      </c>
      <c r="K91">
        <f t="shared" si="2"/>
        <v>1</v>
      </c>
      <c r="L91">
        <f t="shared" si="3"/>
        <v>0</v>
      </c>
      <c r="M91">
        <v>6.0</v>
      </c>
    </row>
    <row r="92">
      <c r="B92">
        <v>0.0</v>
      </c>
      <c r="C92">
        <v>1.0</v>
      </c>
      <c r="D92">
        <v>0.0</v>
      </c>
      <c r="E92">
        <v>1.0</v>
      </c>
      <c r="F92">
        <v>1.0</v>
      </c>
      <c r="G92">
        <v>0.0</v>
      </c>
      <c r="H92">
        <v>1.0</v>
      </c>
      <c r="I92">
        <v>0.0</v>
      </c>
      <c r="J92">
        <f t="shared" si="1"/>
        <v>1</v>
      </c>
      <c r="K92">
        <f t="shared" si="2"/>
        <v>1</v>
      </c>
      <c r="L92">
        <f t="shared" si="3"/>
        <v>0</v>
      </c>
      <c r="M92">
        <v>6.0</v>
      </c>
    </row>
    <row r="93">
      <c r="B93">
        <v>1.0</v>
      </c>
      <c r="C93">
        <v>1.0</v>
      </c>
      <c r="D93">
        <v>0.0</v>
      </c>
      <c r="E93">
        <v>1.0</v>
      </c>
      <c r="F93">
        <v>1.0</v>
      </c>
      <c r="G93">
        <v>0.0</v>
      </c>
      <c r="H93">
        <v>1.0</v>
      </c>
      <c r="I93">
        <v>0.0</v>
      </c>
      <c r="J93">
        <f t="shared" si="1"/>
        <v>1</v>
      </c>
      <c r="K93">
        <f t="shared" si="2"/>
        <v>1</v>
      </c>
      <c r="L93">
        <f t="shared" si="3"/>
        <v>0</v>
      </c>
      <c r="M93">
        <v>6.0</v>
      </c>
    </row>
    <row r="94">
      <c r="B94">
        <v>0.0</v>
      </c>
      <c r="C94">
        <v>0.0</v>
      </c>
      <c r="D94">
        <v>1.0</v>
      </c>
      <c r="E94">
        <v>1.0</v>
      </c>
      <c r="F94">
        <v>1.0</v>
      </c>
      <c r="G94">
        <v>0.0</v>
      </c>
      <c r="H94">
        <v>1.0</v>
      </c>
      <c r="I94">
        <v>0.0</v>
      </c>
      <c r="J94" t="str">
        <f t="shared" si="1"/>
        <v>x</v>
      </c>
      <c r="K94" t="str">
        <f t="shared" si="2"/>
        <v>x</v>
      </c>
      <c r="L94" t="str">
        <f t="shared" si="3"/>
        <v>x</v>
      </c>
      <c r="M94" t="s">
        <v>36</v>
      </c>
    </row>
    <row r="95">
      <c r="B95">
        <v>1.0</v>
      </c>
      <c r="C95">
        <v>0.0</v>
      </c>
      <c r="D95">
        <v>1.0</v>
      </c>
      <c r="E95">
        <v>1.0</v>
      </c>
      <c r="F95">
        <v>1.0</v>
      </c>
      <c r="G95">
        <v>0.0</v>
      </c>
      <c r="H95">
        <v>1.0</v>
      </c>
      <c r="I95">
        <v>0.0</v>
      </c>
      <c r="J95" t="str">
        <f t="shared" si="1"/>
        <v>x</v>
      </c>
      <c r="K95" t="str">
        <f t="shared" si="2"/>
        <v>x</v>
      </c>
      <c r="L95" t="str">
        <f t="shared" si="3"/>
        <v>x</v>
      </c>
      <c r="M95" t="s">
        <v>36</v>
      </c>
    </row>
    <row r="96">
      <c r="B96">
        <v>0.0</v>
      </c>
      <c r="C96">
        <v>1.0</v>
      </c>
      <c r="D96">
        <v>1.0</v>
      </c>
      <c r="E96">
        <v>1.0</v>
      </c>
      <c r="F96">
        <v>1.0</v>
      </c>
      <c r="G96">
        <v>0.0</v>
      </c>
      <c r="H96">
        <v>1.0</v>
      </c>
      <c r="I96">
        <v>0.0</v>
      </c>
      <c r="J96" t="str">
        <f t="shared" si="1"/>
        <v>x</v>
      </c>
      <c r="K96" t="str">
        <f t="shared" si="2"/>
        <v>x</v>
      </c>
      <c r="L96" t="str">
        <f t="shared" si="3"/>
        <v>x</v>
      </c>
      <c r="M96" t="s">
        <v>36</v>
      </c>
    </row>
    <row r="97">
      <c r="B97">
        <v>1.0</v>
      </c>
      <c r="C97">
        <v>1.0</v>
      </c>
      <c r="D97">
        <v>1.0</v>
      </c>
      <c r="E97">
        <v>1.0</v>
      </c>
      <c r="F97">
        <v>1.0</v>
      </c>
      <c r="G97">
        <v>0.0</v>
      </c>
      <c r="H97">
        <v>1.0</v>
      </c>
      <c r="I97">
        <v>0.0</v>
      </c>
      <c r="J97">
        <f t="shared" si="1"/>
        <v>1</v>
      </c>
      <c r="K97">
        <f t="shared" si="2"/>
        <v>1</v>
      </c>
      <c r="L97">
        <f t="shared" si="3"/>
        <v>0</v>
      </c>
      <c r="M97">
        <v>6.0</v>
      </c>
    </row>
    <row r="98">
      <c r="B98">
        <v>0.0</v>
      </c>
      <c r="C98">
        <v>0.0</v>
      </c>
      <c r="D98">
        <v>0.0</v>
      </c>
      <c r="E98">
        <v>0.0</v>
      </c>
      <c r="F98">
        <v>0.0</v>
      </c>
      <c r="G98">
        <v>1.0</v>
      </c>
      <c r="H98">
        <v>1.0</v>
      </c>
      <c r="I98">
        <v>0.0</v>
      </c>
      <c r="J98">
        <f t="shared" si="1"/>
        <v>1</v>
      </c>
      <c r="K98">
        <f t="shared" si="2"/>
        <v>1</v>
      </c>
      <c r="L98">
        <f t="shared" si="3"/>
        <v>0</v>
      </c>
      <c r="M98">
        <v>6.0</v>
      </c>
    </row>
    <row r="99">
      <c r="B99">
        <v>1.0</v>
      </c>
      <c r="C99">
        <v>0.0</v>
      </c>
      <c r="D99">
        <v>0.0</v>
      </c>
      <c r="E99">
        <v>0.0</v>
      </c>
      <c r="F99">
        <v>0.0</v>
      </c>
      <c r="G99">
        <v>1.0</v>
      </c>
      <c r="H99">
        <v>1.0</v>
      </c>
      <c r="I99">
        <v>0.0</v>
      </c>
      <c r="J99">
        <f t="shared" si="1"/>
        <v>1</v>
      </c>
      <c r="K99">
        <f t="shared" si="2"/>
        <v>1</v>
      </c>
      <c r="L99">
        <f t="shared" si="3"/>
        <v>0</v>
      </c>
      <c r="M99">
        <v>6.0</v>
      </c>
    </row>
    <row r="100">
      <c r="B100">
        <v>0.0</v>
      </c>
      <c r="C100">
        <v>1.0</v>
      </c>
      <c r="D100">
        <v>0.0</v>
      </c>
      <c r="E100">
        <v>0.0</v>
      </c>
      <c r="F100">
        <v>0.0</v>
      </c>
      <c r="G100">
        <v>1.0</v>
      </c>
      <c r="H100">
        <v>1.0</v>
      </c>
      <c r="I100">
        <v>0.0</v>
      </c>
      <c r="J100">
        <f t="shared" si="1"/>
        <v>1</v>
      </c>
      <c r="K100">
        <f t="shared" si="2"/>
        <v>1</v>
      </c>
      <c r="L100">
        <f t="shared" si="3"/>
        <v>0</v>
      </c>
      <c r="M100">
        <v>6.0</v>
      </c>
    </row>
    <row r="101">
      <c r="B101">
        <v>1.0</v>
      </c>
      <c r="C101">
        <v>1.0</v>
      </c>
      <c r="D101">
        <v>0.0</v>
      </c>
      <c r="E101">
        <v>0.0</v>
      </c>
      <c r="F101">
        <v>0.0</v>
      </c>
      <c r="G101">
        <v>1.0</v>
      </c>
      <c r="H101">
        <v>1.0</v>
      </c>
      <c r="I101">
        <v>0.0</v>
      </c>
      <c r="J101">
        <f t="shared" si="1"/>
        <v>1</v>
      </c>
      <c r="K101">
        <f t="shared" si="2"/>
        <v>1</v>
      </c>
      <c r="L101">
        <f t="shared" si="3"/>
        <v>0</v>
      </c>
      <c r="M101">
        <v>6.0</v>
      </c>
    </row>
    <row r="102">
      <c r="B102">
        <v>0.0</v>
      </c>
      <c r="C102">
        <v>0.0</v>
      </c>
      <c r="D102">
        <v>1.0</v>
      </c>
      <c r="E102">
        <v>0.0</v>
      </c>
      <c r="F102">
        <v>0.0</v>
      </c>
      <c r="G102">
        <v>1.0</v>
      </c>
      <c r="H102">
        <v>1.0</v>
      </c>
      <c r="I102">
        <v>0.0</v>
      </c>
      <c r="J102" t="str">
        <f t="shared" si="1"/>
        <v>x</v>
      </c>
      <c r="K102" t="str">
        <f t="shared" si="2"/>
        <v>x</v>
      </c>
      <c r="L102" t="str">
        <f t="shared" si="3"/>
        <v>x</v>
      </c>
      <c r="M102" t="s">
        <v>36</v>
      </c>
    </row>
    <row r="103">
      <c r="B103">
        <v>1.0</v>
      </c>
      <c r="C103">
        <v>0.0</v>
      </c>
      <c r="D103">
        <v>1.0</v>
      </c>
      <c r="E103">
        <v>0.0</v>
      </c>
      <c r="F103">
        <v>0.0</v>
      </c>
      <c r="G103">
        <v>1.0</v>
      </c>
      <c r="H103">
        <v>1.0</v>
      </c>
      <c r="I103">
        <v>0.0</v>
      </c>
      <c r="J103" t="str">
        <f t="shared" si="1"/>
        <v>x</v>
      </c>
      <c r="K103" t="str">
        <f t="shared" si="2"/>
        <v>x</v>
      </c>
      <c r="L103" t="str">
        <f t="shared" si="3"/>
        <v>x</v>
      </c>
      <c r="M103" t="s">
        <v>36</v>
      </c>
    </row>
    <row r="104">
      <c r="B104">
        <v>0.0</v>
      </c>
      <c r="C104">
        <v>1.0</v>
      </c>
      <c r="D104">
        <v>1.0</v>
      </c>
      <c r="E104">
        <v>0.0</v>
      </c>
      <c r="F104">
        <v>0.0</v>
      </c>
      <c r="G104">
        <v>1.0</v>
      </c>
      <c r="H104">
        <v>1.0</v>
      </c>
      <c r="I104">
        <v>0.0</v>
      </c>
      <c r="J104" t="str">
        <f t="shared" si="1"/>
        <v>x</v>
      </c>
      <c r="K104" t="str">
        <f t="shared" si="2"/>
        <v>x</v>
      </c>
      <c r="L104" t="str">
        <f t="shared" si="3"/>
        <v>x</v>
      </c>
      <c r="M104" t="s">
        <v>36</v>
      </c>
    </row>
    <row r="105">
      <c r="B105">
        <v>1.0</v>
      </c>
      <c r="C105">
        <v>1.0</v>
      </c>
      <c r="D105">
        <v>1.0</v>
      </c>
      <c r="E105">
        <v>0.0</v>
      </c>
      <c r="F105">
        <v>0.0</v>
      </c>
      <c r="G105">
        <v>1.0</v>
      </c>
      <c r="H105">
        <v>1.0</v>
      </c>
      <c r="I105">
        <v>0.0</v>
      </c>
      <c r="J105">
        <f t="shared" si="1"/>
        <v>1</v>
      </c>
      <c r="K105">
        <f t="shared" si="2"/>
        <v>1</v>
      </c>
      <c r="L105">
        <f t="shared" si="3"/>
        <v>0</v>
      </c>
      <c r="M105">
        <v>6.0</v>
      </c>
    </row>
    <row r="106">
      <c r="B106">
        <v>0.0</v>
      </c>
      <c r="C106">
        <v>0.0</v>
      </c>
      <c r="D106">
        <v>0.0</v>
      </c>
      <c r="E106">
        <v>1.0</v>
      </c>
      <c r="F106">
        <v>0.0</v>
      </c>
      <c r="G106">
        <v>1.0</v>
      </c>
      <c r="H106">
        <v>1.0</v>
      </c>
      <c r="I106">
        <v>0.0</v>
      </c>
      <c r="J106" t="str">
        <f t="shared" si="1"/>
        <v>x</v>
      </c>
      <c r="K106" t="str">
        <f t="shared" si="2"/>
        <v>x</v>
      </c>
      <c r="L106" t="str">
        <f t="shared" si="3"/>
        <v>x</v>
      </c>
      <c r="M106" t="s">
        <v>36</v>
      </c>
    </row>
    <row r="107">
      <c r="B107">
        <v>1.0</v>
      </c>
      <c r="C107">
        <v>0.0</v>
      </c>
      <c r="D107">
        <v>0.0</v>
      </c>
      <c r="E107">
        <v>1.0</v>
      </c>
      <c r="F107">
        <v>0.0</v>
      </c>
      <c r="G107">
        <v>1.0</v>
      </c>
      <c r="H107">
        <v>1.0</v>
      </c>
      <c r="I107">
        <v>0.0</v>
      </c>
      <c r="J107" t="str">
        <f t="shared" si="1"/>
        <v>x</v>
      </c>
      <c r="K107" t="str">
        <f t="shared" si="2"/>
        <v>x</v>
      </c>
      <c r="L107" t="str">
        <f t="shared" si="3"/>
        <v>x</v>
      </c>
      <c r="M107" t="s">
        <v>36</v>
      </c>
    </row>
    <row r="108">
      <c r="B108">
        <v>0.0</v>
      </c>
      <c r="C108">
        <v>1.0</v>
      </c>
      <c r="D108">
        <v>0.0</v>
      </c>
      <c r="E108">
        <v>1.0</v>
      </c>
      <c r="F108">
        <v>0.0</v>
      </c>
      <c r="G108">
        <v>1.0</v>
      </c>
      <c r="H108">
        <v>1.0</v>
      </c>
      <c r="I108">
        <v>0.0</v>
      </c>
      <c r="J108" t="str">
        <f t="shared" si="1"/>
        <v>x</v>
      </c>
      <c r="K108" t="str">
        <f t="shared" si="2"/>
        <v>x</v>
      </c>
      <c r="L108" t="str">
        <f t="shared" si="3"/>
        <v>x</v>
      </c>
      <c r="M108" t="s">
        <v>36</v>
      </c>
    </row>
    <row r="109">
      <c r="B109">
        <v>1.0</v>
      </c>
      <c r="C109">
        <v>1.0</v>
      </c>
      <c r="D109">
        <v>0.0</v>
      </c>
      <c r="E109">
        <v>1.0</v>
      </c>
      <c r="F109">
        <v>0.0</v>
      </c>
      <c r="G109">
        <v>1.0</v>
      </c>
      <c r="H109">
        <v>1.0</v>
      </c>
      <c r="I109">
        <v>0.0</v>
      </c>
      <c r="J109" t="str">
        <f t="shared" si="1"/>
        <v>x</v>
      </c>
      <c r="K109" t="str">
        <f t="shared" si="2"/>
        <v>x</v>
      </c>
      <c r="L109" t="str">
        <f t="shared" si="3"/>
        <v>x</v>
      </c>
      <c r="M109" t="s">
        <v>36</v>
      </c>
    </row>
    <row r="110">
      <c r="B110">
        <v>0.0</v>
      </c>
      <c r="C110">
        <v>0.0</v>
      </c>
      <c r="D110">
        <v>1.0</v>
      </c>
      <c r="E110">
        <v>1.0</v>
      </c>
      <c r="F110">
        <v>0.0</v>
      </c>
      <c r="G110">
        <v>1.0</v>
      </c>
      <c r="H110">
        <v>1.0</v>
      </c>
      <c r="I110">
        <v>0.0</v>
      </c>
      <c r="J110" t="str">
        <f t="shared" si="1"/>
        <v>x</v>
      </c>
      <c r="K110" t="str">
        <f t="shared" si="2"/>
        <v>x</v>
      </c>
      <c r="L110" t="str">
        <f t="shared" si="3"/>
        <v>x</v>
      </c>
      <c r="M110" t="s">
        <v>36</v>
      </c>
    </row>
    <row r="111">
      <c r="B111">
        <v>1.0</v>
      </c>
      <c r="C111">
        <v>0.0</v>
      </c>
      <c r="D111">
        <v>1.0</v>
      </c>
      <c r="E111">
        <v>1.0</v>
      </c>
      <c r="F111">
        <v>0.0</v>
      </c>
      <c r="G111">
        <v>1.0</v>
      </c>
      <c r="H111">
        <v>1.0</v>
      </c>
      <c r="I111">
        <v>0.0</v>
      </c>
      <c r="J111" t="str">
        <f t="shared" si="1"/>
        <v>x</v>
      </c>
      <c r="K111" t="str">
        <f t="shared" si="2"/>
        <v>x</v>
      </c>
      <c r="L111" t="str">
        <f t="shared" si="3"/>
        <v>x</v>
      </c>
      <c r="M111" t="s">
        <v>36</v>
      </c>
    </row>
    <row r="112">
      <c r="B112">
        <v>0.0</v>
      </c>
      <c r="C112">
        <v>1.0</v>
      </c>
      <c r="D112">
        <v>1.0</v>
      </c>
      <c r="E112">
        <v>1.0</v>
      </c>
      <c r="F112">
        <v>0.0</v>
      </c>
      <c r="G112">
        <v>1.0</v>
      </c>
      <c r="H112">
        <v>1.0</v>
      </c>
      <c r="I112">
        <v>0.0</v>
      </c>
      <c r="J112" t="str">
        <f t="shared" si="1"/>
        <v>x</v>
      </c>
      <c r="K112" t="str">
        <f t="shared" si="2"/>
        <v>x</v>
      </c>
      <c r="L112" t="str">
        <f t="shared" si="3"/>
        <v>x</v>
      </c>
      <c r="M112" t="s">
        <v>36</v>
      </c>
    </row>
    <row r="113">
      <c r="B113">
        <v>1.0</v>
      </c>
      <c r="C113">
        <v>1.0</v>
      </c>
      <c r="D113">
        <v>1.0</v>
      </c>
      <c r="E113">
        <v>1.0</v>
      </c>
      <c r="F113">
        <v>0.0</v>
      </c>
      <c r="G113">
        <v>1.0</v>
      </c>
      <c r="H113">
        <v>1.0</v>
      </c>
      <c r="I113">
        <v>0.0</v>
      </c>
      <c r="J113" t="str">
        <f t="shared" si="1"/>
        <v>x</v>
      </c>
      <c r="K113" t="str">
        <f t="shared" si="2"/>
        <v>x</v>
      </c>
      <c r="L113" t="str">
        <f t="shared" si="3"/>
        <v>x</v>
      </c>
      <c r="M113" t="s">
        <v>36</v>
      </c>
    </row>
    <row r="114">
      <c r="B114">
        <v>0.0</v>
      </c>
      <c r="C114">
        <v>0.0</v>
      </c>
      <c r="D114">
        <v>0.0</v>
      </c>
      <c r="E114">
        <v>0.0</v>
      </c>
      <c r="F114">
        <v>1.0</v>
      </c>
      <c r="G114">
        <v>1.0</v>
      </c>
      <c r="H114">
        <v>1.0</v>
      </c>
      <c r="I114">
        <v>0.0</v>
      </c>
      <c r="J114">
        <f t="shared" si="1"/>
        <v>1</v>
      </c>
      <c r="K114">
        <f t="shared" si="2"/>
        <v>1</v>
      </c>
      <c r="L114">
        <f t="shared" si="3"/>
        <v>0</v>
      </c>
      <c r="M114">
        <v>6.0</v>
      </c>
    </row>
    <row r="115">
      <c r="B115">
        <v>1.0</v>
      </c>
      <c r="C115">
        <v>0.0</v>
      </c>
      <c r="D115">
        <v>0.0</v>
      </c>
      <c r="E115">
        <v>0.0</v>
      </c>
      <c r="F115">
        <v>1.0</v>
      </c>
      <c r="G115">
        <v>1.0</v>
      </c>
      <c r="H115">
        <v>1.0</v>
      </c>
      <c r="I115">
        <v>0.0</v>
      </c>
      <c r="J115">
        <f t="shared" si="1"/>
        <v>1</v>
      </c>
      <c r="K115">
        <f t="shared" si="2"/>
        <v>1</v>
      </c>
      <c r="L115">
        <f t="shared" si="3"/>
        <v>0</v>
      </c>
      <c r="M115">
        <v>6.0</v>
      </c>
    </row>
    <row r="116">
      <c r="B116">
        <v>0.0</v>
      </c>
      <c r="C116">
        <v>1.0</v>
      </c>
      <c r="D116">
        <v>0.0</v>
      </c>
      <c r="E116">
        <v>0.0</v>
      </c>
      <c r="F116">
        <v>1.0</v>
      </c>
      <c r="G116">
        <v>1.0</v>
      </c>
      <c r="H116">
        <v>1.0</v>
      </c>
      <c r="I116">
        <v>0.0</v>
      </c>
      <c r="J116">
        <f t="shared" si="1"/>
        <v>1</v>
      </c>
      <c r="K116">
        <f t="shared" si="2"/>
        <v>1</v>
      </c>
      <c r="L116">
        <f t="shared" si="3"/>
        <v>0</v>
      </c>
      <c r="M116">
        <v>6.0</v>
      </c>
    </row>
    <row r="117">
      <c r="B117">
        <v>1.0</v>
      </c>
      <c r="C117">
        <v>1.0</v>
      </c>
      <c r="D117">
        <v>0.0</v>
      </c>
      <c r="E117">
        <v>0.0</v>
      </c>
      <c r="F117">
        <v>1.0</v>
      </c>
      <c r="G117">
        <v>1.0</v>
      </c>
      <c r="H117">
        <v>1.0</v>
      </c>
      <c r="I117">
        <v>0.0</v>
      </c>
      <c r="J117">
        <f t="shared" si="1"/>
        <v>1</v>
      </c>
      <c r="K117">
        <f t="shared" si="2"/>
        <v>1</v>
      </c>
      <c r="L117">
        <f t="shared" si="3"/>
        <v>0</v>
      </c>
      <c r="M117">
        <v>6.0</v>
      </c>
    </row>
    <row r="118">
      <c r="B118">
        <v>0.0</v>
      </c>
      <c r="C118">
        <v>0.0</v>
      </c>
      <c r="D118">
        <v>1.0</v>
      </c>
      <c r="E118">
        <v>0.0</v>
      </c>
      <c r="F118">
        <v>1.0</v>
      </c>
      <c r="G118">
        <v>1.0</v>
      </c>
      <c r="H118">
        <v>1.0</v>
      </c>
      <c r="I118">
        <v>0.0</v>
      </c>
      <c r="J118" t="str">
        <f t="shared" si="1"/>
        <v>x</v>
      </c>
      <c r="K118" t="str">
        <f t="shared" si="2"/>
        <v>x</v>
      </c>
      <c r="L118" t="str">
        <f t="shared" si="3"/>
        <v>x</v>
      </c>
      <c r="M118" t="s">
        <v>36</v>
      </c>
    </row>
    <row r="119">
      <c r="B119">
        <v>1.0</v>
      </c>
      <c r="C119">
        <v>0.0</v>
      </c>
      <c r="D119">
        <v>1.0</v>
      </c>
      <c r="E119">
        <v>0.0</v>
      </c>
      <c r="F119">
        <v>1.0</v>
      </c>
      <c r="G119">
        <v>1.0</v>
      </c>
      <c r="H119">
        <v>1.0</v>
      </c>
      <c r="I119">
        <v>0.0</v>
      </c>
      <c r="J119" t="str">
        <f t="shared" si="1"/>
        <v>x</v>
      </c>
      <c r="K119" t="str">
        <f t="shared" si="2"/>
        <v>x</v>
      </c>
      <c r="L119" t="str">
        <f t="shared" si="3"/>
        <v>x</v>
      </c>
      <c r="M119" t="s">
        <v>36</v>
      </c>
    </row>
    <row r="120">
      <c r="B120">
        <v>0.0</v>
      </c>
      <c r="C120">
        <v>1.0</v>
      </c>
      <c r="D120">
        <v>1.0</v>
      </c>
      <c r="E120">
        <v>0.0</v>
      </c>
      <c r="F120">
        <v>1.0</v>
      </c>
      <c r="G120">
        <v>1.0</v>
      </c>
      <c r="H120">
        <v>1.0</v>
      </c>
      <c r="I120">
        <v>0.0</v>
      </c>
      <c r="J120" t="str">
        <f t="shared" si="1"/>
        <v>x</v>
      </c>
      <c r="K120" t="str">
        <f t="shared" si="2"/>
        <v>x</v>
      </c>
      <c r="L120" t="str">
        <f t="shared" si="3"/>
        <v>x</v>
      </c>
      <c r="M120" t="s">
        <v>36</v>
      </c>
    </row>
    <row r="121">
      <c r="B121">
        <v>1.0</v>
      </c>
      <c r="C121">
        <v>1.0</v>
      </c>
      <c r="D121">
        <v>1.0</v>
      </c>
      <c r="E121">
        <v>0.0</v>
      </c>
      <c r="F121">
        <v>1.0</v>
      </c>
      <c r="G121">
        <v>1.0</v>
      </c>
      <c r="H121">
        <v>1.0</v>
      </c>
      <c r="I121">
        <v>0.0</v>
      </c>
      <c r="J121">
        <f t="shared" si="1"/>
        <v>1</v>
      </c>
      <c r="K121">
        <f t="shared" si="2"/>
        <v>1</v>
      </c>
      <c r="L121">
        <f t="shared" si="3"/>
        <v>0</v>
      </c>
      <c r="M121">
        <v>6.0</v>
      </c>
    </row>
    <row r="122">
      <c r="B122">
        <v>0.0</v>
      </c>
      <c r="C122">
        <v>0.0</v>
      </c>
      <c r="D122">
        <v>0.0</v>
      </c>
      <c r="E122">
        <v>1.0</v>
      </c>
      <c r="F122">
        <v>1.0</v>
      </c>
      <c r="G122">
        <v>1.0</v>
      </c>
      <c r="H122">
        <v>1.0</v>
      </c>
      <c r="I122">
        <v>0.0</v>
      </c>
      <c r="J122">
        <f t="shared" si="1"/>
        <v>1</v>
      </c>
      <c r="K122">
        <f t="shared" si="2"/>
        <v>1</v>
      </c>
      <c r="L122">
        <f t="shared" si="3"/>
        <v>0</v>
      </c>
      <c r="M122">
        <v>6.0</v>
      </c>
    </row>
    <row r="123">
      <c r="B123">
        <v>1.0</v>
      </c>
      <c r="C123">
        <v>0.0</v>
      </c>
      <c r="D123">
        <v>0.0</v>
      </c>
      <c r="E123">
        <v>1.0</v>
      </c>
      <c r="F123">
        <v>1.0</v>
      </c>
      <c r="G123">
        <v>1.0</v>
      </c>
      <c r="H123">
        <v>1.0</v>
      </c>
      <c r="I123">
        <v>0.0</v>
      </c>
      <c r="J123">
        <f t="shared" si="1"/>
        <v>1</v>
      </c>
      <c r="K123">
        <f t="shared" si="2"/>
        <v>1</v>
      </c>
      <c r="L123">
        <f t="shared" si="3"/>
        <v>0</v>
      </c>
      <c r="M123">
        <v>6.0</v>
      </c>
    </row>
    <row r="124">
      <c r="B124">
        <v>0.0</v>
      </c>
      <c r="C124">
        <v>1.0</v>
      </c>
      <c r="D124">
        <v>0.0</v>
      </c>
      <c r="E124">
        <v>1.0</v>
      </c>
      <c r="F124">
        <v>1.0</v>
      </c>
      <c r="G124">
        <v>1.0</v>
      </c>
      <c r="H124">
        <v>1.0</v>
      </c>
      <c r="I124">
        <v>0.0</v>
      </c>
      <c r="J124">
        <f t="shared" si="1"/>
        <v>1</v>
      </c>
      <c r="K124">
        <f t="shared" si="2"/>
        <v>1</v>
      </c>
      <c r="L124">
        <f t="shared" si="3"/>
        <v>0</v>
      </c>
      <c r="M124">
        <v>6.0</v>
      </c>
    </row>
    <row r="125">
      <c r="B125">
        <v>1.0</v>
      </c>
      <c r="C125">
        <v>1.0</v>
      </c>
      <c r="D125">
        <v>0.0</v>
      </c>
      <c r="E125">
        <v>1.0</v>
      </c>
      <c r="F125">
        <v>1.0</v>
      </c>
      <c r="G125">
        <v>1.0</v>
      </c>
      <c r="H125">
        <v>1.0</v>
      </c>
      <c r="I125">
        <v>0.0</v>
      </c>
      <c r="J125">
        <f t="shared" si="1"/>
        <v>1</v>
      </c>
      <c r="K125">
        <f t="shared" si="2"/>
        <v>1</v>
      </c>
      <c r="L125">
        <f t="shared" si="3"/>
        <v>0</v>
      </c>
      <c r="M125">
        <v>6.0</v>
      </c>
    </row>
    <row r="126">
      <c r="B126">
        <v>0.0</v>
      </c>
      <c r="C126">
        <v>0.0</v>
      </c>
      <c r="D126">
        <v>1.0</v>
      </c>
      <c r="E126">
        <v>1.0</v>
      </c>
      <c r="F126">
        <v>1.0</v>
      </c>
      <c r="G126">
        <v>1.0</v>
      </c>
      <c r="H126">
        <v>1.0</v>
      </c>
      <c r="I126">
        <v>0.0</v>
      </c>
      <c r="J126" t="str">
        <f t="shared" si="1"/>
        <v>x</v>
      </c>
      <c r="K126" t="str">
        <f t="shared" si="2"/>
        <v>x</v>
      </c>
      <c r="L126" t="str">
        <f t="shared" si="3"/>
        <v>x</v>
      </c>
      <c r="M126" t="s">
        <v>36</v>
      </c>
    </row>
    <row r="127">
      <c r="B127">
        <v>1.0</v>
      </c>
      <c r="C127">
        <v>0.0</v>
      </c>
      <c r="D127">
        <v>1.0</v>
      </c>
      <c r="E127">
        <v>1.0</v>
      </c>
      <c r="F127">
        <v>1.0</v>
      </c>
      <c r="G127">
        <v>1.0</v>
      </c>
      <c r="H127">
        <v>1.0</v>
      </c>
      <c r="I127">
        <v>0.0</v>
      </c>
      <c r="J127" t="str">
        <f t="shared" si="1"/>
        <v>x</v>
      </c>
      <c r="K127" t="str">
        <f t="shared" si="2"/>
        <v>x</v>
      </c>
      <c r="L127" t="str">
        <f t="shared" si="3"/>
        <v>x</v>
      </c>
      <c r="M127" t="s">
        <v>36</v>
      </c>
    </row>
    <row r="128">
      <c r="B128">
        <v>0.0</v>
      </c>
      <c r="C128">
        <v>1.0</v>
      </c>
      <c r="D128">
        <v>1.0</v>
      </c>
      <c r="E128">
        <v>1.0</v>
      </c>
      <c r="F128">
        <v>1.0</v>
      </c>
      <c r="G128">
        <v>1.0</v>
      </c>
      <c r="H128">
        <v>1.0</v>
      </c>
      <c r="I128">
        <v>0.0</v>
      </c>
      <c r="J128" t="str">
        <f t="shared" si="1"/>
        <v>x</v>
      </c>
      <c r="K128" t="str">
        <f t="shared" si="2"/>
        <v>x</v>
      </c>
      <c r="L128" t="str">
        <f t="shared" si="3"/>
        <v>x</v>
      </c>
      <c r="M128" t="s">
        <v>36</v>
      </c>
    </row>
    <row r="129">
      <c r="B129">
        <v>1.0</v>
      </c>
      <c r="C129">
        <v>1.0</v>
      </c>
      <c r="D129">
        <v>1.0</v>
      </c>
      <c r="E129">
        <v>1.0</v>
      </c>
      <c r="F129">
        <v>1.0</v>
      </c>
      <c r="G129">
        <v>1.0</v>
      </c>
      <c r="H129">
        <v>1.0</v>
      </c>
      <c r="I129">
        <v>0.0</v>
      </c>
      <c r="J129">
        <f t="shared" si="1"/>
        <v>1</v>
      </c>
      <c r="K129">
        <f t="shared" si="2"/>
        <v>1</v>
      </c>
      <c r="L129">
        <f t="shared" si="3"/>
        <v>0</v>
      </c>
      <c r="M129">
        <v>6.0</v>
      </c>
    </row>
    <row r="130">
      <c r="B130">
        <v>0.0</v>
      </c>
      <c r="C130">
        <v>0.0</v>
      </c>
      <c r="D130">
        <v>0.0</v>
      </c>
      <c r="E130">
        <v>0.0</v>
      </c>
      <c r="F130">
        <v>0.0</v>
      </c>
      <c r="G130">
        <v>0.0</v>
      </c>
      <c r="H130">
        <v>0.0</v>
      </c>
      <c r="I130">
        <v>1.0</v>
      </c>
      <c r="J130">
        <f t="shared" si="1"/>
        <v>0</v>
      </c>
      <c r="K130">
        <f t="shared" si="2"/>
        <v>0</v>
      </c>
      <c r="L130">
        <f t="shared" si="3"/>
        <v>1</v>
      </c>
      <c r="M130">
        <v>1.0</v>
      </c>
    </row>
    <row r="131">
      <c r="B131">
        <v>1.0</v>
      </c>
      <c r="C131">
        <v>0.0</v>
      </c>
      <c r="D131">
        <v>0.0</v>
      </c>
      <c r="E131">
        <v>0.0</v>
      </c>
      <c r="F131">
        <v>0.0</v>
      </c>
      <c r="G131">
        <v>0.0</v>
      </c>
      <c r="H131">
        <v>0.0</v>
      </c>
      <c r="I131">
        <v>1.0</v>
      </c>
      <c r="J131">
        <f t="shared" si="1"/>
        <v>0</v>
      </c>
      <c r="K131">
        <f t="shared" si="2"/>
        <v>0</v>
      </c>
      <c r="L131">
        <f t="shared" si="3"/>
        <v>1</v>
      </c>
      <c r="M131">
        <v>1.0</v>
      </c>
    </row>
    <row r="132">
      <c r="B132">
        <v>0.0</v>
      </c>
      <c r="C132">
        <v>1.0</v>
      </c>
      <c r="D132">
        <v>0.0</v>
      </c>
      <c r="E132">
        <v>0.0</v>
      </c>
      <c r="F132">
        <v>0.0</v>
      </c>
      <c r="G132">
        <v>0.0</v>
      </c>
      <c r="H132">
        <v>0.0</v>
      </c>
      <c r="I132">
        <v>1.0</v>
      </c>
      <c r="J132">
        <f t="shared" si="1"/>
        <v>0</v>
      </c>
      <c r="K132">
        <f t="shared" si="2"/>
        <v>0</v>
      </c>
      <c r="L132">
        <f t="shared" si="3"/>
        <v>1</v>
      </c>
      <c r="M132">
        <v>1.0</v>
      </c>
    </row>
    <row r="133">
      <c r="B133">
        <v>1.0</v>
      </c>
      <c r="C133">
        <v>1.0</v>
      </c>
      <c r="D133">
        <v>0.0</v>
      </c>
      <c r="E133">
        <v>0.0</v>
      </c>
      <c r="F133">
        <v>0.0</v>
      </c>
      <c r="G133">
        <v>0.0</v>
      </c>
      <c r="H133">
        <v>0.0</v>
      </c>
      <c r="I133">
        <v>1.0</v>
      </c>
      <c r="J133">
        <f t="shared" si="1"/>
        <v>0</v>
      </c>
      <c r="K133">
        <f t="shared" si="2"/>
        <v>0</v>
      </c>
      <c r="L133">
        <f t="shared" si="3"/>
        <v>1</v>
      </c>
      <c r="M133">
        <v>1.0</v>
      </c>
    </row>
    <row r="134">
      <c r="B134">
        <v>0.0</v>
      </c>
      <c r="C134">
        <v>0.0</v>
      </c>
      <c r="D134">
        <v>1.0</v>
      </c>
      <c r="E134">
        <v>0.0</v>
      </c>
      <c r="F134">
        <v>0.0</v>
      </c>
      <c r="G134">
        <v>0.0</v>
      </c>
      <c r="H134">
        <v>0.0</v>
      </c>
      <c r="I134">
        <v>1.0</v>
      </c>
      <c r="J134">
        <f t="shared" si="1"/>
        <v>0</v>
      </c>
      <c r="K134">
        <f t="shared" si="2"/>
        <v>0</v>
      </c>
      <c r="L134">
        <f t="shared" si="3"/>
        <v>1</v>
      </c>
      <c r="M134">
        <v>1.0</v>
      </c>
    </row>
    <row r="135">
      <c r="B135">
        <v>1.0</v>
      </c>
      <c r="C135">
        <v>0.0</v>
      </c>
      <c r="D135">
        <v>1.0</v>
      </c>
      <c r="E135">
        <v>0.0</v>
      </c>
      <c r="F135">
        <v>0.0</v>
      </c>
      <c r="G135">
        <v>0.0</v>
      </c>
      <c r="H135">
        <v>0.0</v>
      </c>
      <c r="I135">
        <v>1.0</v>
      </c>
      <c r="J135">
        <f t="shared" si="1"/>
        <v>0</v>
      </c>
      <c r="K135">
        <f t="shared" si="2"/>
        <v>0</v>
      </c>
      <c r="L135">
        <f t="shared" si="3"/>
        <v>1</v>
      </c>
      <c r="M135">
        <v>1.0</v>
      </c>
    </row>
    <row r="136">
      <c r="B136">
        <v>0.0</v>
      </c>
      <c r="C136">
        <v>1.0</v>
      </c>
      <c r="D136">
        <v>1.0</v>
      </c>
      <c r="E136">
        <v>0.0</v>
      </c>
      <c r="F136">
        <v>0.0</v>
      </c>
      <c r="G136">
        <v>0.0</v>
      </c>
      <c r="H136">
        <v>0.0</v>
      </c>
      <c r="I136">
        <v>1.0</v>
      </c>
      <c r="J136">
        <f t="shared" si="1"/>
        <v>0</v>
      </c>
      <c r="K136">
        <f t="shared" si="2"/>
        <v>0</v>
      </c>
      <c r="L136">
        <f t="shared" si="3"/>
        <v>1</v>
      </c>
      <c r="M136">
        <v>1.0</v>
      </c>
    </row>
    <row r="137">
      <c r="B137">
        <v>1.0</v>
      </c>
      <c r="C137">
        <v>1.0</v>
      </c>
      <c r="D137">
        <v>1.0</v>
      </c>
      <c r="E137">
        <v>0.0</v>
      </c>
      <c r="F137">
        <v>0.0</v>
      </c>
      <c r="G137">
        <v>0.0</v>
      </c>
      <c r="H137">
        <v>0.0</v>
      </c>
      <c r="I137">
        <v>1.0</v>
      </c>
      <c r="J137" t="str">
        <f t="shared" si="1"/>
        <v>x</v>
      </c>
      <c r="K137" t="str">
        <f t="shared" si="2"/>
        <v>x</v>
      </c>
      <c r="L137" t="str">
        <f t="shared" si="3"/>
        <v>x</v>
      </c>
      <c r="M137" t="s">
        <v>36</v>
      </c>
    </row>
    <row r="138">
      <c r="B138">
        <v>0.0</v>
      </c>
      <c r="C138">
        <v>0.0</v>
      </c>
      <c r="D138">
        <v>0.0</v>
      </c>
      <c r="E138">
        <v>1.0</v>
      </c>
      <c r="F138">
        <v>0.0</v>
      </c>
      <c r="G138">
        <v>0.0</v>
      </c>
      <c r="H138">
        <v>0.0</v>
      </c>
      <c r="I138">
        <v>1.0</v>
      </c>
      <c r="J138">
        <f t="shared" si="1"/>
        <v>0</v>
      </c>
      <c r="K138">
        <f t="shared" si="2"/>
        <v>0</v>
      </c>
      <c r="L138">
        <f t="shared" si="3"/>
        <v>0</v>
      </c>
      <c r="M138">
        <v>0.0</v>
      </c>
    </row>
    <row r="139">
      <c r="B139">
        <v>1.0</v>
      </c>
      <c r="C139">
        <v>0.0</v>
      </c>
      <c r="D139">
        <v>0.0</v>
      </c>
      <c r="E139">
        <v>1.0</v>
      </c>
      <c r="F139">
        <v>0.0</v>
      </c>
      <c r="G139">
        <v>0.0</v>
      </c>
      <c r="H139">
        <v>0.0</v>
      </c>
      <c r="I139">
        <v>1.0</v>
      </c>
      <c r="J139">
        <f t="shared" si="1"/>
        <v>0</v>
      </c>
      <c r="K139">
        <f t="shared" si="2"/>
        <v>0</v>
      </c>
      <c r="L139">
        <f t="shared" si="3"/>
        <v>0</v>
      </c>
      <c r="M139">
        <v>0.0</v>
      </c>
    </row>
    <row r="140">
      <c r="B140">
        <v>0.0</v>
      </c>
      <c r="C140">
        <v>1.0</v>
      </c>
      <c r="D140">
        <v>0.0</v>
      </c>
      <c r="E140">
        <v>1.0</v>
      </c>
      <c r="F140">
        <v>0.0</v>
      </c>
      <c r="G140">
        <v>0.0</v>
      </c>
      <c r="H140">
        <v>0.0</v>
      </c>
      <c r="I140">
        <v>1.0</v>
      </c>
      <c r="J140">
        <f t="shared" si="1"/>
        <v>0</v>
      </c>
      <c r="K140">
        <f t="shared" si="2"/>
        <v>0</v>
      </c>
      <c r="L140">
        <f t="shared" si="3"/>
        <v>0</v>
      </c>
      <c r="M140">
        <v>0.0</v>
      </c>
    </row>
    <row r="141">
      <c r="B141">
        <v>1.0</v>
      </c>
      <c r="C141">
        <v>1.0</v>
      </c>
      <c r="D141">
        <v>0.0</v>
      </c>
      <c r="E141">
        <v>1.0</v>
      </c>
      <c r="F141">
        <v>0.0</v>
      </c>
      <c r="G141">
        <v>0.0</v>
      </c>
      <c r="H141">
        <v>0.0</v>
      </c>
      <c r="I141">
        <v>1.0</v>
      </c>
      <c r="J141">
        <f t="shared" si="1"/>
        <v>0</v>
      </c>
      <c r="K141">
        <f t="shared" si="2"/>
        <v>0</v>
      </c>
      <c r="L141">
        <f t="shared" si="3"/>
        <v>0</v>
      </c>
      <c r="M141">
        <v>0.0</v>
      </c>
    </row>
    <row r="142">
      <c r="B142">
        <v>0.0</v>
      </c>
      <c r="C142">
        <v>0.0</v>
      </c>
      <c r="D142">
        <v>1.0</v>
      </c>
      <c r="E142">
        <v>1.0</v>
      </c>
      <c r="F142">
        <v>0.0</v>
      </c>
      <c r="G142">
        <v>0.0</v>
      </c>
      <c r="H142">
        <v>0.0</v>
      </c>
      <c r="I142">
        <v>1.0</v>
      </c>
      <c r="J142">
        <f t="shared" si="1"/>
        <v>0</v>
      </c>
      <c r="K142">
        <f t="shared" si="2"/>
        <v>0</v>
      </c>
      <c r="L142">
        <f t="shared" si="3"/>
        <v>0</v>
      </c>
      <c r="M142">
        <v>0.0</v>
      </c>
    </row>
    <row r="143">
      <c r="B143">
        <v>1.0</v>
      </c>
      <c r="C143">
        <v>0.0</v>
      </c>
      <c r="D143">
        <v>1.0</v>
      </c>
      <c r="E143">
        <v>1.0</v>
      </c>
      <c r="F143">
        <v>0.0</v>
      </c>
      <c r="G143">
        <v>0.0</v>
      </c>
      <c r="H143">
        <v>0.0</v>
      </c>
      <c r="I143">
        <v>1.0</v>
      </c>
      <c r="J143">
        <f t="shared" si="1"/>
        <v>0</v>
      </c>
      <c r="K143">
        <f t="shared" si="2"/>
        <v>0</v>
      </c>
      <c r="L143">
        <f t="shared" si="3"/>
        <v>0</v>
      </c>
      <c r="M143">
        <v>0.0</v>
      </c>
    </row>
    <row r="144">
      <c r="B144">
        <v>0.0</v>
      </c>
      <c r="C144">
        <v>1.0</v>
      </c>
      <c r="D144">
        <v>1.0</v>
      </c>
      <c r="E144">
        <v>1.0</v>
      </c>
      <c r="F144">
        <v>0.0</v>
      </c>
      <c r="G144">
        <v>0.0</v>
      </c>
      <c r="H144">
        <v>0.0</v>
      </c>
      <c r="I144">
        <v>1.0</v>
      </c>
      <c r="J144">
        <f t="shared" si="1"/>
        <v>0</v>
      </c>
      <c r="K144">
        <f t="shared" si="2"/>
        <v>0</v>
      </c>
      <c r="L144">
        <f t="shared" si="3"/>
        <v>0</v>
      </c>
      <c r="M144">
        <v>0.0</v>
      </c>
    </row>
    <row r="145">
      <c r="B145">
        <v>1.0</v>
      </c>
      <c r="C145">
        <v>1.0</v>
      </c>
      <c r="D145">
        <v>1.0</v>
      </c>
      <c r="E145">
        <v>1.0</v>
      </c>
      <c r="F145">
        <v>0.0</v>
      </c>
      <c r="G145">
        <v>0.0</v>
      </c>
      <c r="H145">
        <v>0.0</v>
      </c>
      <c r="I145">
        <v>1.0</v>
      </c>
      <c r="J145" t="str">
        <f t="shared" si="1"/>
        <v>x</v>
      </c>
      <c r="K145" t="str">
        <f t="shared" si="2"/>
        <v>x</v>
      </c>
      <c r="L145" t="str">
        <f t="shared" si="3"/>
        <v>x</v>
      </c>
      <c r="M145" t="s">
        <v>36</v>
      </c>
    </row>
    <row r="146">
      <c r="B146">
        <v>0.0</v>
      </c>
      <c r="C146">
        <v>0.0</v>
      </c>
      <c r="D146">
        <v>0.0</v>
      </c>
      <c r="E146">
        <v>0.0</v>
      </c>
      <c r="F146">
        <v>1.0</v>
      </c>
      <c r="G146">
        <v>0.0</v>
      </c>
      <c r="H146">
        <v>0.0</v>
      </c>
      <c r="I146">
        <v>1.0</v>
      </c>
      <c r="J146" t="str">
        <f t="shared" si="1"/>
        <v>x</v>
      </c>
      <c r="K146" t="str">
        <f t="shared" si="2"/>
        <v>x</v>
      </c>
      <c r="L146" t="str">
        <f t="shared" si="3"/>
        <v>x</v>
      </c>
      <c r="M146" t="s">
        <v>36</v>
      </c>
    </row>
    <row r="147">
      <c r="B147">
        <v>1.0</v>
      </c>
      <c r="C147">
        <v>0.0</v>
      </c>
      <c r="D147">
        <v>0.0</v>
      </c>
      <c r="E147">
        <v>0.0</v>
      </c>
      <c r="F147">
        <v>1.0</v>
      </c>
      <c r="G147">
        <v>0.0</v>
      </c>
      <c r="H147">
        <v>0.0</v>
      </c>
      <c r="I147">
        <v>1.0</v>
      </c>
      <c r="J147" t="str">
        <f t="shared" si="1"/>
        <v>x</v>
      </c>
      <c r="K147" t="str">
        <f t="shared" si="2"/>
        <v>x</v>
      </c>
      <c r="L147" t="str">
        <f t="shared" si="3"/>
        <v>x</v>
      </c>
      <c r="M147" t="s">
        <v>36</v>
      </c>
    </row>
    <row r="148">
      <c r="B148">
        <v>0.0</v>
      </c>
      <c r="C148">
        <v>1.0</v>
      </c>
      <c r="D148">
        <v>0.0</v>
      </c>
      <c r="E148">
        <v>0.0</v>
      </c>
      <c r="F148">
        <v>1.0</v>
      </c>
      <c r="G148">
        <v>0.0</v>
      </c>
      <c r="H148">
        <v>0.0</v>
      </c>
      <c r="I148">
        <v>1.0</v>
      </c>
      <c r="J148" t="str">
        <f t="shared" si="1"/>
        <v>x</v>
      </c>
      <c r="K148" t="str">
        <f t="shared" si="2"/>
        <v>x</v>
      </c>
      <c r="L148" t="str">
        <f t="shared" si="3"/>
        <v>x</v>
      </c>
      <c r="M148" t="s">
        <v>36</v>
      </c>
    </row>
    <row r="149">
      <c r="B149">
        <v>1.0</v>
      </c>
      <c r="C149">
        <v>1.0</v>
      </c>
      <c r="D149">
        <v>0.0</v>
      </c>
      <c r="E149">
        <v>0.0</v>
      </c>
      <c r="F149">
        <v>1.0</v>
      </c>
      <c r="G149">
        <v>0.0</v>
      </c>
      <c r="H149">
        <v>0.0</v>
      </c>
      <c r="I149">
        <v>1.0</v>
      </c>
      <c r="J149" t="str">
        <f t="shared" si="1"/>
        <v>x</v>
      </c>
      <c r="K149" t="str">
        <f t="shared" si="2"/>
        <v>x</v>
      </c>
      <c r="L149" t="str">
        <f t="shared" si="3"/>
        <v>x</v>
      </c>
      <c r="M149" t="s">
        <v>36</v>
      </c>
    </row>
    <row r="150">
      <c r="B150">
        <v>0.0</v>
      </c>
      <c r="C150">
        <v>0.0</v>
      </c>
      <c r="D150">
        <v>1.0</v>
      </c>
      <c r="E150">
        <v>0.0</v>
      </c>
      <c r="F150">
        <v>1.0</v>
      </c>
      <c r="G150">
        <v>0.0</v>
      </c>
      <c r="H150">
        <v>0.0</v>
      </c>
      <c r="I150">
        <v>1.0</v>
      </c>
      <c r="J150">
        <f t="shared" si="1"/>
        <v>0</v>
      </c>
      <c r="K150">
        <f t="shared" si="2"/>
        <v>0</v>
      </c>
      <c r="L150">
        <f t="shared" si="3"/>
        <v>0</v>
      </c>
      <c r="M150">
        <v>0.0</v>
      </c>
    </row>
    <row r="151">
      <c r="B151">
        <v>1.0</v>
      </c>
      <c r="C151">
        <v>0.0</v>
      </c>
      <c r="D151">
        <v>1.0</v>
      </c>
      <c r="E151">
        <v>0.0</v>
      </c>
      <c r="F151">
        <v>1.0</v>
      </c>
      <c r="G151">
        <v>0.0</v>
      </c>
      <c r="H151">
        <v>0.0</v>
      </c>
      <c r="I151">
        <v>1.0</v>
      </c>
      <c r="J151">
        <f t="shared" si="1"/>
        <v>0</v>
      </c>
      <c r="K151">
        <f t="shared" si="2"/>
        <v>0</v>
      </c>
      <c r="L151">
        <f t="shared" si="3"/>
        <v>1</v>
      </c>
      <c r="M151">
        <v>1.0</v>
      </c>
    </row>
    <row r="152">
      <c r="B152">
        <v>0.0</v>
      </c>
      <c r="C152">
        <v>1.0</v>
      </c>
      <c r="D152">
        <v>1.0</v>
      </c>
      <c r="E152">
        <v>0.0</v>
      </c>
      <c r="F152">
        <v>1.0</v>
      </c>
      <c r="G152">
        <v>0.0</v>
      </c>
      <c r="H152">
        <v>0.0</v>
      </c>
      <c r="I152">
        <v>1.0</v>
      </c>
      <c r="J152">
        <f t="shared" si="1"/>
        <v>0</v>
      </c>
      <c r="K152">
        <f t="shared" si="2"/>
        <v>1</v>
      </c>
      <c r="L152">
        <f t="shared" si="3"/>
        <v>0</v>
      </c>
      <c r="M152">
        <v>2.0</v>
      </c>
    </row>
    <row r="153">
      <c r="B153">
        <v>1.0</v>
      </c>
      <c r="C153">
        <v>1.0</v>
      </c>
      <c r="D153">
        <v>1.0</v>
      </c>
      <c r="E153">
        <v>0.0</v>
      </c>
      <c r="F153">
        <v>1.0</v>
      </c>
      <c r="G153">
        <v>0.0</v>
      </c>
      <c r="H153">
        <v>0.0</v>
      </c>
      <c r="I153">
        <v>1.0</v>
      </c>
      <c r="J153">
        <f t="shared" si="1"/>
        <v>0</v>
      </c>
      <c r="K153">
        <f t="shared" si="2"/>
        <v>1</v>
      </c>
      <c r="L153">
        <f t="shared" si="3"/>
        <v>1</v>
      </c>
      <c r="M153">
        <v>3.0</v>
      </c>
    </row>
    <row r="154">
      <c r="B154">
        <v>0.0</v>
      </c>
      <c r="C154">
        <v>0.0</v>
      </c>
      <c r="D154">
        <v>0.0</v>
      </c>
      <c r="E154">
        <v>1.0</v>
      </c>
      <c r="F154">
        <v>1.0</v>
      </c>
      <c r="G154">
        <v>0.0</v>
      </c>
      <c r="H154">
        <v>0.0</v>
      </c>
      <c r="I154">
        <v>1.0</v>
      </c>
      <c r="J154">
        <f t="shared" si="1"/>
        <v>1</v>
      </c>
      <c r="K154">
        <f t="shared" si="2"/>
        <v>1</v>
      </c>
      <c r="L154">
        <f t="shared" si="3"/>
        <v>1</v>
      </c>
      <c r="M154">
        <v>7.0</v>
      </c>
    </row>
    <row r="155">
      <c r="B155">
        <v>1.0</v>
      </c>
      <c r="C155">
        <v>0.0</v>
      </c>
      <c r="D155">
        <v>0.0</v>
      </c>
      <c r="E155">
        <v>1.0</v>
      </c>
      <c r="F155">
        <v>1.0</v>
      </c>
      <c r="G155">
        <v>0.0</v>
      </c>
      <c r="H155">
        <v>0.0</v>
      </c>
      <c r="I155">
        <v>1.0</v>
      </c>
      <c r="J155">
        <f t="shared" si="1"/>
        <v>1</v>
      </c>
      <c r="K155">
        <f t="shared" si="2"/>
        <v>1</v>
      </c>
      <c r="L155">
        <f t="shared" si="3"/>
        <v>1</v>
      </c>
      <c r="M155">
        <v>7.0</v>
      </c>
    </row>
    <row r="156">
      <c r="B156">
        <v>0.0</v>
      </c>
      <c r="C156">
        <v>1.0</v>
      </c>
      <c r="D156">
        <v>0.0</v>
      </c>
      <c r="E156">
        <v>1.0</v>
      </c>
      <c r="F156">
        <v>1.0</v>
      </c>
      <c r="G156">
        <v>0.0</v>
      </c>
      <c r="H156">
        <v>0.0</v>
      </c>
      <c r="I156">
        <v>1.0</v>
      </c>
      <c r="J156">
        <f t="shared" si="1"/>
        <v>1</v>
      </c>
      <c r="K156">
        <f t="shared" si="2"/>
        <v>1</v>
      </c>
      <c r="L156">
        <f t="shared" si="3"/>
        <v>1</v>
      </c>
      <c r="M156">
        <v>7.0</v>
      </c>
    </row>
    <row r="157">
      <c r="B157">
        <v>1.0</v>
      </c>
      <c r="C157">
        <v>1.0</v>
      </c>
      <c r="D157">
        <v>0.0</v>
      </c>
      <c r="E157">
        <v>1.0</v>
      </c>
      <c r="F157">
        <v>1.0</v>
      </c>
      <c r="G157">
        <v>0.0</v>
      </c>
      <c r="H157">
        <v>0.0</v>
      </c>
      <c r="I157">
        <v>1.0</v>
      </c>
      <c r="J157">
        <f t="shared" si="1"/>
        <v>1</v>
      </c>
      <c r="K157">
        <f t="shared" si="2"/>
        <v>1</v>
      </c>
      <c r="L157">
        <f t="shared" si="3"/>
        <v>1</v>
      </c>
      <c r="M157">
        <v>7.0</v>
      </c>
    </row>
    <row r="158">
      <c r="B158">
        <v>0.0</v>
      </c>
      <c r="C158">
        <v>0.0</v>
      </c>
      <c r="D158">
        <v>1.0</v>
      </c>
      <c r="E158">
        <v>1.0</v>
      </c>
      <c r="F158">
        <v>1.0</v>
      </c>
      <c r="G158">
        <v>0.0</v>
      </c>
      <c r="H158">
        <v>0.0</v>
      </c>
      <c r="I158">
        <v>1.0</v>
      </c>
      <c r="J158" t="str">
        <f t="shared" si="1"/>
        <v>x</v>
      </c>
      <c r="K158" t="str">
        <f t="shared" si="2"/>
        <v>x</v>
      </c>
      <c r="L158" t="str">
        <f t="shared" si="3"/>
        <v>x</v>
      </c>
      <c r="M158" t="s">
        <v>36</v>
      </c>
    </row>
    <row r="159">
      <c r="B159">
        <v>1.0</v>
      </c>
      <c r="C159">
        <v>0.0</v>
      </c>
      <c r="D159">
        <v>1.0</v>
      </c>
      <c r="E159">
        <v>1.0</v>
      </c>
      <c r="F159">
        <v>1.0</v>
      </c>
      <c r="G159">
        <v>0.0</v>
      </c>
      <c r="H159">
        <v>0.0</v>
      </c>
      <c r="I159">
        <v>1.0</v>
      </c>
      <c r="J159" t="str">
        <f t="shared" si="1"/>
        <v>x</v>
      </c>
      <c r="K159" t="str">
        <f t="shared" si="2"/>
        <v>x</v>
      </c>
      <c r="L159" t="str">
        <f t="shared" si="3"/>
        <v>x</v>
      </c>
      <c r="M159" t="s">
        <v>36</v>
      </c>
    </row>
    <row r="160">
      <c r="B160">
        <v>0.0</v>
      </c>
      <c r="C160">
        <v>1.0</v>
      </c>
      <c r="D160">
        <v>1.0</v>
      </c>
      <c r="E160">
        <v>1.0</v>
      </c>
      <c r="F160">
        <v>1.0</v>
      </c>
      <c r="G160">
        <v>0.0</v>
      </c>
      <c r="H160">
        <v>0.0</v>
      </c>
      <c r="I160">
        <v>1.0</v>
      </c>
      <c r="J160" t="str">
        <f t="shared" si="1"/>
        <v>x</v>
      </c>
      <c r="K160" t="str">
        <f t="shared" si="2"/>
        <v>x</v>
      </c>
      <c r="L160" t="str">
        <f t="shared" si="3"/>
        <v>x</v>
      </c>
      <c r="M160" t="s">
        <v>36</v>
      </c>
    </row>
    <row r="161">
      <c r="B161">
        <v>1.0</v>
      </c>
      <c r="C161">
        <v>1.0</v>
      </c>
      <c r="D161">
        <v>1.0</v>
      </c>
      <c r="E161">
        <v>1.0</v>
      </c>
      <c r="F161">
        <v>1.0</v>
      </c>
      <c r="G161">
        <v>0.0</v>
      </c>
      <c r="H161">
        <v>0.0</v>
      </c>
      <c r="I161">
        <v>1.0</v>
      </c>
      <c r="J161" t="str">
        <f t="shared" si="1"/>
        <v>x</v>
      </c>
      <c r="K161" t="str">
        <f t="shared" si="2"/>
        <v>x</v>
      </c>
      <c r="L161" t="str">
        <f t="shared" si="3"/>
        <v>x</v>
      </c>
      <c r="M161" t="s">
        <v>36</v>
      </c>
    </row>
    <row r="162">
      <c r="B162">
        <v>0.0</v>
      </c>
      <c r="C162">
        <v>0.0</v>
      </c>
      <c r="D162">
        <v>0.0</v>
      </c>
      <c r="E162">
        <v>0.0</v>
      </c>
      <c r="F162">
        <v>0.0</v>
      </c>
      <c r="G162">
        <v>1.0</v>
      </c>
      <c r="H162">
        <v>0.0</v>
      </c>
      <c r="I162">
        <v>1.0</v>
      </c>
      <c r="J162" t="str">
        <f t="shared" si="1"/>
        <v>x</v>
      </c>
      <c r="K162" t="str">
        <f t="shared" si="2"/>
        <v>x</v>
      </c>
      <c r="L162" t="str">
        <f t="shared" si="3"/>
        <v>x</v>
      </c>
      <c r="M162" t="s">
        <v>36</v>
      </c>
    </row>
    <row r="163">
      <c r="B163">
        <v>1.0</v>
      </c>
      <c r="C163">
        <v>0.0</v>
      </c>
      <c r="D163">
        <v>0.0</v>
      </c>
      <c r="E163">
        <v>0.0</v>
      </c>
      <c r="F163">
        <v>0.0</v>
      </c>
      <c r="G163">
        <v>1.0</v>
      </c>
      <c r="H163">
        <v>0.0</v>
      </c>
      <c r="I163">
        <v>1.0</v>
      </c>
      <c r="J163" t="str">
        <f t="shared" si="1"/>
        <v>x</v>
      </c>
      <c r="K163" t="str">
        <f t="shared" si="2"/>
        <v>x</v>
      </c>
      <c r="L163" t="str">
        <f t="shared" si="3"/>
        <v>x</v>
      </c>
      <c r="M163" t="s">
        <v>36</v>
      </c>
    </row>
    <row r="164">
      <c r="B164">
        <v>0.0</v>
      </c>
      <c r="C164">
        <v>1.0</v>
      </c>
      <c r="D164">
        <v>0.0</v>
      </c>
      <c r="E164">
        <v>0.0</v>
      </c>
      <c r="F164">
        <v>0.0</v>
      </c>
      <c r="G164">
        <v>1.0</v>
      </c>
      <c r="H164">
        <v>0.0</v>
      </c>
      <c r="I164">
        <v>1.0</v>
      </c>
      <c r="J164" t="str">
        <f t="shared" si="1"/>
        <v>x</v>
      </c>
      <c r="K164" t="str">
        <f t="shared" si="2"/>
        <v>x</v>
      </c>
      <c r="L164" t="str">
        <f t="shared" si="3"/>
        <v>x</v>
      </c>
      <c r="M164" t="s">
        <v>36</v>
      </c>
    </row>
    <row r="165">
      <c r="B165">
        <v>1.0</v>
      </c>
      <c r="C165">
        <v>1.0</v>
      </c>
      <c r="D165">
        <v>0.0</v>
      </c>
      <c r="E165">
        <v>0.0</v>
      </c>
      <c r="F165">
        <v>0.0</v>
      </c>
      <c r="G165">
        <v>1.0</v>
      </c>
      <c r="H165">
        <v>0.0</v>
      </c>
      <c r="I165">
        <v>1.0</v>
      </c>
      <c r="J165" t="str">
        <f t="shared" si="1"/>
        <v>x</v>
      </c>
      <c r="K165" t="str">
        <f t="shared" si="2"/>
        <v>x</v>
      </c>
      <c r="L165" t="str">
        <f t="shared" si="3"/>
        <v>x</v>
      </c>
      <c r="M165" t="s">
        <v>36</v>
      </c>
    </row>
    <row r="166">
      <c r="B166">
        <v>0.0</v>
      </c>
      <c r="C166">
        <v>0.0</v>
      </c>
      <c r="D166">
        <v>1.0</v>
      </c>
      <c r="E166">
        <v>0.0</v>
      </c>
      <c r="F166">
        <v>0.0</v>
      </c>
      <c r="G166">
        <v>1.0</v>
      </c>
      <c r="H166">
        <v>0.0</v>
      </c>
      <c r="I166">
        <v>1.0</v>
      </c>
      <c r="J166" t="str">
        <f t="shared" si="1"/>
        <v>x</v>
      </c>
      <c r="K166" t="str">
        <f t="shared" si="2"/>
        <v>x</v>
      </c>
      <c r="L166" t="str">
        <f t="shared" si="3"/>
        <v>x</v>
      </c>
      <c r="M166" t="s">
        <v>36</v>
      </c>
    </row>
    <row r="167">
      <c r="B167">
        <v>1.0</v>
      </c>
      <c r="C167">
        <v>0.0</v>
      </c>
      <c r="D167">
        <v>1.0</v>
      </c>
      <c r="E167">
        <v>0.0</v>
      </c>
      <c r="F167">
        <v>0.0</v>
      </c>
      <c r="G167">
        <v>1.0</v>
      </c>
      <c r="H167">
        <v>0.0</v>
      </c>
      <c r="I167">
        <v>1.0</v>
      </c>
      <c r="J167" t="str">
        <f t="shared" si="1"/>
        <v>x</v>
      </c>
      <c r="K167" t="str">
        <f t="shared" si="2"/>
        <v>x</v>
      </c>
      <c r="L167" t="str">
        <f t="shared" si="3"/>
        <v>x</v>
      </c>
      <c r="M167" t="s">
        <v>36</v>
      </c>
    </row>
    <row r="168">
      <c r="B168">
        <v>0.0</v>
      </c>
      <c r="C168">
        <v>1.0</v>
      </c>
      <c r="D168">
        <v>1.0</v>
      </c>
      <c r="E168">
        <v>0.0</v>
      </c>
      <c r="F168">
        <v>0.0</v>
      </c>
      <c r="G168">
        <v>1.0</v>
      </c>
      <c r="H168">
        <v>0.0</v>
      </c>
      <c r="I168">
        <v>1.0</v>
      </c>
      <c r="J168" t="str">
        <f t="shared" si="1"/>
        <v>x</v>
      </c>
      <c r="K168" t="str">
        <f t="shared" si="2"/>
        <v>x</v>
      </c>
      <c r="L168" t="str">
        <f t="shared" si="3"/>
        <v>x</v>
      </c>
      <c r="M168" t="s">
        <v>36</v>
      </c>
    </row>
    <row r="169">
      <c r="B169">
        <v>1.0</v>
      </c>
      <c r="C169">
        <v>1.0</v>
      </c>
      <c r="D169">
        <v>1.0</v>
      </c>
      <c r="E169">
        <v>0.0</v>
      </c>
      <c r="F169">
        <v>0.0</v>
      </c>
      <c r="G169">
        <v>1.0</v>
      </c>
      <c r="H169">
        <v>0.0</v>
      </c>
      <c r="I169">
        <v>1.0</v>
      </c>
      <c r="J169" t="str">
        <f t="shared" si="1"/>
        <v>x</v>
      </c>
      <c r="K169" t="str">
        <f t="shared" si="2"/>
        <v>x</v>
      </c>
      <c r="L169" t="str">
        <f t="shared" si="3"/>
        <v>x</v>
      </c>
      <c r="M169" t="s">
        <v>36</v>
      </c>
    </row>
    <row r="170">
      <c r="B170">
        <v>0.0</v>
      </c>
      <c r="C170">
        <v>0.0</v>
      </c>
      <c r="D170">
        <v>0.0</v>
      </c>
      <c r="E170">
        <v>1.0</v>
      </c>
      <c r="F170">
        <v>0.0</v>
      </c>
      <c r="G170">
        <v>1.0</v>
      </c>
      <c r="H170">
        <v>0.0</v>
      </c>
      <c r="I170">
        <v>1.0</v>
      </c>
      <c r="J170" t="str">
        <f t="shared" si="1"/>
        <v>x</v>
      </c>
      <c r="K170" t="str">
        <f t="shared" si="2"/>
        <v>x</v>
      </c>
      <c r="L170" t="str">
        <f t="shared" si="3"/>
        <v>x</v>
      </c>
      <c r="M170" t="s">
        <v>36</v>
      </c>
    </row>
    <row r="171">
      <c r="B171">
        <v>1.0</v>
      </c>
      <c r="C171">
        <v>0.0</v>
      </c>
      <c r="D171">
        <v>0.0</v>
      </c>
      <c r="E171">
        <v>1.0</v>
      </c>
      <c r="F171">
        <v>0.0</v>
      </c>
      <c r="G171">
        <v>1.0</v>
      </c>
      <c r="H171">
        <v>0.0</v>
      </c>
      <c r="I171">
        <v>1.0</v>
      </c>
      <c r="J171" t="str">
        <f t="shared" si="1"/>
        <v>x</v>
      </c>
      <c r="K171" t="str">
        <f t="shared" si="2"/>
        <v>x</v>
      </c>
      <c r="L171" t="str">
        <f t="shared" si="3"/>
        <v>x</v>
      </c>
      <c r="M171" t="s">
        <v>36</v>
      </c>
    </row>
    <row r="172">
      <c r="B172">
        <v>0.0</v>
      </c>
      <c r="C172">
        <v>1.0</v>
      </c>
      <c r="D172">
        <v>0.0</v>
      </c>
      <c r="E172">
        <v>1.0</v>
      </c>
      <c r="F172">
        <v>0.0</v>
      </c>
      <c r="G172">
        <v>1.0</v>
      </c>
      <c r="H172">
        <v>0.0</v>
      </c>
      <c r="I172">
        <v>1.0</v>
      </c>
      <c r="J172" t="str">
        <f t="shared" si="1"/>
        <v>x</v>
      </c>
      <c r="K172" t="str">
        <f t="shared" si="2"/>
        <v>x</v>
      </c>
      <c r="L172" t="str">
        <f t="shared" si="3"/>
        <v>x</v>
      </c>
      <c r="M172" t="s">
        <v>36</v>
      </c>
    </row>
    <row r="173">
      <c r="B173">
        <v>1.0</v>
      </c>
      <c r="C173">
        <v>1.0</v>
      </c>
      <c r="D173">
        <v>0.0</v>
      </c>
      <c r="E173">
        <v>1.0</v>
      </c>
      <c r="F173">
        <v>0.0</v>
      </c>
      <c r="G173">
        <v>1.0</v>
      </c>
      <c r="H173">
        <v>0.0</v>
      </c>
      <c r="I173">
        <v>1.0</v>
      </c>
      <c r="J173" t="str">
        <f t="shared" si="1"/>
        <v>x</v>
      </c>
      <c r="K173" t="str">
        <f t="shared" si="2"/>
        <v>x</v>
      </c>
      <c r="L173" t="str">
        <f t="shared" si="3"/>
        <v>x</v>
      </c>
      <c r="M173" t="s">
        <v>36</v>
      </c>
    </row>
    <row r="174">
      <c r="B174">
        <v>0.0</v>
      </c>
      <c r="C174">
        <v>0.0</v>
      </c>
      <c r="D174">
        <v>1.0</v>
      </c>
      <c r="E174">
        <v>1.0</v>
      </c>
      <c r="F174">
        <v>0.0</v>
      </c>
      <c r="G174">
        <v>1.0</v>
      </c>
      <c r="H174">
        <v>0.0</v>
      </c>
      <c r="I174">
        <v>1.0</v>
      </c>
      <c r="J174" t="str">
        <f t="shared" si="1"/>
        <v>x</v>
      </c>
      <c r="K174" t="str">
        <f t="shared" si="2"/>
        <v>x</v>
      </c>
      <c r="L174" t="str">
        <f t="shared" si="3"/>
        <v>x</v>
      </c>
      <c r="M174" t="s">
        <v>36</v>
      </c>
    </row>
    <row r="175">
      <c r="B175">
        <v>1.0</v>
      </c>
      <c r="C175">
        <v>0.0</v>
      </c>
      <c r="D175">
        <v>1.0</v>
      </c>
      <c r="E175">
        <v>1.0</v>
      </c>
      <c r="F175">
        <v>0.0</v>
      </c>
      <c r="G175">
        <v>1.0</v>
      </c>
      <c r="H175">
        <v>0.0</v>
      </c>
      <c r="I175">
        <v>1.0</v>
      </c>
      <c r="J175" t="str">
        <f t="shared" si="1"/>
        <v>x</v>
      </c>
      <c r="K175" t="str">
        <f t="shared" si="2"/>
        <v>x</v>
      </c>
      <c r="L175" t="str">
        <f t="shared" si="3"/>
        <v>x</v>
      </c>
      <c r="M175" t="s">
        <v>36</v>
      </c>
    </row>
    <row r="176">
      <c r="B176">
        <v>0.0</v>
      </c>
      <c r="C176">
        <v>1.0</v>
      </c>
      <c r="D176">
        <v>1.0</v>
      </c>
      <c r="E176">
        <v>1.0</v>
      </c>
      <c r="F176">
        <v>0.0</v>
      </c>
      <c r="G176">
        <v>1.0</v>
      </c>
      <c r="H176">
        <v>0.0</v>
      </c>
      <c r="I176">
        <v>1.0</v>
      </c>
      <c r="J176" t="str">
        <f t="shared" si="1"/>
        <v>x</v>
      </c>
      <c r="K176" t="str">
        <f t="shared" si="2"/>
        <v>x</v>
      </c>
      <c r="L176" t="str">
        <f t="shared" si="3"/>
        <v>x</v>
      </c>
      <c r="M176" t="s">
        <v>36</v>
      </c>
    </row>
    <row r="177">
      <c r="B177">
        <v>1.0</v>
      </c>
      <c r="C177">
        <v>1.0</v>
      </c>
      <c r="D177">
        <v>1.0</v>
      </c>
      <c r="E177">
        <v>1.0</v>
      </c>
      <c r="F177">
        <v>0.0</v>
      </c>
      <c r="G177">
        <v>1.0</v>
      </c>
      <c r="H177">
        <v>0.0</v>
      </c>
      <c r="I177">
        <v>1.0</v>
      </c>
      <c r="J177" t="str">
        <f t="shared" si="1"/>
        <v>x</v>
      </c>
      <c r="K177" t="str">
        <f t="shared" si="2"/>
        <v>x</v>
      </c>
      <c r="L177" t="str">
        <f t="shared" si="3"/>
        <v>x</v>
      </c>
      <c r="M177" t="s">
        <v>36</v>
      </c>
    </row>
    <row r="178">
      <c r="B178">
        <v>0.0</v>
      </c>
      <c r="C178">
        <v>0.0</v>
      </c>
      <c r="D178">
        <v>0.0</v>
      </c>
      <c r="E178">
        <v>0.0</v>
      </c>
      <c r="F178">
        <v>1.0</v>
      </c>
      <c r="G178">
        <v>1.0</v>
      </c>
      <c r="H178">
        <v>0.0</v>
      </c>
      <c r="I178">
        <v>1.0</v>
      </c>
      <c r="J178" t="str">
        <f t="shared" si="1"/>
        <v>x</v>
      </c>
      <c r="K178" t="str">
        <f t="shared" si="2"/>
        <v>x</v>
      </c>
      <c r="L178" t="str">
        <f t="shared" si="3"/>
        <v>x</v>
      </c>
      <c r="M178" t="s">
        <v>36</v>
      </c>
    </row>
    <row r="179">
      <c r="B179">
        <v>1.0</v>
      </c>
      <c r="C179">
        <v>0.0</v>
      </c>
      <c r="D179">
        <v>0.0</v>
      </c>
      <c r="E179">
        <v>0.0</v>
      </c>
      <c r="F179">
        <v>1.0</v>
      </c>
      <c r="G179">
        <v>1.0</v>
      </c>
      <c r="H179">
        <v>0.0</v>
      </c>
      <c r="I179">
        <v>1.0</v>
      </c>
      <c r="J179" t="str">
        <f t="shared" si="1"/>
        <v>x</v>
      </c>
      <c r="K179" t="str">
        <f t="shared" si="2"/>
        <v>x</v>
      </c>
      <c r="L179" t="str">
        <f t="shared" si="3"/>
        <v>x</v>
      </c>
      <c r="M179" t="s">
        <v>36</v>
      </c>
    </row>
    <row r="180">
      <c r="B180">
        <v>0.0</v>
      </c>
      <c r="C180">
        <v>1.0</v>
      </c>
      <c r="D180">
        <v>0.0</v>
      </c>
      <c r="E180">
        <v>0.0</v>
      </c>
      <c r="F180">
        <v>1.0</v>
      </c>
      <c r="G180">
        <v>1.0</v>
      </c>
      <c r="H180">
        <v>0.0</v>
      </c>
      <c r="I180">
        <v>1.0</v>
      </c>
      <c r="J180" t="str">
        <f t="shared" si="1"/>
        <v>x</v>
      </c>
      <c r="K180" t="str">
        <f t="shared" si="2"/>
        <v>x</v>
      </c>
      <c r="L180" t="str">
        <f t="shared" si="3"/>
        <v>x</v>
      </c>
      <c r="M180" t="s">
        <v>36</v>
      </c>
    </row>
    <row r="181">
      <c r="B181">
        <v>1.0</v>
      </c>
      <c r="C181">
        <v>1.0</v>
      </c>
      <c r="D181">
        <v>0.0</v>
      </c>
      <c r="E181">
        <v>0.0</v>
      </c>
      <c r="F181">
        <v>1.0</v>
      </c>
      <c r="G181">
        <v>1.0</v>
      </c>
      <c r="H181">
        <v>0.0</v>
      </c>
      <c r="I181">
        <v>1.0</v>
      </c>
      <c r="J181" t="str">
        <f t="shared" si="1"/>
        <v>x</v>
      </c>
      <c r="K181" t="str">
        <f t="shared" si="2"/>
        <v>x</v>
      </c>
      <c r="L181" t="str">
        <f t="shared" si="3"/>
        <v>x</v>
      </c>
      <c r="M181" t="s">
        <v>36</v>
      </c>
    </row>
    <row r="182">
      <c r="B182">
        <v>0.0</v>
      </c>
      <c r="C182">
        <v>0.0</v>
      </c>
      <c r="D182">
        <v>1.0</v>
      </c>
      <c r="E182">
        <v>0.0</v>
      </c>
      <c r="F182">
        <v>1.0</v>
      </c>
      <c r="G182">
        <v>1.0</v>
      </c>
      <c r="H182">
        <v>0.0</v>
      </c>
      <c r="I182">
        <v>1.0</v>
      </c>
      <c r="J182" t="str">
        <f t="shared" si="1"/>
        <v>x</v>
      </c>
      <c r="K182" t="str">
        <f t="shared" si="2"/>
        <v>x</v>
      </c>
      <c r="L182" t="str">
        <f t="shared" si="3"/>
        <v>x</v>
      </c>
      <c r="M182" t="s">
        <v>36</v>
      </c>
    </row>
    <row r="183">
      <c r="B183">
        <v>1.0</v>
      </c>
      <c r="C183">
        <v>0.0</v>
      </c>
      <c r="D183">
        <v>1.0</v>
      </c>
      <c r="E183">
        <v>0.0</v>
      </c>
      <c r="F183">
        <v>1.0</v>
      </c>
      <c r="G183">
        <v>1.0</v>
      </c>
      <c r="H183">
        <v>0.0</v>
      </c>
      <c r="I183">
        <v>1.0</v>
      </c>
      <c r="J183" t="str">
        <f t="shared" si="1"/>
        <v>x</v>
      </c>
      <c r="K183" t="str">
        <f t="shared" si="2"/>
        <v>x</v>
      </c>
      <c r="L183" t="str">
        <f t="shared" si="3"/>
        <v>x</v>
      </c>
      <c r="M183" t="s">
        <v>36</v>
      </c>
    </row>
    <row r="184">
      <c r="B184">
        <v>0.0</v>
      </c>
      <c r="C184">
        <v>1.0</v>
      </c>
      <c r="D184">
        <v>1.0</v>
      </c>
      <c r="E184">
        <v>0.0</v>
      </c>
      <c r="F184">
        <v>1.0</v>
      </c>
      <c r="G184">
        <v>1.0</v>
      </c>
      <c r="H184">
        <v>0.0</v>
      </c>
      <c r="I184">
        <v>1.0</v>
      </c>
      <c r="J184" t="str">
        <f t="shared" si="1"/>
        <v>x</v>
      </c>
      <c r="K184" t="str">
        <f t="shared" si="2"/>
        <v>x</v>
      </c>
      <c r="L184" t="str">
        <f t="shared" si="3"/>
        <v>x</v>
      </c>
      <c r="M184" t="s">
        <v>36</v>
      </c>
    </row>
    <row r="185">
      <c r="B185">
        <v>1.0</v>
      </c>
      <c r="C185">
        <v>1.0</v>
      </c>
      <c r="D185">
        <v>1.0</v>
      </c>
      <c r="E185">
        <v>0.0</v>
      </c>
      <c r="F185">
        <v>1.0</v>
      </c>
      <c r="G185">
        <v>1.0</v>
      </c>
      <c r="H185">
        <v>0.0</v>
      </c>
      <c r="I185">
        <v>1.0</v>
      </c>
      <c r="J185" t="str">
        <f t="shared" si="1"/>
        <v>x</v>
      </c>
      <c r="K185" t="str">
        <f t="shared" si="2"/>
        <v>x</v>
      </c>
      <c r="L185" t="str">
        <f t="shared" si="3"/>
        <v>x</v>
      </c>
      <c r="M185" t="s">
        <v>36</v>
      </c>
    </row>
    <row r="186">
      <c r="B186">
        <v>0.0</v>
      </c>
      <c r="C186">
        <v>0.0</v>
      </c>
      <c r="D186">
        <v>0.0</v>
      </c>
      <c r="E186">
        <v>1.0</v>
      </c>
      <c r="F186">
        <v>1.0</v>
      </c>
      <c r="G186">
        <v>1.0</v>
      </c>
      <c r="H186">
        <v>0.0</v>
      </c>
      <c r="I186">
        <v>1.0</v>
      </c>
      <c r="J186" t="str">
        <f t="shared" si="1"/>
        <v>x</v>
      </c>
      <c r="K186" t="str">
        <f t="shared" si="2"/>
        <v>x</v>
      </c>
      <c r="L186" t="str">
        <f t="shared" si="3"/>
        <v>x</v>
      </c>
      <c r="M186" t="s">
        <v>36</v>
      </c>
    </row>
    <row r="187">
      <c r="B187">
        <v>1.0</v>
      </c>
      <c r="C187">
        <v>0.0</v>
      </c>
      <c r="D187">
        <v>0.0</v>
      </c>
      <c r="E187">
        <v>1.0</v>
      </c>
      <c r="F187">
        <v>1.0</v>
      </c>
      <c r="G187">
        <v>1.0</v>
      </c>
      <c r="H187">
        <v>0.0</v>
      </c>
      <c r="I187">
        <v>1.0</v>
      </c>
      <c r="J187" t="str">
        <f t="shared" si="1"/>
        <v>x</v>
      </c>
      <c r="K187" t="str">
        <f t="shared" si="2"/>
        <v>x</v>
      </c>
      <c r="L187" t="str">
        <f t="shared" si="3"/>
        <v>x</v>
      </c>
      <c r="M187" t="s">
        <v>36</v>
      </c>
    </row>
    <row r="188">
      <c r="B188">
        <v>0.0</v>
      </c>
      <c r="C188">
        <v>1.0</v>
      </c>
      <c r="D188">
        <v>0.0</v>
      </c>
      <c r="E188">
        <v>1.0</v>
      </c>
      <c r="F188">
        <v>1.0</v>
      </c>
      <c r="G188">
        <v>1.0</v>
      </c>
      <c r="H188">
        <v>0.0</v>
      </c>
      <c r="I188">
        <v>1.0</v>
      </c>
      <c r="J188" t="str">
        <f t="shared" si="1"/>
        <v>x</v>
      </c>
      <c r="K188" t="str">
        <f t="shared" si="2"/>
        <v>x</v>
      </c>
      <c r="L188" t="str">
        <f t="shared" si="3"/>
        <v>x</v>
      </c>
      <c r="M188" t="s">
        <v>36</v>
      </c>
    </row>
    <row r="189">
      <c r="B189">
        <v>1.0</v>
      </c>
      <c r="C189">
        <v>1.0</v>
      </c>
      <c r="D189">
        <v>0.0</v>
      </c>
      <c r="E189">
        <v>1.0</v>
      </c>
      <c r="F189">
        <v>1.0</v>
      </c>
      <c r="G189">
        <v>1.0</v>
      </c>
      <c r="H189">
        <v>0.0</v>
      </c>
      <c r="I189">
        <v>1.0</v>
      </c>
      <c r="J189" t="str">
        <f t="shared" si="1"/>
        <v>x</v>
      </c>
      <c r="K189" t="str">
        <f t="shared" si="2"/>
        <v>x</v>
      </c>
      <c r="L189" t="str">
        <f t="shared" si="3"/>
        <v>x</v>
      </c>
      <c r="M189" t="s">
        <v>36</v>
      </c>
    </row>
    <row r="190">
      <c r="B190">
        <v>0.0</v>
      </c>
      <c r="C190">
        <v>0.0</v>
      </c>
      <c r="D190">
        <v>1.0</v>
      </c>
      <c r="E190">
        <v>1.0</v>
      </c>
      <c r="F190">
        <v>1.0</v>
      </c>
      <c r="G190">
        <v>1.0</v>
      </c>
      <c r="H190">
        <v>0.0</v>
      </c>
      <c r="I190">
        <v>1.0</v>
      </c>
      <c r="J190" t="str">
        <f t="shared" si="1"/>
        <v>x</v>
      </c>
      <c r="K190" t="str">
        <f t="shared" si="2"/>
        <v>x</v>
      </c>
      <c r="L190" t="str">
        <f t="shared" si="3"/>
        <v>x</v>
      </c>
      <c r="M190" t="s">
        <v>36</v>
      </c>
    </row>
    <row r="191">
      <c r="B191">
        <v>1.0</v>
      </c>
      <c r="C191">
        <v>0.0</v>
      </c>
      <c r="D191">
        <v>1.0</v>
      </c>
      <c r="E191">
        <v>1.0</v>
      </c>
      <c r="F191">
        <v>1.0</v>
      </c>
      <c r="G191">
        <v>1.0</v>
      </c>
      <c r="H191">
        <v>0.0</v>
      </c>
      <c r="I191">
        <v>1.0</v>
      </c>
      <c r="J191" t="str">
        <f t="shared" si="1"/>
        <v>x</v>
      </c>
      <c r="K191" t="str">
        <f t="shared" si="2"/>
        <v>x</v>
      </c>
      <c r="L191" t="str">
        <f t="shared" si="3"/>
        <v>x</v>
      </c>
      <c r="M191" t="s">
        <v>36</v>
      </c>
    </row>
    <row r="192">
      <c r="B192">
        <v>0.0</v>
      </c>
      <c r="C192">
        <v>1.0</v>
      </c>
      <c r="D192">
        <v>1.0</v>
      </c>
      <c r="E192">
        <v>1.0</v>
      </c>
      <c r="F192">
        <v>1.0</v>
      </c>
      <c r="G192">
        <v>1.0</v>
      </c>
      <c r="H192">
        <v>0.0</v>
      </c>
      <c r="I192">
        <v>1.0</v>
      </c>
      <c r="J192" t="str">
        <f t="shared" si="1"/>
        <v>x</v>
      </c>
      <c r="K192" t="str">
        <f t="shared" si="2"/>
        <v>x</v>
      </c>
      <c r="L192" t="str">
        <f t="shared" si="3"/>
        <v>x</v>
      </c>
      <c r="M192" t="s">
        <v>36</v>
      </c>
    </row>
    <row r="193">
      <c r="B193">
        <v>1.0</v>
      </c>
      <c r="C193">
        <v>1.0</v>
      </c>
      <c r="D193">
        <v>1.0</v>
      </c>
      <c r="E193">
        <v>1.0</v>
      </c>
      <c r="F193">
        <v>1.0</v>
      </c>
      <c r="G193">
        <v>1.0</v>
      </c>
      <c r="H193">
        <v>0.0</v>
      </c>
      <c r="I193">
        <v>1.0</v>
      </c>
      <c r="J193" t="str">
        <f t="shared" si="1"/>
        <v>x</v>
      </c>
      <c r="K193" t="str">
        <f t="shared" si="2"/>
        <v>x</v>
      </c>
      <c r="L193" t="str">
        <f t="shared" si="3"/>
        <v>x</v>
      </c>
      <c r="M193" t="s">
        <v>36</v>
      </c>
    </row>
    <row r="194">
      <c r="B194">
        <v>0.0</v>
      </c>
      <c r="C194">
        <v>0.0</v>
      </c>
      <c r="D194">
        <v>0.0</v>
      </c>
      <c r="E194">
        <v>0.0</v>
      </c>
      <c r="F194">
        <v>0.0</v>
      </c>
      <c r="G194">
        <v>0.0</v>
      </c>
      <c r="H194">
        <v>1.0</v>
      </c>
      <c r="I194">
        <v>1.0</v>
      </c>
      <c r="J194">
        <f t="shared" si="1"/>
        <v>1</v>
      </c>
      <c r="K194">
        <f t="shared" si="2"/>
        <v>1</v>
      </c>
      <c r="L194">
        <f t="shared" si="3"/>
        <v>0</v>
      </c>
      <c r="M194">
        <v>6.0</v>
      </c>
    </row>
    <row r="195">
      <c r="B195">
        <v>1.0</v>
      </c>
      <c r="C195">
        <v>0.0</v>
      </c>
      <c r="D195">
        <v>0.0</v>
      </c>
      <c r="E195">
        <v>0.0</v>
      </c>
      <c r="F195">
        <v>0.0</v>
      </c>
      <c r="G195">
        <v>0.0</v>
      </c>
      <c r="H195">
        <v>1.0</v>
      </c>
      <c r="I195">
        <v>1.0</v>
      </c>
      <c r="J195">
        <f t="shared" si="1"/>
        <v>1</v>
      </c>
      <c r="K195">
        <f t="shared" si="2"/>
        <v>1</v>
      </c>
      <c r="L195">
        <f t="shared" si="3"/>
        <v>0</v>
      </c>
      <c r="M195">
        <v>6.0</v>
      </c>
    </row>
    <row r="196">
      <c r="B196">
        <v>0.0</v>
      </c>
      <c r="C196">
        <v>1.0</v>
      </c>
      <c r="D196">
        <v>0.0</v>
      </c>
      <c r="E196">
        <v>0.0</v>
      </c>
      <c r="F196">
        <v>0.0</v>
      </c>
      <c r="G196">
        <v>0.0</v>
      </c>
      <c r="H196">
        <v>1.0</v>
      </c>
      <c r="I196">
        <v>1.0</v>
      </c>
      <c r="J196">
        <f t="shared" si="1"/>
        <v>1</v>
      </c>
      <c r="K196">
        <f t="shared" si="2"/>
        <v>1</v>
      </c>
      <c r="L196">
        <f t="shared" si="3"/>
        <v>0</v>
      </c>
      <c r="M196">
        <v>6.0</v>
      </c>
    </row>
    <row r="197">
      <c r="B197">
        <v>1.0</v>
      </c>
      <c r="C197">
        <v>1.0</v>
      </c>
      <c r="D197">
        <v>0.0</v>
      </c>
      <c r="E197">
        <v>0.0</v>
      </c>
      <c r="F197">
        <v>0.0</v>
      </c>
      <c r="G197">
        <v>0.0</v>
      </c>
      <c r="H197">
        <v>1.0</v>
      </c>
      <c r="I197">
        <v>1.0</v>
      </c>
      <c r="J197">
        <f t="shared" si="1"/>
        <v>1</v>
      </c>
      <c r="K197">
        <f t="shared" si="2"/>
        <v>1</v>
      </c>
      <c r="L197">
        <f t="shared" si="3"/>
        <v>0</v>
      </c>
      <c r="M197">
        <v>6.0</v>
      </c>
    </row>
    <row r="198">
      <c r="B198">
        <v>0.0</v>
      </c>
      <c r="C198">
        <v>0.0</v>
      </c>
      <c r="D198">
        <v>1.0</v>
      </c>
      <c r="E198">
        <v>0.0</v>
      </c>
      <c r="F198">
        <v>0.0</v>
      </c>
      <c r="G198">
        <v>0.0</v>
      </c>
      <c r="H198">
        <v>1.0</v>
      </c>
      <c r="I198">
        <v>1.0</v>
      </c>
      <c r="J198" t="str">
        <f t="shared" si="1"/>
        <v>x</v>
      </c>
      <c r="K198" t="str">
        <f t="shared" si="2"/>
        <v>x</v>
      </c>
      <c r="L198" t="str">
        <f t="shared" si="3"/>
        <v>x</v>
      </c>
      <c r="M198" t="s">
        <v>36</v>
      </c>
    </row>
    <row r="199">
      <c r="B199">
        <v>1.0</v>
      </c>
      <c r="C199">
        <v>0.0</v>
      </c>
      <c r="D199">
        <v>1.0</v>
      </c>
      <c r="E199">
        <v>0.0</v>
      </c>
      <c r="F199">
        <v>0.0</v>
      </c>
      <c r="G199">
        <v>0.0</v>
      </c>
      <c r="H199">
        <v>1.0</v>
      </c>
      <c r="I199">
        <v>1.0</v>
      </c>
      <c r="J199" t="str">
        <f t="shared" si="1"/>
        <v>x</v>
      </c>
      <c r="K199" t="str">
        <f t="shared" si="2"/>
        <v>x</v>
      </c>
      <c r="L199" t="str">
        <f t="shared" si="3"/>
        <v>x</v>
      </c>
      <c r="M199" t="s">
        <v>36</v>
      </c>
    </row>
    <row r="200">
      <c r="B200">
        <v>0.0</v>
      </c>
      <c r="C200">
        <v>1.0</v>
      </c>
      <c r="D200">
        <v>1.0</v>
      </c>
      <c r="E200">
        <v>0.0</v>
      </c>
      <c r="F200">
        <v>0.0</v>
      </c>
      <c r="G200">
        <v>0.0</v>
      </c>
      <c r="H200">
        <v>1.0</v>
      </c>
      <c r="I200">
        <v>1.0</v>
      </c>
      <c r="J200" t="str">
        <f t="shared" si="1"/>
        <v>x</v>
      </c>
      <c r="K200" t="str">
        <f t="shared" si="2"/>
        <v>x</v>
      </c>
      <c r="L200" t="str">
        <f t="shared" si="3"/>
        <v>x</v>
      </c>
      <c r="M200" t="s">
        <v>36</v>
      </c>
    </row>
    <row r="201">
      <c r="B201">
        <v>1.0</v>
      </c>
      <c r="C201">
        <v>1.0</v>
      </c>
      <c r="D201">
        <v>1.0</v>
      </c>
      <c r="E201">
        <v>0.0</v>
      </c>
      <c r="F201">
        <v>0.0</v>
      </c>
      <c r="G201">
        <v>0.0</v>
      </c>
      <c r="H201">
        <v>1.0</v>
      </c>
      <c r="I201">
        <v>1.0</v>
      </c>
      <c r="J201">
        <f t="shared" si="1"/>
        <v>1</v>
      </c>
      <c r="K201">
        <f t="shared" si="2"/>
        <v>1</v>
      </c>
      <c r="L201">
        <f t="shared" si="3"/>
        <v>0</v>
      </c>
      <c r="M201">
        <v>6.0</v>
      </c>
    </row>
    <row r="202">
      <c r="B202">
        <v>0.0</v>
      </c>
      <c r="C202">
        <v>0.0</v>
      </c>
      <c r="D202">
        <v>0.0</v>
      </c>
      <c r="E202">
        <v>1.0</v>
      </c>
      <c r="F202">
        <v>0.0</v>
      </c>
      <c r="G202">
        <v>0.0</v>
      </c>
      <c r="H202">
        <v>1.0</v>
      </c>
      <c r="I202">
        <v>1.0</v>
      </c>
      <c r="J202">
        <f t="shared" si="1"/>
        <v>1</v>
      </c>
      <c r="K202">
        <f t="shared" si="2"/>
        <v>1</v>
      </c>
      <c r="L202">
        <f t="shared" si="3"/>
        <v>0</v>
      </c>
      <c r="M202">
        <v>6.0</v>
      </c>
    </row>
    <row r="203">
      <c r="B203">
        <v>1.0</v>
      </c>
      <c r="C203">
        <v>0.0</v>
      </c>
      <c r="D203">
        <v>0.0</v>
      </c>
      <c r="E203">
        <v>1.0</v>
      </c>
      <c r="F203">
        <v>0.0</v>
      </c>
      <c r="G203">
        <v>0.0</v>
      </c>
      <c r="H203">
        <v>1.0</v>
      </c>
      <c r="I203">
        <v>1.0</v>
      </c>
      <c r="J203">
        <f t="shared" si="1"/>
        <v>1</v>
      </c>
      <c r="K203">
        <f t="shared" si="2"/>
        <v>1</v>
      </c>
      <c r="L203">
        <f t="shared" si="3"/>
        <v>0</v>
      </c>
      <c r="M203">
        <v>6.0</v>
      </c>
    </row>
    <row r="204">
      <c r="B204">
        <v>0.0</v>
      </c>
      <c r="C204">
        <v>1.0</v>
      </c>
      <c r="D204">
        <v>0.0</v>
      </c>
      <c r="E204">
        <v>1.0</v>
      </c>
      <c r="F204">
        <v>0.0</v>
      </c>
      <c r="G204">
        <v>0.0</v>
      </c>
      <c r="H204">
        <v>1.0</v>
      </c>
      <c r="I204">
        <v>1.0</v>
      </c>
      <c r="J204">
        <f t="shared" si="1"/>
        <v>1</v>
      </c>
      <c r="K204">
        <f t="shared" si="2"/>
        <v>1</v>
      </c>
      <c r="L204">
        <f t="shared" si="3"/>
        <v>0</v>
      </c>
      <c r="M204">
        <v>6.0</v>
      </c>
    </row>
    <row r="205">
      <c r="B205">
        <v>1.0</v>
      </c>
      <c r="C205">
        <v>1.0</v>
      </c>
      <c r="D205">
        <v>0.0</v>
      </c>
      <c r="E205">
        <v>1.0</v>
      </c>
      <c r="F205">
        <v>0.0</v>
      </c>
      <c r="G205">
        <v>0.0</v>
      </c>
      <c r="H205">
        <v>1.0</v>
      </c>
      <c r="I205">
        <v>1.0</v>
      </c>
      <c r="J205">
        <f t="shared" si="1"/>
        <v>1</v>
      </c>
      <c r="K205">
        <f t="shared" si="2"/>
        <v>1</v>
      </c>
      <c r="L205">
        <f t="shared" si="3"/>
        <v>0</v>
      </c>
      <c r="M205">
        <v>6.0</v>
      </c>
    </row>
    <row r="206">
      <c r="B206">
        <v>0.0</v>
      </c>
      <c r="C206">
        <v>0.0</v>
      </c>
      <c r="D206">
        <v>1.0</v>
      </c>
      <c r="E206">
        <v>1.0</v>
      </c>
      <c r="F206">
        <v>0.0</v>
      </c>
      <c r="G206">
        <v>0.0</v>
      </c>
      <c r="H206">
        <v>1.0</v>
      </c>
      <c r="I206">
        <v>1.0</v>
      </c>
      <c r="J206" t="str">
        <f t="shared" si="1"/>
        <v>x</v>
      </c>
      <c r="K206" t="str">
        <f t="shared" si="2"/>
        <v>x</v>
      </c>
      <c r="L206" t="str">
        <f t="shared" si="3"/>
        <v>x</v>
      </c>
      <c r="M206" t="s">
        <v>36</v>
      </c>
    </row>
    <row r="207">
      <c r="B207">
        <v>1.0</v>
      </c>
      <c r="C207">
        <v>0.0</v>
      </c>
      <c r="D207">
        <v>1.0</v>
      </c>
      <c r="E207">
        <v>1.0</v>
      </c>
      <c r="F207">
        <v>0.0</v>
      </c>
      <c r="G207">
        <v>0.0</v>
      </c>
      <c r="H207">
        <v>1.0</v>
      </c>
      <c r="I207">
        <v>1.0</v>
      </c>
      <c r="J207" t="str">
        <f t="shared" si="1"/>
        <v>x</v>
      </c>
      <c r="K207" t="str">
        <f t="shared" si="2"/>
        <v>x</v>
      </c>
      <c r="L207" t="str">
        <f t="shared" si="3"/>
        <v>x</v>
      </c>
      <c r="M207" t="s">
        <v>36</v>
      </c>
    </row>
    <row r="208">
      <c r="B208">
        <v>0.0</v>
      </c>
      <c r="C208">
        <v>1.0</v>
      </c>
      <c r="D208">
        <v>1.0</v>
      </c>
      <c r="E208">
        <v>1.0</v>
      </c>
      <c r="F208">
        <v>0.0</v>
      </c>
      <c r="G208">
        <v>0.0</v>
      </c>
      <c r="H208">
        <v>1.0</v>
      </c>
      <c r="I208">
        <v>1.0</v>
      </c>
      <c r="J208" t="str">
        <f t="shared" si="1"/>
        <v>x</v>
      </c>
      <c r="K208" t="str">
        <f t="shared" si="2"/>
        <v>x</v>
      </c>
      <c r="L208" t="str">
        <f t="shared" si="3"/>
        <v>x</v>
      </c>
      <c r="M208" t="s">
        <v>36</v>
      </c>
    </row>
    <row r="209">
      <c r="B209">
        <v>1.0</v>
      </c>
      <c r="C209">
        <v>1.0</v>
      </c>
      <c r="D209">
        <v>1.0</v>
      </c>
      <c r="E209">
        <v>1.0</v>
      </c>
      <c r="F209">
        <v>0.0</v>
      </c>
      <c r="G209">
        <v>0.0</v>
      </c>
      <c r="H209">
        <v>1.0</v>
      </c>
      <c r="I209">
        <v>1.0</v>
      </c>
      <c r="J209">
        <f t="shared" si="1"/>
        <v>1</v>
      </c>
      <c r="K209">
        <f t="shared" si="2"/>
        <v>1</v>
      </c>
      <c r="L209">
        <f t="shared" si="3"/>
        <v>0</v>
      </c>
      <c r="M209">
        <v>6.0</v>
      </c>
    </row>
    <row r="210">
      <c r="B210">
        <v>0.0</v>
      </c>
      <c r="C210">
        <v>0.0</v>
      </c>
      <c r="D210">
        <v>0.0</v>
      </c>
      <c r="E210">
        <v>0.0</v>
      </c>
      <c r="F210">
        <v>1.0</v>
      </c>
      <c r="G210">
        <v>0.0</v>
      </c>
      <c r="H210">
        <v>1.0</v>
      </c>
      <c r="I210">
        <v>1.0</v>
      </c>
      <c r="J210">
        <f t="shared" si="1"/>
        <v>1</v>
      </c>
      <c r="K210">
        <f t="shared" si="2"/>
        <v>1</v>
      </c>
      <c r="L210">
        <f t="shared" si="3"/>
        <v>0</v>
      </c>
      <c r="M210">
        <v>6.0</v>
      </c>
    </row>
    <row r="211">
      <c r="B211">
        <v>1.0</v>
      </c>
      <c r="C211">
        <v>0.0</v>
      </c>
      <c r="D211">
        <v>0.0</v>
      </c>
      <c r="E211">
        <v>0.0</v>
      </c>
      <c r="F211">
        <v>1.0</v>
      </c>
      <c r="G211">
        <v>0.0</v>
      </c>
      <c r="H211">
        <v>1.0</v>
      </c>
      <c r="I211">
        <v>1.0</v>
      </c>
      <c r="J211">
        <f t="shared" si="1"/>
        <v>1</v>
      </c>
      <c r="K211">
        <f t="shared" si="2"/>
        <v>1</v>
      </c>
      <c r="L211">
        <f t="shared" si="3"/>
        <v>0</v>
      </c>
      <c r="M211">
        <v>6.0</v>
      </c>
    </row>
    <row r="212">
      <c r="B212">
        <v>0.0</v>
      </c>
      <c r="C212">
        <v>1.0</v>
      </c>
      <c r="D212">
        <v>0.0</v>
      </c>
      <c r="E212">
        <v>0.0</v>
      </c>
      <c r="F212">
        <v>1.0</v>
      </c>
      <c r="G212">
        <v>0.0</v>
      </c>
      <c r="H212">
        <v>1.0</v>
      </c>
      <c r="I212">
        <v>1.0</v>
      </c>
      <c r="J212">
        <f t="shared" si="1"/>
        <v>1</v>
      </c>
      <c r="K212">
        <f t="shared" si="2"/>
        <v>1</v>
      </c>
      <c r="L212">
        <f t="shared" si="3"/>
        <v>0</v>
      </c>
      <c r="M212">
        <v>6.0</v>
      </c>
    </row>
    <row r="213">
      <c r="B213">
        <v>1.0</v>
      </c>
      <c r="C213">
        <v>1.0</v>
      </c>
      <c r="D213">
        <v>0.0</v>
      </c>
      <c r="E213">
        <v>0.0</v>
      </c>
      <c r="F213">
        <v>1.0</v>
      </c>
      <c r="G213">
        <v>0.0</v>
      </c>
      <c r="H213">
        <v>1.0</v>
      </c>
      <c r="I213">
        <v>1.0</v>
      </c>
      <c r="J213">
        <f t="shared" si="1"/>
        <v>1</v>
      </c>
      <c r="K213">
        <f t="shared" si="2"/>
        <v>1</v>
      </c>
      <c r="L213">
        <f t="shared" si="3"/>
        <v>0</v>
      </c>
      <c r="M213">
        <v>6.0</v>
      </c>
    </row>
    <row r="214">
      <c r="B214">
        <v>0.0</v>
      </c>
      <c r="C214">
        <v>0.0</v>
      </c>
      <c r="D214">
        <v>1.0</v>
      </c>
      <c r="E214">
        <v>0.0</v>
      </c>
      <c r="F214">
        <v>1.0</v>
      </c>
      <c r="G214">
        <v>0.0</v>
      </c>
      <c r="H214">
        <v>1.0</v>
      </c>
      <c r="I214">
        <v>1.0</v>
      </c>
      <c r="J214" t="str">
        <f t="shared" si="1"/>
        <v>x</v>
      </c>
      <c r="K214" t="str">
        <f t="shared" si="2"/>
        <v>x</v>
      </c>
      <c r="L214" t="str">
        <f t="shared" si="3"/>
        <v>x</v>
      </c>
      <c r="M214" t="s">
        <v>36</v>
      </c>
    </row>
    <row r="215">
      <c r="B215">
        <v>1.0</v>
      </c>
      <c r="C215">
        <v>0.0</v>
      </c>
      <c r="D215">
        <v>1.0</v>
      </c>
      <c r="E215">
        <v>0.0</v>
      </c>
      <c r="F215">
        <v>1.0</v>
      </c>
      <c r="G215">
        <v>0.0</v>
      </c>
      <c r="H215">
        <v>1.0</v>
      </c>
      <c r="I215">
        <v>1.0</v>
      </c>
      <c r="J215" t="str">
        <f t="shared" si="1"/>
        <v>x</v>
      </c>
      <c r="K215" t="str">
        <f t="shared" si="2"/>
        <v>x</v>
      </c>
      <c r="L215" t="str">
        <f t="shared" si="3"/>
        <v>x</v>
      </c>
      <c r="M215" t="s">
        <v>36</v>
      </c>
    </row>
    <row r="216">
      <c r="B216">
        <v>0.0</v>
      </c>
      <c r="C216">
        <v>1.0</v>
      </c>
      <c r="D216">
        <v>1.0</v>
      </c>
      <c r="E216">
        <v>0.0</v>
      </c>
      <c r="F216">
        <v>1.0</v>
      </c>
      <c r="G216">
        <v>0.0</v>
      </c>
      <c r="H216">
        <v>1.0</v>
      </c>
      <c r="I216">
        <v>1.0</v>
      </c>
      <c r="J216" t="str">
        <f t="shared" si="1"/>
        <v>x</v>
      </c>
      <c r="K216" t="str">
        <f t="shared" si="2"/>
        <v>x</v>
      </c>
      <c r="L216" t="str">
        <f t="shared" si="3"/>
        <v>x</v>
      </c>
      <c r="M216" t="s">
        <v>36</v>
      </c>
    </row>
    <row r="217">
      <c r="B217">
        <v>1.0</v>
      </c>
      <c r="C217">
        <v>1.0</v>
      </c>
      <c r="D217">
        <v>1.0</v>
      </c>
      <c r="E217">
        <v>0.0</v>
      </c>
      <c r="F217">
        <v>1.0</v>
      </c>
      <c r="G217">
        <v>0.0</v>
      </c>
      <c r="H217">
        <v>1.0</v>
      </c>
      <c r="I217">
        <v>1.0</v>
      </c>
      <c r="J217">
        <f t="shared" si="1"/>
        <v>1</v>
      </c>
      <c r="K217">
        <f t="shared" si="2"/>
        <v>1</v>
      </c>
      <c r="L217">
        <f t="shared" si="3"/>
        <v>0</v>
      </c>
      <c r="M217">
        <v>6.0</v>
      </c>
    </row>
    <row r="218">
      <c r="B218">
        <v>0.0</v>
      </c>
      <c r="C218">
        <v>0.0</v>
      </c>
      <c r="D218">
        <v>0.0</v>
      </c>
      <c r="E218">
        <v>1.0</v>
      </c>
      <c r="F218">
        <v>1.0</v>
      </c>
      <c r="G218">
        <v>0.0</v>
      </c>
      <c r="H218">
        <v>1.0</v>
      </c>
      <c r="I218">
        <v>1.0</v>
      </c>
      <c r="J218" t="str">
        <f t="shared" si="1"/>
        <v>x</v>
      </c>
      <c r="K218" t="str">
        <f t="shared" si="2"/>
        <v>x</v>
      </c>
      <c r="L218" t="str">
        <f t="shared" si="3"/>
        <v>x</v>
      </c>
      <c r="M218" t="s">
        <v>36</v>
      </c>
    </row>
    <row r="219">
      <c r="B219">
        <v>1.0</v>
      </c>
      <c r="C219">
        <v>0.0</v>
      </c>
      <c r="D219">
        <v>0.0</v>
      </c>
      <c r="E219">
        <v>1.0</v>
      </c>
      <c r="F219">
        <v>1.0</v>
      </c>
      <c r="G219">
        <v>0.0</v>
      </c>
      <c r="H219">
        <v>1.0</v>
      </c>
      <c r="I219">
        <v>1.0</v>
      </c>
      <c r="J219" t="str">
        <f t="shared" si="1"/>
        <v>x</v>
      </c>
      <c r="K219" t="str">
        <f t="shared" si="2"/>
        <v>x</v>
      </c>
      <c r="L219" t="str">
        <f t="shared" si="3"/>
        <v>x</v>
      </c>
      <c r="M219" t="s">
        <v>36</v>
      </c>
    </row>
    <row r="220">
      <c r="B220">
        <v>0.0</v>
      </c>
      <c r="C220">
        <v>1.0</v>
      </c>
      <c r="D220">
        <v>0.0</v>
      </c>
      <c r="E220">
        <v>1.0</v>
      </c>
      <c r="F220">
        <v>1.0</v>
      </c>
      <c r="G220">
        <v>0.0</v>
      </c>
      <c r="H220">
        <v>1.0</v>
      </c>
      <c r="I220">
        <v>1.0</v>
      </c>
      <c r="J220" t="str">
        <f t="shared" si="1"/>
        <v>x</v>
      </c>
      <c r="K220" t="str">
        <f t="shared" si="2"/>
        <v>x</v>
      </c>
      <c r="L220" t="str">
        <f t="shared" si="3"/>
        <v>x</v>
      </c>
      <c r="M220" t="s">
        <v>36</v>
      </c>
    </row>
    <row r="221">
      <c r="B221">
        <v>1.0</v>
      </c>
      <c r="C221">
        <v>1.0</v>
      </c>
      <c r="D221">
        <v>0.0</v>
      </c>
      <c r="E221">
        <v>1.0</v>
      </c>
      <c r="F221">
        <v>1.0</v>
      </c>
      <c r="G221">
        <v>0.0</v>
      </c>
      <c r="H221">
        <v>1.0</v>
      </c>
      <c r="I221">
        <v>1.0</v>
      </c>
      <c r="J221" t="str">
        <f t="shared" si="1"/>
        <v>x</v>
      </c>
      <c r="K221" t="str">
        <f t="shared" si="2"/>
        <v>x</v>
      </c>
      <c r="L221" t="str">
        <f t="shared" si="3"/>
        <v>x</v>
      </c>
      <c r="M221" t="s">
        <v>36</v>
      </c>
    </row>
    <row r="222">
      <c r="B222">
        <v>0.0</v>
      </c>
      <c r="C222">
        <v>0.0</v>
      </c>
      <c r="D222">
        <v>1.0</v>
      </c>
      <c r="E222">
        <v>1.0</v>
      </c>
      <c r="F222">
        <v>1.0</v>
      </c>
      <c r="G222">
        <v>0.0</v>
      </c>
      <c r="H222">
        <v>1.0</v>
      </c>
      <c r="I222">
        <v>1.0</v>
      </c>
      <c r="J222" t="str">
        <f t="shared" si="1"/>
        <v>x</v>
      </c>
      <c r="K222" t="str">
        <f t="shared" si="2"/>
        <v>x</v>
      </c>
      <c r="L222" t="str">
        <f t="shared" si="3"/>
        <v>x</v>
      </c>
      <c r="M222" t="s">
        <v>36</v>
      </c>
    </row>
    <row r="223">
      <c r="B223">
        <v>1.0</v>
      </c>
      <c r="C223">
        <v>0.0</v>
      </c>
      <c r="D223">
        <v>1.0</v>
      </c>
      <c r="E223">
        <v>1.0</v>
      </c>
      <c r="F223">
        <v>1.0</v>
      </c>
      <c r="G223">
        <v>0.0</v>
      </c>
      <c r="H223">
        <v>1.0</v>
      </c>
      <c r="I223">
        <v>1.0</v>
      </c>
      <c r="J223" t="str">
        <f t="shared" si="1"/>
        <v>x</v>
      </c>
      <c r="K223" t="str">
        <f t="shared" si="2"/>
        <v>x</v>
      </c>
      <c r="L223" t="str">
        <f t="shared" si="3"/>
        <v>x</v>
      </c>
      <c r="M223" t="s">
        <v>36</v>
      </c>
    </row>
    <row r="224">
      <c r="B224">
        <v>0.0</v>
      </c>
      <c r="C224">
        <v>1.0</v>
      </c>
      <c r="D224">
        <v>1.0</v>
      </c>
      <c r="E224">
        <v>1.0</v>
      </c>
      <c r="F224">
        <v>1.0</v>
      </c>
      <c r="G224">
        <v>0.0</v>
      </c>
      <c r="H224">
        <v>1.0</v>
      </c>
      <c r="I224">
        <v>1.0</v>
      </c>
      <c r="J224" t="str">
        <f t="shared" si="1"/>
        <v>x</v>
      </c>
      <c r="K224" t="str">
        <f t="shared" si="2"/>
        <v>x</v>
      </c>
      <c r="L224" t="str">
        <f t="shared" si="3"/>
        <v>x</v>
      </c>
      <c r="M224" t="s">
        <v>36</v>
      </c>
    </row>
    <row r="225">
      <c r="B225">
        <v>1.0</v>
      </c>
      <c r="C225">
        <v>1.0</v>
      </c>
      <c r="D225">
        <v>1.0</v>
      </c>
      <c r="E225">
        <v>1.0</v>
      </c>
      <c r="F225">
        <v>1.0</v>
      </c>
      <c r="G225">
        <v>0.0</v>
      </c>
      <c r="H225">
        <v>1.0</v>
      </c>
      <c r="I225">
        <v>1.0</v>
      </c>
      <c r="J225" t="str">
        <f t="shared" si="1"/>
        <v>x</v>
      </c>
      <c r="K225" t="str">
        <f t="shared" si="2"/>
        <v>x</v>
      </c>
      <c r="L225" t="str">
        <f t="shared" si="3"/>
        <v>x</v>
      </c>
      <c r="M225" t="s">
        <v>36</v>
      </c>
    </row>
    <row r="226">
      <c r="B226">
        <v>0.0</v>
      </c>
      <c r="C226">
        <v>0.0</v>
      </c>
      <c r="D226">
        <v>0.0</v>
      </c>
      <c r="E226">
        <v>0.0</v>
      </c>
      <c r="F226">
        <v>0.0</v>
      </c>
      <c r="G226">
        <v>1.0</v>
      </c>
      <c r="H226">
        <v>1.0</v>
      </c>
      <c r="I226">
        <v>1.0</v>
      </c>
      <c r="J226" t="str">
        <f t="shared" si="1"/>
        <v>x</v>
      </c>
      <c r="K226" t="str">
        <f t="shared" si="2"/>
        <v>x</v>
      </c>
      <c r="L226" t="str">
        <f t="shared" si="3"/>
        <v>x</v>
      </c>
      <c r="M226" t="s">
        <v>36</v>
      </c>
    </row>
    <row r="227">
      <c r="B227">
        <v>1.0</v>
      </c>
      <c r="C227">
        <v>0.0</v>
      </c>
      <c r="D227">
        <v>0.0</v>
      </c>
      <c r="E227">
        <v>0.0</v>
      </c>
      <c r="F227">
        <v>0.0</v>
      </c>
      <c r="G227">
        <v>1.0</v>
      </c>
      <c r="H227">
        <v>1.0</v>
      </c>
      <c r="I227">
        <v>1.0</v>
      </c>
      <c r="J227" t="str">
        <f t="shared" si="1"/>
        <v>x</v>
      </c>
      <c r="K227" t="str">
        <f t="shared" si="2"/>
        <v>x</v>
      </c>
      <c r="L227" t="str">
        <f t="shared" si="3"/>
        <v>x</v>
      </c>
      <c r="M227" t="s">
        <v>36</v>
      </c>
    </row>
    <row r="228">
      <c r="B228">
        <v>0.0</v>
      </c>
      <c r="C228">
        <v>1.0</v>
      </c>
      <c r="D228">
        <v>0.0</v>
      </c>
      <c r="E228">
        <v>0.0</v>
      </c>
      <c r="F228">
        <v>0.0</v>
      </c>
      <c r="G228">
        <v>1.0</v>
      </c>
      <c r="H228">
        <v>1.0</v>
      </c>
      <c r="I228">
        <v>1.0</v>
      </c>
      <c r="J228" t="str">
        <f t="shared" si="1"/>
        <v>x</v>
      </c>
      <c r="K228" t="str">
        <f t="shared" si="2"/>
        <v>x</v>
      </c>
      <c r="L228" t="str">
        <f t="shared" si="3"/>
        <v>x</v>
      </c>
      <c r="M228" t="s">
        <v>36</v>
      </c>
    </row>
    <row r="229">
      <c r="B229">
        <v>1.0</v>
      </c>
      <c r="C229">
        <v>1.0</v>
      </c>
      <c r="D229">
        <v>0.0</v>
      </c>
      <c r="E229">
        <v>0.0</v>
      </c>
      <c r="F229">
        <v>0.0</v>
      </c>
      <c r="G229">
        <v>1.0</v>
      </c>
      <c r="H229">
        <v>1.0</v>
      </c>
      <c r="I229">
        <v>1.0</v>
      </c>
      <c r="J229" t="str">
        <f t="shared" si="1"/>
        <v>x</v>
      </c>
      <c r="K229" t="str">
        <f t="shared" si="2"/>
        <v>x</v>
      </c>
      <c r="L229" t="str">
        <f t="shared" si="3"/>
        <v>x</v>
      </c>
      <c r="M229" t="s">
        <v>36</v>
      </c>
    </row>
    <row r="230">
      <c r="B230">
        <v>0.0</v>
      </c>
      <c r="C230">
        <v>0.0</v>
      </c>
      <c r="D230">
        <v>1.0</v>
      </c>
      <c r="E230">
        <v>0.0</v>
      </c>
      <c r="F230">
        <v>0.0</v>
      </c>
      <c r="G230">
        <v>1.0</v>
      </c>
      <c r="H230">
        <v>1.0</v>
      </c>
      <c r="I230">
        <v>1.0</v>
      </c>
      <c r="J230" t="str">
        <f t="shared" si="1"/>
        <v>x</v>
      </c>
      <c r="K230" t="str">
        <f t="shared" si="2"/>
        <v>x</v>
      </c>
      <c r="L230" t="str">
        <f t="shared" si="3"/>
        <v>x</v>
      </c>
      <c r="M230" t="s">
        <v>36</v>
      </c>
    </row>
    <row r="231">
      <c r="B231">
        <v>1.0</v>
      </c>
      <c r="C231">
        <v>0.0</v>
      </c>
      <c r="D231">
        <v>1.0</v>
      </c>
      <c r="E231">
        <v>0.0</v>
      </c>
      <c r="F231">
        <v>0.0</v>
      </c>
      <c r="G231">
        <v>1.0</v>
      </c>
      <c r="H231">
        <v>1.0</v>
      </c>
      <c r="I231">
        <v>1.0</v>
      </c>
      <c r="J231" t="str">
        <f t="shared" si="1"/>
        <v>x</v>
      </c>
      <c r="K231" t="str">
        <f t="shared" si="2"/>
        <v>x</v>
      </c>
      <c r="L231" t="str">
        <f t="shared" si="3"/>
        <v>x</v>
      </c>
      <c r="M231" t="s">
        <v>36</v>
      </c>
    </row>
    <row r="232">
      <c r="B232">
        <v>0.0</v>
      </c>
      <c r="C232">
        <v>1.0</v>
      </c>
      <c r="D232">
        <v>1.0</v>
      </c>
      <c r="E232">
        <v>0.0</v>
      </c>
      <c r="F232">
        <v>0.0</v>
      </c>
      <c r="G232">
        <v>1.0</v>
      </c>
      <c r="H232">
        <v>1.0</v>
      </c>
      <c r="I232">
        <v>1.0</v>
      </c>
      <c r="J232" t="str">
        <f t="shared" si="1"/>
        <v>x</v>
      </c>
      <c r="K232" t="str">
        <f t="shared" si="2"/>
        <v>x</v>
      </c>
      <c r="L232" t="str">
        <f t="shared" si="3"/>
        <v>x</v>
      </c>
      <c r="M232" t="s">
        <v>36</v>
      </c>
    </row>
    <row r="233">
      <c r="B233">
        <v>1.0</v>
      </c>
      <c r="C233">
        <v>1.0</v>
      </c>
      <c r="D233">
        <v>1.0</v>
      </c>
      <c r="E233">
        <v>0.0</v>
      </c>
      <c r="F233">
        <v>0.0</v>
      </c>
      <c r="G233">
        <v>1.0</v>
      </c>
      <c r="H233">
        <v>1.0</v>
      </c>
      <c r="I233">
        <v>1.0</v>
      </c>
      <c r="J233" t="str">
        <f t="shared" si="1"/>
        <v>x</v>
      </c>
      <c r="K233" t="str">
        <f t="shared" si="2"/>
        <v>x</v>
      </c>
      <c r="L233" t="str">
        <f t="shared" si="3"/>
        <v>x</v>
      </c>
      <c r="M233" t="s">
        <v>36</v>
      </c>
    </row>
    <row r="234">
      <c r="B234">
        <v>0.0</v>
      </c>
      <c r="C234">
        <v>0.0</v>
      </c>
      <c r="D234">
        <v>0.0</v>
      </c>
      <c r="E234">
        <v>1.0</v>
      </c>
      <c r="F234">
        <v>0.0</v>
      </c>
      <c r="G234">
        <v>1.0</v>
      </c>
      <c r="H234">
        <v>1.0</v>
      </c>
      <c r="I234">
        <v>1.0</v>
      </c>
      <c r="J234" t="str">
        <f t="shared" si="1"/>
        <v>x</v>
      </c>
      <c r="K234" t="str">
        <f t="shared" si="2"/>
        <v>x</v>
      </c>
      <c r="L234" t="str">
        <f t="shared" si="3"/>
        <v>x</v>
      </c>
      <c r="M234" t="s">
        <v>36</v>
      </c>
    </row>
    <row r="235">
      <c r="B235">
        <v>1.0</v>
      </c>
      <c r="C235">
        <v>0.0</v>
      </c>
      <c r="D235">
        <v>0.0</v>
      </c>
      <c r="E235">
        <v>1.0</v>
      </c>
      <c r="F235">
        <v>0.0</v>
      </c>
      <c r="G235">
        <v>1.0</v>
      </c>
      <c r="H235">
        <v>1.0</v>
      </c>
      <c r="I235">
        <v>1.0</v>
      </c>
      <c r="J235" t="str">
        <f t="shared" si="1"/>
        <v>x</v>
      </c>
      <c r="K235" t="str">
        <f t="shared" si="2"/>
        <v>x</v>
      </c>
      <c r="L235" t="str">
        <f t="shared" si="3"/>
        <v>x</v>
      </c>
      <c r="M235" t="s">
        <v>36</v>
      </c>
    </row>
    <row r="236">
      <c r="B236">
        <v>0.0</v>
      </c>
      <c r="C236">
        <v>1.0</v>
      </c>
      <c r="D236">
        <v>0.0</v>
      </c>
      <c r="E236">
        <v>1.0</v>
      </c>
      <c r="F236">
        <v>0.0</v>
      </c>
      <c r="G236">
        <v>1.0</v>
      </c>
      <c r="H236">
        <v>1.0</v>
      </c>
      <c r="I236">
        <v>1.0</v>
      </c>
      <c r="J236" t="str">
        <f t="shared" si="1"/>
        <v>x</v>
      </c>
      <c r="K236" t="str">
        <f t="shared" si="2"/>
        <v>x</v>
      </c>
      <c r="L236" t="str">
        <f t="shared" si="3"/>
        <v>x</v>
      </c>
      <c r="M236" t="s">
        <v>36</v>
      </c>
    </row>
    <row r="237">
      <c r="B237">
        <v>1.0</v>
      </c>
      <c r="C237">
        <v>1.0</v>
      </c>
      <c r="D237">
        <v>0.0</v>
      </c>
      <c r="E237">
        <v>1.0</v>
      </c>
      <c r="F237">
        <v>0.0</v>
      </c>
      <c r="G237">
        <v>1.0</v>
      </c>
      <c r="H237">
        <v>1.0</v>
      </c>
      <c r="I237">
        <v>1.0</v>
      </c>
      <c r="J237" t="str">
        <f t="shared" si="1"/>
        <v>x</v>
      </c>
      <c r="K237" t="str">
        <f t="shared" si="2"/>
        <v>x</v>
      </c>
      <c r="L237" t="str">
        <f t="shared" si="3"/>
        <v>x</v>
      </c>
      <c r="M237" t="s">
        <v>36</v>
      </c>
    </row>
    <row r="238">
      <c r="B238">
        <v>0.0</v>
      </c>
      <c r="C238">
        <v>0.0</v>
      </c>
      <c r="D238">
        <v>1.0</v>
      </c>
      <c r="E238">
        <v>1.0</v>
      </c>
      <c r="F238">
        <v>0.0</v>
      </c>
      <c r="G238">
        <v>1.0</v>
      </c>
      <c r="H238">
        <v>1.0</v>
      </c>
      <c r="I238">
        <v>1.0</v>
      </c>
      <c r="J238" t="str">
        <f t="shared" si="1"/>
        <v>x</v>
      </c>
      <c r="K238" t="str">
        <f t="shared" si="2"/>
        <v>x</v>
      </c>
      <c r="L238" t="str">
        <f t="shared" si="3"/>
        <v>x</v>
      </c>
      <c r="M238" t="s">
        <v>36</v>
      </c>
    </row>
    <row r="239">
      <c r="B239">
        <v>1.0</v>
      </c>
      <c r="C239">
        <v>0.0</v>
      </c>
      <c r="D239">
        <v>1.0</v>
      </c>
      <c r="E239">
        <v>1.0</v>
      </c>
      <c r="F239">
        <v>0.0</v>
      </c>
      <c r="G239">
        <v>1.0</v>
      </c>
      <c r="H239">
        <v>1.0</v>
      </c>
      <c r="I239">
        <v>1.0</v>
      </c>
      <c r="J239" t="str">
        <f t="shared" si="1"/>
        <v>x</v>
      </c>
      <c r="K239" t="str">
        <f t="shared" si="2"/>
        <v>x</v>
      </c>
      <c r="L239" t="str">
        <f t="shared" si="3"/>
        <v>x</v>
      </c>
      <c r="M239" t="s">
        <v>36</v>
      </c>
    </row>
    <row r="240">
      <c r="B240">
        <v>0.0</v>
      </c>
      <c r="C240">
        <v>1.0</v>
      </c>
      <c r="D240">
        <v>1.0</v>
      </c>
      <c r="E240">
        <v>1.0</v>
      </c>
      <c r="F240">
        <v>0.0</v>
      </c>
      <c r="G240">
        <v>1.0</v>
      </c>
      <c r="H240">
        <v>1.0</v>
      </c>
      <c r="I240">
        <v>1.0</v>
      </c>
      <c r="J240" t="str">
        <f t="shared" si="1"/>
        <v>x</v>
      </c>
      <c r="K240" t="str">
        <f t="shared" si="2"/>
        <v>x</v>
      </c>
      <c r="L240" t="str">
        <f t="shared" si="3"/>
        <v>x</v>
      </c>
      <c r="M240" t="s">
        <v>36</v>
      </c>
    </row>
    <row r="241">
      <c r="B241">
        <v>1.0</v>
      </c>
      <c r="C241">
        <v>1.0</v>
      </c>
      <c r="D241">
        <v>1.0</v>
      </c>
      <c r="E241">
        <v>1.0</v>
      </c>
      <c r="F241">
        <v>0.0</v>
      </c>
      <c r="G241">
        <v>1.0</v>
      </c>
      <c r="H241">
        <v>1.0</v>
      </c>
      <c r="I241">
        <v>1.0</v>
      </c>
      <c r="J241" t="str">
        <f t="shared" si="1"/>
        <v>x</v>
      </c>
      <c r="K241" t="str">
        <f t="shared" si="2"/>
        <v>x</v>
      </c>
      <c r="L241" t="str">
        <f t="shared" si="3"/>
        <v>x</v>
      </c>
      <c r="M241" t="s">
        <v>36</v>
      </c>
    </row>
    <row r="242">
      <c r="B242">
        <v>0.0</v>
      </c>
      <c r="C242">
        <v>0.0</v>
      </c>
      <c r="D242">
        <v>0.0</v>
      </c>
      <c r="E242">
        <v>0.0</v>
      </c>
      <c r="F242">
        <v>1.0</v>
      </c>
      <c r="G242">
        <v>1.0</v>
      </c>
      <c r="H242">
        <v>1.0</v>
      </c>
      <c r="I242">
        <v>1.0</v>
      </c>
      <c r="J242" t="str">
        <f t="shared" si="1"/>
        <v>x</v>
      </c>
      <c r="K242" t="str">
        <f t="shared" si="2"/>
        <v>x</v>
      </c>
      <c r="L242" t="str">
        <f t="shared" si="3"/>
        <v>x</v>
      </c>
      <c r="M242" t="s">
        <v>36</v>
      </c>
    </row>
    <row r="243">
      <c r="B243">
        <v>1.0</v>
      </c>
      <c r="C243">
        <v>0.0</v>
      </c>
      <c r="D243">
        <v>0.0</v>
      </c>
      <c r="E243">
        <v>0.0</v>
      </c>
      <c r="F243">
        <v>1.0</v>
      </c>
      <c r="G243">
        <v>1.0</v>
      </c>
      <c r="H243">
        <v>1.0</v>
      </c>
      <c r="I243">
        <v>1.0</v>
      </c>
      <c r="J243" t="str">
        <f t="shared" si="1"/>
        <v>x</v>
      </c>
      <c r="K243" t="str">
        <f t="shared" si="2"/>
        <v>x</v>
      </c>
      <c r="L243" t="str">
        <f t="shared" si="3"/>
        <v>x</v>
      </c>
      <c r="M243" t="s">
        <v>36</v>
      </c>
    </row>
    <row r="244">
      <c r="B244">
        <v>0.0</v>
      </c>
      <c r="C244">
        <v>1.0</v>
      </c>
      <c r="D244">
        <v>0.0</v>
      </c>
      <c r="E244">
        <v>0.0</v>
      </c>
      <c r="F244">
        <v>1.0</v>
      </c>
      <c r="G244">
        <v>1.0</v>
      </c>
      <c r="H244">
        <v>1.0</v>
      </c>
      <c r="I244">
        <v>1.0</v>
      </c>
      <c r="J244" t="str">
        <f t="shared" si="1"/>
        <v>x</v>
      </c>
      <c r="K244" t="str">
        <f t="shared" si="2"/>
        <v>x</v>
      </c>
      <c r="L244" t="str">
        <f t="shared" si="3"/>
        <v>x</v>
      </c>
      <c r="M244" t="s">
        <v>36</v>
      </c>
    </row>
    <row r="245">
      <c r="B245">
        <v>1.0</v>
      </c>
      <c r="C245">
        <v>1.0</v>
      </c>
      <c r="D245">
        <v>0.0</v>
      </c>
      <c r="E245">
        <v>0.0</v>
      </c>
      <c r="F245">
        <v>1.0</v>
      </c>
      <c r="G245">
        <v>1.0</v>
      </c>
      <c r="H245">
        <v>1.0</v>
      </c>
      <c r="I245">
        <v>1.0</v>
      </c>
      <c r="J245" t="str">
        <f t="shared" si="1"/>
        <v>x</v>
      </c>
      <c r="K245" t="str">
        <f t="shared" si="2"/>
        <v>x</v>
      </c>
      <c r="L245" t="str">
        <f t="shared" si="3"/>
        <v>x</v>
      </c>
      <c r="M245" t="s">
        <v>36</v>
      </c>
    </row>
    <row r="246">
      <c r="B246">
        <v>0.0</v>
      </c>
      <c r="C246">
        <v>0.0</v>
      </c>
      <c r="D246">
        <v>1.0</v>
      </c>
      <c r="E246">
        <v>0.0</v>
      </c>
      <c r="F246">
        <v>1.0</v>
      </c>
      <c r="G246">
        <v>1.0</v>
      </c>
      <c r="H246">
        <v>1.0</v>
      </c>
      <c r="I246">
        <v>1.0</v>
      </c>
      <c r="J246" t="str">
        <f t="shared" si="1"/>
        <v>x</v>
      </c>
      <c r="K246" t="str">
        <f t="shared" si="2"/>
        <v>x</v>
      </c>
      <c r="L246" t="str">
        <f t="shared" si="3"/>
        <v>x</v>
      </c>
      <c r="M246" t="s">
        <v>36</v>
      </c>
    </row>
    <row r="247">
      <c r="B247">
        <v>1.0</v>
      </c>
      <c r="C247">
        <v>0.0</v>
      </c>
      <c r="D247">
        <v>1.0</v>
      </c>
      <c r="E247">
        <v>0.0</v>
      </c>
      <c r="F247">
        <v>1.0</v>
      </c>
      <c r="G247">
        <v>1.0</v>
      </c>
      <c r="H247">
        <v>1.0</v>
      </c>
      <c r="I247">
        <v>1.0</v>
      </c>
      <c r="J247" t="str">
        <f t="shared" si="1"/>
        <v>x</v>
      </c>
      <c r="K247" t="str">
        <f t="shared" si="2"/>
        <v>x</v>
      </c>
      <c r="L247" t="str">
        <f t="shared" si="3"/>
        <v>x</v>
      </c>
      <c r="M247" t="s">
        <v>36</v>
      </c>
    </row>
    <row r="248">
      <c r="B248">
        <v>0.0</v>
      </c>
      <c r="C248">
        <v>1.0</v>
      </c>
      <c r="D248">
        <v>1.0</v>
      </c>
      <c r="E248">
        <v>0.0</v>
      </c>
      <c r="F248">
        <v>1.0</v>
      </c>
      <c r="G248">
        <v>1.0</v>
      </c>
      <c r="H248">
        <v>1.0</v>
      </c>
      <c r="I248">
        <v>1.0</v>
      </c>
      <c r="J248" t="str">
        <f t="shared" si="1"/>
        <v>x</v>
      </c>
      <c r="K248" t="str">
        <f t="shared" si="2"/>
        <v>x</v>
      </c>
      <c r="L248" t="str">
        <f t="shared" si="3"/>
        <v>x</v>
      </c>
      <c r="M248" t="s">
        <v>36</v>
      </c>
    </row>
    <row r="249">
      <c r="B249">
        <v>1.0</v>
      </c>
      <c r="C249">
        <v>1.0</v>
      </c>
      <c r="D249">
        <v>1.0</v>
      </c>
      <c r="E249">
        <v>0.0</v>
      </c>
      <c r="F249">
        <v>1.0</v>
      </c>
      <c r="G249">
        <v>1.0</v>
      </c>
      <c r="H249">
        <v>1.0</v>
      </c>
      <c r="I249">
        <v>1.0</v>
      </c>
      <c r="J249" t="str">
        <f t="shared" si="1"/>
        <v>x</v>
      </c>
      <c r="K249" t="str">
        <f t="shared" si="2"/>
        <v>x</v>
      </c>
      <c r="L249" t="str">
        <f t="shared" si="3"/>
        <v>x</v>
      </c>
      <c r="M249" t="s">
        <v>36</v>
      </c>
    </row>
    <row r="250">
      <c r="B250">
        <v>0.0</v>
      </c>
      <c r="C250">
        <v>0.0</v>
      </c>
      <c r="D250">
        <v>0.0</v>
      </c>
      <c r="E250">
        <v>1.0</v>
      </c>
      <c r="F250">
        <v>1.0</v>
      </c>
      <c r="G250">
        <v>1.0</v>
      </c>
      <c r="H250">
        <v>1.0</v>
      </c>
      <c r="I250">
        <v>1.0</v>
      </c>
      <c r="J250" t="str">
        <f t="shared" si="1"/>
        <v>x</v>
      </c>
      <c r="K250" t="str">
        <f t="shared" si="2"/>
        <v>x</v>
      </c>
      <c r="L250" t="str">
        <f t="shared" si="3"/>
        <v>x</v>
      </c>
      <c r="M250" t="s">
        <v>36</v>
      </c>
    </row>
    <row r="251">
      <c r="B251">
        <v>1.0</v>
      </c>
      <c r="C251">
        <v>0.0</v>
      </c>
      <c r="D251">
        <v>0.0</v>
      </c>
      <c r="E251">
        <v>1.0</v>
      </c>
      <c r="F251">
        <v>1.0</v>
      </c>
      <c r="G251">
        <v>1.0</v>
      </c>
      <c r="H251">
        <v>1.0</v>
      </c>
      <c r="I251">
        <v>1.0</v>
      </c>
      <c r="J251" t="str">
        <f t="shared" si="1"/>
        <v>x</v>
      </c>
      <c r="K251" t="str">
        <f t="shared" si="2"/>
        <v>x</v>
      </c>
      <c r="L251" t="str">
        <f t="shared" si="3"/>
        <v>x</v>
      </c>
      <c r="M251" t="s">
        <v>36</v>
      </c>
    </row>
    <row r="252">
      <c r="B252">
        <v>0.0</v>
      </c>
      <c r="C252">
        <v>1.0</v>
      </c>
      <c r="D252">
        <v>0.0</v>
      </c>
      <c r="E252">
        <v>1.0</v>
      </c>
      <c r="F252">
        <v>1.0</v>
      </c>
      <c r="G252">
        <v>1.0</v>
      </c>
      <c r="H252">
        <v>1.0</v>
      </c>
      <c r="I252">
        <v>1.0</v>
      </c>
      <c r="J252" t="str">
        <f t="shared" si="1"/>
        <v>x</v>
      </c>
      <c r="K252" t="str">
        <f t="shared" si="2"/>
        <v>x</v>
      </c>
      <c r="L252" t="str">
        <f t="shared" si="3"/>
        <v>x</v>
      </c>
      <c r="M252" t="s">
        <v>36</v>
      </c>
    </row>
    <row r="253">
      <c r="B253">
        <v>1.0</v>
      </c>
      <c r="C253">
        <v>1.0</v>
      </c>
      <c r="D253">
        <v>0.0</v>
      </c>
      <c r="E253">
        <v>1.0</v>
      </c>
      <c r="F253">
        <v>1.0</v>
      </c>
      <c r="G253">
        <v>1.0</v>
      </c>
      <c r="H253">
        <v>1.0</v>
      </c>
      <c r="I253">
        <v>1.0</v>
      </c>
      <c r="J253" t="str">
        <f t="shared" si="1"/>
        <v>x</v>
      </c>
      <c r="K253" t="str">
        <f t="shared" si="2"/>
        <v>x</v>
      </c>
      <c r="L253" t="str">
        <f t="shared" si="3"/>
        <v>x</v>
      </c>
      <c r="M253" t="s">
        <v>36</v>
      </c>
    </row>
    <row r="254">
      <c r="B254">
        <v>0.0</v>
      </c>
      <c r="C254">
        <v>0.0</v>
      </c>
      <c r="D254">
        <v>1.0</v>
      </c>
      <c r="E254">
        <v>1.0</v>
      </c>
      <c r="F254">
        <v>1.0</v>
      </c>
      <c r="G254">
        <v>1.0</v>
      </c>
      <c r="H254">
        <v>1.0</v>
      </c>
      <c r="I254">
        <v>1.0</v>
      </c>
      <c r="J254" t="str">
        <f t="shared" si="1"/>
        <v>x</v>
      </c>
      <c r="K254" t="str">
        <f t="shared" si="2"/>
        <v>x</v>
      </c>
      <c r="L254" t="str">
        <f t="shared" si="3"/>
        <v>x</v>
      </c>
      <c r="M254" t="s">
        <v>36</v>
      </c>
    </row>
    <row r="255">
      <c r="B255">
        <v>1.0</v>
      </c>
      <c r="C255">
        <v>0.0</v>
      </c>
      <c r="D255">
        <v>1.0</v>
      </c>
      <c r="E255">
        <v>1.0</v>
      </c>
      <c r="F255">
        <v>1.0</v>
      </c>
      <c r="G255">
        <v>1.0</v>
      </c>
      <c r="H255">
        <v>1.0</v>
      </c>
      <c r="I255">
        <v>1.0</v>
      </c>
      <c r="J255" t="str">
        <f t="shared" si="1"/>
        <v>x</v>
      </c>
      <c r="K255" t="str">
        <f t="shared" si="2"/>
        <v>x</v>
      </c>
      <c r="L255" t="str">
        <f t="shared" si="3"/>
        <v>x</v>
      </c>
      <c r="M255" t="s">
        <v>36</v>
      </c>
    </row>
    <row r="256">
      <c r="B256">
        <v>0.0</v>
      </c>
      <c r="C256">
        <v>1.0</v>
      </c>
      <c r="D256">
        <v>1.0</v>
      </c>
      <c r="E256">
        <v>1.0</v>
      </c>
      <c r="F256">
        <v>1.0</v>
      </c>
      <c r="G256">
        <v>1.0</v>
      </c>
      <c r="H256">
        <v>1.0</v>
      </c>
      <c r="I256">
        <v>1.0</v>
      </c>
      <c r="J256" t="str">
        <f t="shared" si="1"/>
        <v>x</v>
      </c>
      <c r="K256" t="str">
        <f t="shared" si="2"/>
        <v>x</v>
      </c>
      <c r="L256" t="str">
        <f t="shared" si="3"/>
        <v>x</v>
      </c>
      <c r="M256" t="s">
        <v>36</v>
      </c>
    </row>
    <row r="257">
      <c r="B257">
        <v>1.0</v>
      </c>
      <c r="C257">
        <v>1.0</v>
      </c>
      <c r="D257">
        <v>1.0</v>
      </c>
      <c r="E257">
        <v>1.0</v>
      </c>
      <c r="F257">
        <v>1.0</v>
      </c>
      <c r="G257">
        <v>1.0</v>
      </c>
      <c r="H257">
        <v>1.0</v>
      </c>
      <c r="I257">
        <v>1.0</v>
      </c>
      <c r="J257" t="str">
        <f t="shared" si="1"/>
        <v>x</v>
      </c>
      <c r="K257" t="str">
        <f t="shared" si="2"/>
        <v>x</v>
      </c>
      <c r="L257" t="str">
        <f t="shared" si="3"/>
        <v>x</v>
      </c>
      <c r="M257" t="s">
        <v>36</v>
      </c>
    </row>
  </sheetData>
  <drawing r:id="rId1"/>
</worksheet>
</file>