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525" i="1" l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1" i="1"/>
  <c r="D525" i="1"/>
  <c r="D523" i="1"/>
  <c r="D522" i="1"/>
  <c r="D524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08" i="1"/>
  <c r="D507" i="1"/>
  <c r="D503" i="1"/>
  <c r="D504" i="1"/>
  <c r="D505" i="1"/>
  <c r="D506" i="1"/>
  <c r="D502" i="1"/>
  <c r="D501" i="1"/>
  <c r="D491" i="1"/>
  <c r="D492" i="1"/>
  <c r="D493" i="1"/>
  <c r="D494" i="1"/>
  <c r="D495" i="1"/>
  <c r="D496" i="1"/>
  <c r="D497" i="1"/>
  <c r="D498" i="1"/>
  <c r="D499" i="1"/>
  <c r="D500" i="1"/>
  <c r="D490" i="1"/>
  <c r="D489" i="1"/>
  <c r="D480" i="1"/>
  <c r="D488" i="1"/>
  <c r="D487" i="1"/>
  <c r="D486" i="1"/>
  <c r="D485" i="1"/>
  <c r="D484" i="1"/>
  <c r="D483" i="1"/>
  <c r="D482" i="1"/>
  <c r="D481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48" i="1"/>
  <c r="D479" i="1"/>
  <c r="D434" i="1"/>
  <c r="D432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35" i="1"/>
  <c r="D433" i="1"/>
  <c r="D431" i="1"/>
  <c r="D427" i="1"/>
  <c r="D428" i="1"/>
  <c r="D429" i="1"/>
  <c r="D430" i="1"/>
  <c r="D426" i="1"/>
  <c r="D425" i="1"/>
  <c r="D424" i="1"/>
  <c r="D423" i="1"/>
  <c r="D417" i="1"/>
  <c r="D418" i="1"/>
  <c r="D419" i="1"/>
  <c r="D420" i="1"/>
  <c r="D421" i="1"/>
  <c r="D422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395" i="1"/>
  <c r="D394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62" i="1"/>
  <c r="D360" i="1"/>
  <c r="D361" i="1"/>
  <c r="D359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31" i="1"/>
  <c r="D329" i="1"/>
  <c r="D327" i="1"/>
  <c r="D326" i="1"/>
  <c r="D324" i="1"/>
  <c r="D323" i="1"/>
  <c r="D321" i="1"/>
  <c r="D320" i="1"/>
  <c r="D318" i="1"/>
  <c r="D317" i="1"/>
  <c r="D315" i="1"/>
  <c r="D314" i="1"/>
  <c r="D330" i="1"/>
  <c r="D328" i="1"/>
  <c r="D325" i="1"/>
  <c r="D322" i="1"/>
  <c r="D319" i="1"/>
  <c r="D316" i="1"/>
  <c r="D313" i="1"/>
  <c r="D312" i="1"/>
  <c r="D311" i="1"/>
  <c r="D310" i="1"/>
  <c r="D302" i="1"/>
  <c r="D303" i="1"/>
  <c r="D304" i="1"/>
  <c r="D305" i="1"/>
  <c r="D306" i="1"/>
  <c r="D307" i="1"/>
  <c r="D308" i="1"/>
  <c r="D309" i="1"/>
  <c r="D301" i="1"/>
  <c r="D297" i="1"/>
  <c r="D296" i="1"/>
  <c r="D295" i="1"/>
  <c r="D294" i="1"/>
  <c r="D293" i="1"/>
  <c r="D292" i="1"/>
  <c r="D291" i="1"/>
  <c r="D290" i="1"/>
  <c r="D289" i="1"/>
  <c r="D287" i="1"/>
  <c r="D285" i="1"/>
  <c r="D284" i="1"/>
  <c r="D283" i="1"/>
  <c r="D282" i="1"/>
  <c r="D300" i="1"/>
  <c r="D299" i="1"/>
  <c r="D298" i="1"/>
  <c r="D288" i="1"/>
  <c r="D286" i="1"/>
  <c r="D281" i="1"/>
  <c r="D260" i="1"/>
  <c r="D261" i="1"/>
  <c r="D259" i="1"/>
  <c r="D158" i="1"/>
  <c r="D154" i="1"/>
  <c r="D155" i="1"/>
  <c r="D157" i="1"/>
  <c r="D156" i="1"/>
  <c r="D14" i="1"/>
  <c r="D13" i="1"/>
  <c r="D12" i="1"/>
  <c r="D9" i="1"/>
  <c r="D10" i="1"/>
  <c r="D11" i="1"/>
  <c r="D8" i="1"/>
  <c r="D7" i="1"/>
  <c r="D2" i="1"/>
  <c r="D3" i="1"/>
  <c r="D4" i="1"/>
  <c r="D5" i="1"/>
  <c r="D6" i="1"/>
  <c r="D1" i="1"/>
  <c r="A269" i="1"/>
  <c r="D269" i="1" s="1"/>
  <c r="A262" i="1"/>
  <c r="D262" i="1" s="1"/>
  <c r="A239" i="1"/>
  <c r="D239" i="1" s="1"/>
  <c r="A219" i="1"/>
  <c r="D219" i="1" s="1"/>
  <c r="A199" i="1"/>
  <c r="D199" i="1" s="1"/>
  <c r="A179" i="1"/>
  <c r="D179" i="1" s="1"/>
  <c r="A159" i="1"/>
  <c r="D159" i="1" s="1"/>
  <c r="A134" i="1"/>
  <c r="D134" i="1" s="1"/>
  <c r="A114" i="1"/>
  <c r="D114" i="1" s="1"/>
  <c r="A74" i="1"/>
  <c r="A94" i="1" s="1"/>
  <c r="D94" i="1" s="1"/>
  <c r="A54" i="1"/>
  <c r="D54" i="1" s="1"/>
  <c r="A34" i="1"/>
  <c r="D34" i="1" s="1"/>
  <c r="F337" i="1"/>
  <c r="A115" i="1" s="1"/>
  <c r="D115" i="1" s="1"/>
  <c r="D74" i="1" l="1"/>
  <c r="A55" i="1"/>
  <c r="D55" i="1" s="1"/>
  <c r="A160" i="1"/>
  <c r="D160" i="1" s="1"/>
  <c r="A180" i="1"/>
  <c r="D180" i="1" s="1"/>
  <c r="A200" i="1"/>
  <c r="D200" i="1" s="1"/>
  <c r="A240" i="1"/>
  <c r="D240" i="1" s="1"/>
  <c r="A35" i="1"/>
  <c r="D35" i="1" s="1"/>
  <c r="A75" i="1"/>
  <c r="A220" i="1"/>
  <c r="D220" i="1" s="1"/>
  <c r="A263" i="1"/>
  <c r="D263" i="1" s="1"/>
  <c r="A270" i="1"/>
  <c r="D270" i="1" s="1"/>
  <c r="A135" i="1"/>
  <c r="D135" i="1" s="1"/>
  <c r="A15" i="1"/>
  <c r="D15" i="1" s="1"/>
  <c r="F338" i="1"/>
  <c r="A95" i="1" l="1"/>
  <c r="D95" i="1" s="1"/>
  <c r="D75" i="1"/>
  <c r="A241" i="1"/>
  <c r="D241" i="1" s="1"/>
  <c r="A201" i="1"/>
  <c r="D201" i="1" s="1"/>
  <c r="A181" i="1"/>
  <c r="D181" i="1" s="1"/>
  <c r="A161" i="1"/>
  <c r="D161" i="1" s="1"/>
  <c r="A271" i="1"/>
  <c r="D271" i="1" s="1"/>
  <c r="A264" i="1"/>
  <c r="D264" i="1" s="1"/>
  <c r="A221" i="1"/>
  <c r="D221" i="1" s="1"/>
  <c r="F339" i="1"/>
  <c r="A136" i="1"/>
  <c r="D136" i="1" s="1"/>
  <c r="A36" i="1"/>
  <c r="D36" i="1" s="1"/>
  <c r="A76" i="1"/>
  <c r="A56" i="1"/>
  <c r="D56" i="1" s="1"/>
  <c r="A16" i="1"/>
  <c r="D16" i="1" s="1"/>
  <c r="A116" i="1"/>
  <c r="D116" i="1" s="1"/>
  <c r="A96" i="1" l="1"/>
  <c r="D96" i="1" s="1"/>
  <c r="D76" i="1"/>
  <c r="A222" i="1"/>
  <c r="D222" i="1" s="1"/>
  <c r="A242" i="1"/>
  <c r="D242" i="1" s="1"/>
  <c r="A202" i="1"/>
  <c r="D202" i="1" s="1"/>
  <c r="A182" i="1"/>
  <c r="D182" i="1" s="1"/>
  <c r="A162" i="1"/>
  <c r="D162" i="1" s="1"/>
  <c r="A272" i="1"/>
  <c r="D272" i="1" s="1"/>
  <c r="A265" i="1"/>
  <c r="D265" i="1" s="1"/>
  <c r="F340" i="1"/>
  <c r="A137" i="1"/>
  <c r="D137" i="1" s="1"/>
  <c r="A37" i="1"/>
  <c r="D37" i="1" s="1"/>
  <c r="A117" i="1"/>
  <c r="D117" i="1" s="1"/>
  <c r="A77" i="1"/>
  <c r="A57" i="1"/>
  <c r="D57" i="1" s="1"/>
  <c r="A17" i="1"/>
  <c r="D17" i="1" s="1"/>
  <c r="A97" i="1" l="1"/>
  <c r="D97" i="1" s="1"/>
  <c r="D77" i="1"/>
  <c r="A203" i="1"/>
  <c r="D203" i="1" s="1"/>
  <c r="A223" i="1"/>
  <c r="D223" i="1" s="1"/>
  <c r="A243" i="1"/>
  <c r="D243" i="1" s="1"/>
  <c r="A183" i="1"/>
  <c r="D183" i="1" s="1"/>
  <c r="A163" i="1"/>
  <c r="D163" i="1" s="1"/>
  <c r="A273" i="1"/>
  <c r="D273" i="1" s="1"/>
  <c r="A266" i="1"/>
  <c r="D266" i="1" s="1"/>
  <c r="F341" i="1"/>
  <c r="A118" i="1"/>
  <c r="D118" i="1" s="1"/>
  <c r="A18" i="1"/>
  <c r="D18" i="1" s="1"/>
  <c r="A138" i="1"/>
  <c r="D138" i="1" s="1"/>
  <c r="A38" i="1"/>
  <c r="D38" i="1" s="1"/>
  <c r="A78" i="1"/>
  <c r="A58" i="1"/>
  <c r="D58" i="1" s="1"/>
  <c r="A98" i="1" l="1"/>
  <c r="D98" i="1" s="1"/>
  <c r="D78" i="1"/>
  <c r="A274" i="1"/>
  <c r="D274" i="1" s="1"/>
  <c r="A267" i="1"/>
  <c r="D267" i="1" s="1"/>
  <c r="A224" i="1"/>
  <c r="D224" i="1" s="1"/>
  <c r="A244" i="1"/>
  <c r="D244" i="1" s="1"/>
  <c r="A204" i="1"/>
  <c r="D204" i="1" s="1"/>
  <c r="A184" i="1"/>
  <c r="D184" i="1" s="1"/>
  <c r="A164" i="1"/>
  <c r="D164" i="1" s="1"/>
  <c r="F342" i="1"/>
  <c r="A79" i="1"/>
  <c r="A59" i="1"/>
  <c r="D59" i="1" s="1"/>
  <c r="A19" i="1"/>
  <c r="D19" i="1" s="1"/>
  <c r="A119" i="1"/>
  <c r="D119" i="1" s="1"/>
  <c r="A139" i="1"/>
  <c r="D139" i="1" s="1"/>
  <c r="A39" i="1"/>
  <c r="D39" i="1" s="1"/>
  <c r="A99" i="1" l="1"/>
  <c r="D99" i="1" s="1"/>
  <c r="D79" i="1"/>
  <c r="A245" i="1"/>
  <c r="D245" i="1" s="1"/>
  <c r="A205" i="1"/>
  <c r="D205" i="1" s="1"/>
  <c r="A185" i="1"/>
  <c r="D185" i="1" s="1"/>
  <c r="A165" i="1"/>
  <c r="D165" i="1" s="1"/>
  <c r="A275" i="1"/>
  <c r="D275" i="1" s="1"/>
  <c r="A268" i="1"/>
  <c r="D268" i="1" s="1"/>
  <c r="A225" i="1"/>
  <c r="D225" i="1" s="1"/>
  <c r="F343" i="1"/>
  <c r="A140" i="1"/>
  <c r="D140" i="1" s="1"/>
  <c r="A40" i="1"/>
  <c r="D40" i="1" s="1"/>
  <c r="A80" i="1"/>
  <c r="A60" i="1"/>
  <c r="D60" i="1" s="1"/>
  <c r="A20" i="1"/>
  <c r="D20" i="1" s="1"/>
  <c r="A120" i="1"/>
  <c r="D120" i="1" s="1"/>
  <c r="A100" i="1" l="1"/>
  <c r="D100" i="1" s="1"/>
  <c r="D80" i="1"/>
  <c r="A226" i="1"/>
  <c r="D226" i="1" s="1"/>
  <c r="A246" i="1"/>
  <c r="D246" i="1" s="1"/>
  <c r="A206" i="1"/>
  <c r="D206" i="1" s="1"/>
  <c r="A186" i="1"/>
  <c r="D186" i="1" s="1"/>
  <c r="A166" i="1"/>
  <c r="D166" i="1" s="1"/>
  <c r="A276" i="1"/>
  <c r="D276" i="1" s="1"/>
  <c r="F344" i="1"/>
  <c r="A141" i="1"/>
  <c r="D141" i="1" s="1"/>
  <c r="A41" i="1"/>
  <c r="D41" i="1" s="1"/>
  <c r="A121" i="1"/>
  <c r="D121" i="1" s="1"/>
  <c r="A81" i="1"/>
  <c r="A61" i="1"/>
  <c r="D61" i="1" s="1"/>
  <c r="A21" i="1"/>
  <c r="D21" i="1" s="1"/>
  <c r="A101" i="1" l="1"/>
  <c r="D101" i="1" s="1"/>
  <c r="D81" i="1"/>
  <c r="A207" i="1"/>
  <c r="D207" i="1" s="1"/>
  <c r="A227" i="1"/>
  <c r="D227" i="1" s="1"/>
  <c r="A247" i="1"/>
  <c r="D247" i="1" s="1"/>
  <c r="A187" i="1"/>
  <c r="D187" i="1" s="1"/>
  <c r="A167" i="1"/>
  <c r="D167" i="1" s="1"/>
  <c r="A277" i="1"/>
  <c r="D277" i="1" s="1"/>
  <c r="F345" i="1"/>
  <c r="A122" i="1"/>
  <c r="D122" i="1" s="1"/>
  <c r="A22" i="1"/>
  <c r="D22" i="1" s="1"/>
  <c r="A142" i="1"/>
  <c r="D142" i="1" s="1"/>
  <c r="A42" i="1"/>
  <c r="D42" i="1" s="1"/>
  <c r="A82" i="1"/>
  <c r="A62" i="1"/>
  <c r="D62" i="1" s="1"/>
  <c r="A102" i="1" l="1"/>
  <c r="D102" i="1" s="1"/>
  <c r="D82" i="1"/>
  <c r="A278" i="1"/>
  <c r="D278" i="1" s="1"/>
  <c r="A228" i="1"/>
  <c r="D228" i="1" s="1"/>
  <c r="A248" i="1"/>
  <c r="D248" i="1" s="1"/>
  <c r="A208" i="1"/>
  <c r="D208" i="1" s="1"/>
  <c r="A188" i="1"/>
  <c r="D188" i="1" s="1"/>
  <c r="A168" i="1"/>
  <c r="D168" i="1" s="1"/>
  <c r="F346" i="1"/>
  <c r="A83" i="1"/>
  <c r="A63" i="1"/>
  <c r="D63" i="1" s="1"/>
  <c r="A123" i="1"/>
  <c r="D123" i="1" s="1"/>
  <c r="A143" i="1"/>
  <c r="D143" i="1" s="1"/>
  <c r="A43" i="1"/>
  <c r="D43" i="1" s="1"/>
  <c r="A23" i="1"/>
  <c r="D23" i="1" s="1"/>
  <c r="A103" i="1" l="1"/>
  <c r="D103" i="1" s="1"/>
  <c r="D83" i="1"/>
  <c r="A249" i="1"/>
  <c r="D249" i="1" s="1"/>
  <c r="A209" i="1"/>
  <c r="D209" i="1" s="1"/>
  <c r="A189" i="1"/>
  <c r="D189" i="1" s="1"/>
  <c r="A169" i="1"/>
  <c r="D169" i="1" s="1"/>
  <c r="A279" i="1"/>
  <c r="D279" i="1" s="1"/>
  <c r="A229" i="1"/>
  <c r="D229" i="1" s="1"/>
  <c r="F347" i="1"/>
  <c r="A144" i="1"/>
  <c r="D144" i="1" s="1"/>
  <c r="A44" i="1"/>
  <c r="D44" i="1" s="1"/>
  <c r="A84" i="1"/>
  <c r="A64" i="1"/>
  <c r="D64" i="1" s="1"/>
  <c r="A24" i="1"/>
  <c r="D24" i="1" s="1"/>
  <c r="A124" i="1"/>
  <c r="D124" i="1" s="1"/>
  <c r="A104" i="1" l="1"/>
  <c r="D104" i="1" s="1"/>
  <c r="D84" i="1"/>
  <c r="A230" i="1"/>
  <c r="D230" i="1" s="1"/>
  <c r="A250" i="1"/>
  <c r="D250" i="1" s="1"/>
  <c r="A210" i="1"/>
  <c r="D210" i="1" s="1"/>
  <c r="A190" i="1"/>
  <c r="D190" i="1" s="1"/>
  <c r="A170" i="1"/>
  <c r="D170" i="1" s="1"/>
  <c r="A280" i="1"/>
  <c r="D280" i="1" s="1"/>
  <c r="F348" i="1"/>
  <c r="A145" i="1"/>
  <c r="D145" i="1" s="1"/>
  <c r="A45" i="1"/>
  <c r="D45" i="1" s="1"/>
  <c r="A125" i="1"/>
  <c r="D125" i="1" s="1"/>
  <c r="A85" i="1"/>
  <c r="A65" i="1"/>
  <c r="D65" i="1" s="1"/>
  <c r="A25" i="1"/>
  <c r="D25" i="1" s="1"/>
  <c r="A105" i="1" l="1"/>
  <c r="D105" i="1" s="1"/>
  <c r="D85" i="1"/>
  <c r="A211" i="1"/>
  <c r="D211" i="1" s="1"/>
  <c r="A231" i="1"/>
  <c r="D231" i="1" s="1"/>
  <c r="A251" i="1"/>
  <c r="D251" i="1" s="1"/>
  <c r="A191" i="1"/>
  <c r="D191" i="1" s="1"/>
  <c r="A171" i="1"/>
  <c r="D171" i="1" s="1"/>
  <c r="F349" i="1"/>
  <c r="A126" i="1"/>
  <c r="D126" i="1" s="1"/>
  <c r="A86" i="1"/>
  <c r="A146" i="1"/>
  <c r="D146" i="1" s="1"/>
  <c r="A46" i="1"/>
  <c r="D46" i="1" s="1"/>
  <c r="A66" i="1"/>
  <c r="D66" i="1" s="1"/>
  <c r="A26" i="1"/>
  <c r="D26" i="1" s="1"/>
  <c r="A106" i="1" l="1"/>
  <c r="D106" i="1" s="1"/>
  <c r="D86" i="1"/>
  <c r="A232" i="1"/>
  <c r="D232" i="1" s="1"/>
  <c r="A252" i="1"/>
  <c r="D252" i="1" s="1"/>
  <c r="A212" i="1"/>
  <c r="D212" i="1" s="1"/>
  <c r="A192" i="1"/>
  <c r="D192" i="1" s="1"/>
  <c r="A172" i="1"/>
  <c r="D172" i="1" s="1"/>
  <c r="F350" i="1"/>
  <c r="A87" i="1"/>
  <c r="A67" i="1"/>
  <c r="D67" i="1" s="1"/>
  <c r="A127" i="1"/>
  <c r="D127" i="1" s="1"/>
  <c r="A27" i="1"/>
  <c r="D27" i="1" s="1"/>
  <c r="A147" i="1"/>
  <c r="D147" i="1" s="1"/>
  <c r="A47" i="1"/>
  <c r="D47" i="1" s="1"/>
  <c r="A107" i="1" l="1"/>
  <c r="D107" i="1" s="1"/>
  <c r="D87" i="1"/>
  <c r="A253" i="1"/>
  <c r="D253" i="1" s="1"/>
  <c r="A213" i="1"/>
  <c r="D213" i="1" s="1"/>
  <c r="A193" i="1"/>
  <c r="D193" i="1" s="1"/>
  <c r="A173" i="1"/>
  <c r="D173" i="1" s="1"/>
  <c r="A233" i="1"/>
  <c r="D233" i="1" s="1"/>
  <c r="F351" i="1"/>
  <c r="A148" i="1"/>
  <c r="D148" i="1" s="1"/>
  <c r="A48" i="1"/>
  <c r="D48" i="1" s="1"/>
  <c r="A88" i="1"/>
  <c r="A68" i="1"/>
  <c r="D68" i="1" s="1"/>
  <c r="A28" i="1"/>
  <c r="D28" i="1" s="1"/>
  <c r="A128" i="1"/>
  <c r="D128" i="1" s="1"/>
  <c r="A108" i="1" l="1"/>
  <c r="D108" i="1" s="1"/>
  <c r="D88" i="1"/>
  <c r="A234" i="1"/>
  <c r="D234" i="1" s="1"/>
  <c r="A254" i="1"/>
  <c r="D254" i="1" s="1"/>
  <c r="A214" i="1"/>
  <c r="D214" i="1" s="1"/>
  <c r="A194" i="1"/>
  <c r="D194" i="1" s="1"/>
  <c r="A174" i="1"/>
  <c r="D174" i="1" s="1"/>
  <c r="A29" i="1"/>
  <c r="D29" i="1" s="1"/>
  <c r="A149" i="1"/>
  <c r="D149" i="1" s="1"/>
  <c r="A49" i="1"/>
  <c r="D49" i="1" s="1"/>
  <c r="A129" i="1"/>
  <c r="D129" i="1" s="1"/>
  <c r="F352" i="1"/>
  <c r="A89" i="1"/>
  <c r="A69" i="1"/>
  <c r="D69" i="1" s="1"/>
  <c r="A109" i="1" l="1"/>
  <c r="D109" i="1" s="1"/>
  <c r="D89" i="1"/>
  <c r="A215" i="1"/>
  <c r="D215" i="1" s="1"/>
  <c r="A235" i="1"/>
  <c r="D235" i="1" s="1"/>
  <c r="A255" i="1"/>
  <c r="D255" i="1" s="1"/>
  <c r="A175" i="1"/>
  <c r="D175" i="1" s="1"/>
  <c r="A195" i="1"/>
  <c r="D195" i="1" s="1"/>
  <c r="A130" i="1"/>
  <c r="D130" i="1" s="1"/>
  <c r="F353" i="1"/>
  <c r="A30" i="1"/>
  <c r="D30" i="1" s="1"/>
  <c r="A150" i="1"/>
  <c r="D150" i="1" s="1"/>
  <c r="A50" i="1"/>
  <c r="D50" i="1" s="1"/>
  <c r="A90" i="1"/>
  <c r="A70" i="1"/>
  <c r="D70" i="1" s="1"/>
  <c r="A110" i="1" l="1"/>
  <c r="D110" i="1" s="1"/>
  <c r="D90" i="1"/>
  <c r="A196" i="1"/>
  <c r="D196" i="1" s="1"/>
  <c r="A256" i="1"/>
  <c r="D256" i="1" s="1"/>
  <c r="A236" i="1"/>
  <c r="D236" i="1" s="1"/>
  <c r="A216" i="1"/>
  <c r="D216" i="1" s="1"/>
  <c r="A176" i="1"/>
  <c r="D176" i="1" s="1"/>
  <c r="F354" i="1"/>
  <c r="A91" i="1"/>
  <c r="A71" i="1"/>
  <c r="D71" i="1" s="1"/>
  <c r="A51" i="1"/>
  <c r="D51" i="1" s="1"/>
  <c r="A131" i="1"/>
  <c r="D131" i="1" s="1"/>
  <c r="A31" i="1"/>
  <c r="D31" i="1" s="1"/>
  <c r="A151" i="1"/>
  <c r="D151" i="1" s="1"/>
  <c r="A111" i="1" l="1"/>
  <c r="D111" i="1" s="1"/>
  <c r="D91" i="1"/>
  <c r="A257" i="1"/>
  <c r="D257" i="1" s="1"/>
  <c r="A237" i="1"/>
  <c r="D237" i="1" s="1"/>
  <c r="A217" i="1"/>
  <c r="D217" i="1" s="1"/>
  <c r="A177" i="1"/>
  <c r="D177" i="1" s="1"/>
  <c r="A197" i="1"/>
  <c r="D197" i="1" s="1"/>
  <c r="F355" i="1"/>
  <c r="A152" i="1"/>
  <c r="D152" i="1" s="1"/>
  <c r="A92" i="1"/>
  <c r="A72" i="1"/>
  <c r="D72" i="1" s="1"/>
  <c r="A52" i="1"/>
  <c r="D52" i="1" s="1"/>
  <c r="A32" i="1"/>
  <c r="D32" i="1" s="1"/>
  <c r="A132" i="1"/>
  <c r="D132" i="1" s="1"/>
  <c r="A112" i="1" l="1"/>
  <c r="D112" i="1" s="1"/>
  <c r="D92" i="1"/>
  <c r="A258" i="1"/>
  <c r="D258" i="1" s="1"/>
  <c r="A238" i="1"/>
  <c r="D238" i="1" s="1"/>
  <c r="A218" i="1"/>
  <c r="D218" i="1" s="1"/>
  <c r="A178" i="1"/>
  <c r="D178" i="1" s="1"/>
  <c r="A198" i="1"/>
  <c r="D198" i="1" s="1"/>
  <c r="A133" i="1"/>
  <c r="D133" i="1" s="1"/>
  <c r="A33" i="1"/>
  <c r="D33" i="1" s="1"/>
  <c r="A153" i="1"/>
  <c r="D153" i="1" s="1"/>
  <c r="A93" i="1"/>
  <c r="A73" i="1"/>
  <c r="D73" i="1" s="1"/>
  <c r="A53" i="1"/>
  <c r="D53" i="1" s="1"/>
  <c r="A113" i="1" l="1"/>
  <c r="D113" i="1" s="1"/>
  <c r="D93" i="1"/>
</calcChain>
</file>

<file path=xl/sharedStrings.xml><?xml version="1.0" encoding="utf-8"?>
<sst xmlns="http://schemas.openxmlformats.org/spreadsheetml/2006/main" count="3482" uniqueCount="1327">
  <si>
    <t>sc</t>
  </si>
  <si>
    <t>eno</t>
  </si>
  <si>
    <t>com</t>
  </si>
  <si>
    <t>q_case</t>
  </si>
  <si>
    <t xml:space="preserve"> q_nature</t>
    <phoneticPr fontId="1" type="noConversion"/>
  </si>
  <si>
    <t>q_num</t>
  </si>
  <si>
    <t>q_class</t>
  </si>
  <si>
    <t>q_time</t>
  </si>
  <si>
    <t>q1</t>
    <phoneticPr fontId="1" type="noConversion"/>
  </si>
  <si>
    <t>q2</t>
    <phoneticPr fontId="1" type="noConversion"/>
  </si>
  <si>
    <t>t</t>
    <phoneticPr fontId="1" type="noConversion"/>
  </si>
  <si>
    <t>select</t>
  </si>
  <si>
    <t>select</t>
    <phoneticPr fontId="1" type="noConversion"/>
  </si>
  <si>
    <t>q2a_1</t>
    <phoneticPr fontId="1" type="noConversion"/>
  </si>
  <si>
    <t>t</t>
    <phoneticPr fontId="1" type="noConversion"/>
  </si>
  <si>
    <t>q3</t>
    <phoneticPr fontId="1" type="noConversion"/>
  </si>
  <si>
    <t>q3_2a</t>
  </si>
  <si>
    <t>t</t>
    <phoneticPr fontId="1" type="noConversion"/>
  </si>
  <si>
    <t>q3_7a</t>
  </si>
  <si>
    <t>t</t>
    <phoneticPr fontId="1" type="noConversion"/>
  </si>
  <si>
    <t>q4</t>
    <phoneticPr fontId="1" type="noConversion"/>
  </si>
  <si>
    <t>q4_1a</t>
  </si>
  <si>
    <t>q6</t>
    <phoneticPr fontId="1" type="noConversion"/>
  </si>
  <si>
    <t>q6_1a</t>
  </si>
  <si>
    <t>q7</t>
    <phoneticPr fontId="1" type="noConversion"/>
  </si>
  <si>
    <t>q10</t>
    <phoneticPr fontId="1" type="noConversion"/>
  </si>
  <si>
    <t>q10p</t>
  </si>
  <si>
    <t>q10p_1</t>
  </si>
  <si>
    <t>q10p_2</t>
  </si>
  <si>
    <t>q11a</t>
  </si>
  <si>
    <t>q11a_1a</t>
  </si>
  <si>
    <t>q11a_2a</t>
  </si>
  <si>
    <t>q11b_1</t>
  </si>
  <si>
    <t>q11b_2</t>
  </si>
  <si>
    <t>q11b_3</t>
  </si>
  <si>
    <t>q11b_4</t>
  </si>
  <si>
    <t>q11b_5</t>
  </si>
  <si>
    <t>q11b_6</t>
  </si>
  <si>
    <t>q11b_7</t>
  </si>
  <si>
    <t>q11b_8</t>
  </si>
  <si>
    <t>q11b_9</t>
  </si>
  <si>
    <t>q11b_1a</t>
  </si>
  <si>
    <t>q11b_2a</t>
  </si>
  <si>
    <t>q11b_8a</t>
  </si>
  <si>
    <t>q11c</t>
  </si>
  <si>
    <t>q12_1</t>
  </si>
  <si>
    <t>q12_2</t>
  </si>
  <si>
    <t>q12_3</t>
  </si>
  <si>
    <t>q12_4</t>
  </si>
  <si>
    <t>q12_5</t>
  </si>
  <si>
    <t>q12_6</t>
  </si>
  <si>
    <t>q12_7</t>
  </si>
  <si>
    <t>q12_8</t>
  </si>
  <si>
    <t>q12_8a</t>
  </si>
  <si>
    <t>q13a_a</t>
  </si>
  <si>
    <t>q13a_b</t>
  </si>
  <si>
    <t>q13a_b_2a</t>
  </si>
  <si>
    <t>q11a_2a_2a</t>
  </si>
  <si>
    <t>q13b_a</t>
    <phoneticPr fontId="1" type="noConversion"/>
  </si>
  <si>
    <t>q13b_b</t>
  </si>
  <si>
    <t>q13b_b_2a</t>
  </si>
  <si>
    <t>q13c_a</t>
  </si>
  <si>
    <t>q13c_b</t>
  </si>
  <si>
    <t>q13c_b_2a</t>
    <phoneticPr fontId="1" type="noConversion"/>
  </si>
  <si>
    <t>q13d_a</t>
  </si>
  <si>
    <t>q13d_b</t>
  </si>
  <si>
    <t>q13d_b_2a</t>
  </si>
  <si>
    <t>q13e_a</t>
  </si>
  <si>
    <t>q13e_b</t>
  </si>
  <si>
    <t>q13e_b_2a</t>
  </si>
  <si>
    <t>q13f_a</t>
    <phoneticPr fontId="1" type="noConversion"/>
  </si>
  <si>
    <t>q13f_b</t>
    <phoneticPr fontId="1" type="noConversion"/>
  </si>
  <si>
    <t>q13f_b_2a</t>
  </si>
  <si>
    <t>q14</t>
    <phoneticPr fontId="1" type="noConversion"/>
  </si>
  <si>
    <t>q14_1a</t>
  </si>
  <si>
    <t>q15_1</t>
  </si>
  <si>
    <t>q15_2</t>
  </si>
  <si>
    <t>q15_3</t>
  </si>
  <si>
    <t>q15_4</t>
  </si>
  <si>
    <t>q15_5</t>
  </si>
  <si>
    <t>q15_6</t>
  </si>
  <si>
    <t>q15_7</t>
  </si>
  <si>
    <t>q15_8</t>
  </si>
  <si>
    <t>q15_9</t>
  </si>
  <si>
    <t>q15_10</t>
  </si>
  <si>
    <t>q15_11</t>
  </si>
  <si>
    <t>q15_12</t>
  </si>
  <si>
    <t>q15_13</t>
  </si>
  <si>
    <t>q15_14</t>
  </si>
  <si>
    <t>q15_15</t>
  </si>
  <si>
    <t>q15_16</t>
  </si>
  <si>
    <t>q15_17</t>
  </si>
  <si>
    <t>q15_18</t>
  </si>
  <si>
    <t>q15_19</t>
  </si>
  <si>
    <t>q15_20</t>
  </si>
  <si>
    <t>q15_21</t>
  </si>
  <si>
    <t>q15_22</t>
  </si>
  <si>
    <t>q15_23</t>
  </si>
  <si>
    <t>q15_24</t>
  </si>
  <si>
    <t>q15_25</t>
  </si>
  <si>
    <t>q15_26</t>
  </si>
  <si>
    <t>q15_27</t>
  </si>
  <si>
    <t>q15_28</t>
  </si>
  <si>
    <t>q15_28a</t>
  </si>
  <si>
    <t>q16</t>
  </si>
  <si>
    <t>q17</t>
  </si>
  <si>
    <t>q18_1</t>
  </si>
  <si>
    <t>q18_2</t>
  </si>
  <si>
    <t>q18_3</t>
  </si>
  <si>
    <t>q18_4</t>
  </si>
  <si>
    <t>q18_5</t>
  </si>
  <si>
    <t>q18_6</t>
  </si>
  <si>
    <t>q18_7</t>
  </si>
  <si>
    <t>q18_8</t>
  </si>
  <si>
    <t>q18_9</t>
  </si>
  <si>
    <t>q18_10</t>
  </si>
  <si>
    <t>q18_11</t>
  </si>
  <si>
    <t>q18_12</t>
  </si>
  <si>
    <t>q18_13</t>
  </si>
  <si>
    <t>q18_14</t>
  </si>
  <si>
    <t>q18_15</t>
  </si>
  <si>
    <t>q18_16</t>
  </si>
  <si>
    <t>q18_17</t>
  </si>
  <si>
    <t>q18_18</t>
  </si>
  <si>
    <t>q18_19</t>
  </si>
  <si>
    <t>q18_20</t>
  </si>
  <si>
    <t>q19_1</t>
  </si>
  <si>
    <t>q19_2</t>
  </si>
  <si>
    <t>q19_3</t>
  </si>
  <si>
    <t>q19_4</t>
  </si>
  <si>
    <t>q19_5</t>
  </si>
  <si>
    <t>q19_6</t>
  </si>
  <si>
    <t>q19_7</t>
  </si>
  <si>
    <t>q19_8</t>
  </si>
  <si>
    <t>q19_9</t>
  </si>
  <si>
    <t>q19_10</t>
  </si>
  <si>
    <t>q19_11</t>
  </si>
  <si>
    <t>q19_12</t>
  </si>
  <si>
    <t>q20a</t>
  </si>
  <si>
    <t>q20b_1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</si>
  <si>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</si>
  <si>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</si>
  <si>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</si>
  <si>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</si>
  <si>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</si>
  <si>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</si>
  <si>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</si>
  <si>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</si>
  <si>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q20b_10</t>
  </si>
  <si>
    <t>q20b_11</t>
  </si>
  <si>
    <t>q20b_12</t>
  </si>
  <si>
    <t>q20b_13</t>
  </si>
  <si>
    <t>q20b_14</t>
  </si>
  <si>
    <t>q20b_15</t>
  </si>
  <si>
    <t>q20b_16</t>
  </si>
  <si>
    <t>q20b_17</t>
  </si>
  <si>
    <t>q20b_18</t>
  </si>
  <si>
    <t>q20b_19</t>
  </si>
  <si>
    <t>q20b_20</t>
  </si>
  <si>
    <t>q20b_21</t>
  </si>
  <si>
    <t>q20b_22</t>
  </si>
  <si>
    <t>q20b_23</t>
  </si>
  <si>
    <t>q20b_24</t>
  </si>
  <si>
    <t>q20b_25</t>
  </si>
  <si>
    <t>q20b_26</t>
  </si>
  <si>
    <t>q20b_27</t>
  </si>
  <si>
    <t>q20b_28</t>
  </si>
  <si>
    <t>q21a</t>
  </si>
  <si>
    <t>q21b</t>
  </si>
  <si>
    <t>q21b_21a</t>
  </si>
  <si>
    <t>q21c</t>
  </si>
  <si>
    <t>q21d</t>
  </si>
  <si>
    <t>q22</t>
  </si>
  <si>
    <t>q23</t>
    <phoneticPr fontId="1" type="noConversion"/>
  </si>
  <si>
    <t>q24</t>
  </si>
  <si>
    <t>q25</t>
    <phoneticPr fontId="1" type="noConversion"/>
  </si>
  <si>
    <t>q26</t>
    <phoneticPr fontId="1" type="noConversion"/>
  </si>
  <si>
    <t>q27</t>
  </si>
  <si>
    <t>q28</t>
    <phoneticPr fontId="1" type="noConversion"/>
  </si>
  <si>
    <t>q29_1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</si>
  <si>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</si>
  <si>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</si>
  <si>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</si>
  <si>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</si>
  <si>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</si>
  <si>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</si>
  <si>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</si>
  <si>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</si>
  <si>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q29_10</t>
  </si>
  <si>
    <t>q29_11</t>
  </si>
  <si>
    <t>q29_12</t>
  </si>
  <si>
    <t>q30_1</t>
  </si>
  <si>
    <t>q30_2</t>
  </si>
  <si>
    <t>q30_3</t>
  </si>
  <si>
    <t>q30_4</t>
  </si>
  <si>
    <t>q30_5</t>
  </si>
  <si>
    <t>q30_6</t>
  </si>
  <si>
    <t>q30_7</t>
  </si>
  <si>
    <t>q31_1</t>
  </si>
  <si>
    <t>q31_2</t>
  </si>
  <si>
    <t>q31_3</t>
  </si>
  <si>
    <t>q31_4</t>
  </si>
  <si>
    <t>q31_5</t>
  </si>
  <si>
    <t>q32_1</t>
  </si>
  <si>
    <t>q32_2</t>
  </si>
  <si>
    <t>q32_3</t>
  </si>
  <si>
    <t>q32_4</t>
  </si>
  <si>
    <t>q32_5</t>
  </si>
  <si>
    <t>q32_6</t>
  </si>
  <si>
    <t>q32_7</t>
  </si>
  <si>
    <t>q32_8</t>
  </si>
  <si>
    <t>q32_9</t>
  </si>
  <si>
    <t>q32_10</t>
  </si>
  <si>
    <t>q33_1</t>
  </si>
  <si>
    <t>q33_2</t>
  </si>
  <si>
    <t>q33_3</t>
  </si>
  <si>
    <t>q33_4</t>
  </si>
  <si>
    <t>q34</t>
  </si>
  <si>
    <t>q35_1</t>
  </si>
  <si>
    <t>q35_2</t>
  </si>
  <si>
    <t>q35_3</t>
  </si>
  <si>
    <t>q35_4</t>
  </si>
  <si>
    <t>q35_5</t>
  </si>
  <si>
    <t>q35_5a</t>
  </si>
  <si>
    <t>q36_1</t>
  </si>
  <si>
    <t>q36_2</t>
  </si>
  <si>
    <t>q36_3</t>
  </si>
  <si>
    <t>q36_4</t>
  </si>
  <si>
    <t>q36_5</t>
  </si>
  <si>
    <t>q36_6</t>
  </si>
  <si>
    <t>q36_7</t>
  </si>
  <si>
    <t>q36_8</t>
  </si>
  <si>
    <t>q36_8a</t>
  </si>
  <si>
    <t>q37</t>
  </si>
  <si>
    <t>q38_1</t>
  </si>
  <si>
    <t>q38_2</t>
  </si>
  <si>
    <t>q38_3</t>
  </si>
  <si>
    <t>q38_4</t>
  </si>
  <si>
    <t>q38_5</t>
  </si>
  <si>
    <t>q38_6</t>
  </si>
  <si>
    <t>q38_7</t>
  </si>
  <si>
    <t>q38_8</t>
  </si>
  <si>
    <t>q38_9</t>
  </si>
  <si>
    <t>q38_10</t>
  </si>
  <si>
    <t>q38_10a</t>
  </si>
  <si>
    <t>q39_1</t>
  </si>
  <si>
    <t>q39_2</t>
  </si>
  <si>
    <t>q39_3</t>
  </si>
  <si>
    <t>q39_4</t>
  </si>
  <si>
    <t>q39_5</t>
  </si>
  <si>
    <t>q39_5a</t>
  </si>
  <si>
    <t>q40</t>
  </si>
  <si>
    <t>q41_1</t>
  </si>
  <si>
    <t>q41_2</t>
  </si>
  <si>
    <t>q41_3</t>
  </si>
  <si>
    <t>q41_4</t>
  </si>
  <si>
    <t>q41_5</t>
  </si>
  <si>
    <t>q41_6</t>
  </si>
  <si>
    <t>q41_7</t>
  </si>
  <si>
    <t>q41_8</t>
  </si>
  <si>
    <t>q41_9</t>
  </si>
  <si>
    <t>q41_10</t>
  </si>
  <si>
    <t>q41_11</t>
  </si>
  <si>
    <t>q41_12</t>
  </si>
  <si>
    <t>q41_13</t>
  </si>
  <si>
    <t>q41_13a</t>
  </si>
  <si>
    <t>q42</t>
  </si>
  <si>
    <t>t</t>
    <phoneticPr fontId="1" type="noConversion"/>
  </si>
  <si>
    <t>t</t>
    <phoneticPr fontId="1" type="noConversion"/>
  </si>
  <si>
    <t>q42a</t>
  </si>
  <si>
    <t>q43</t>
  </si>
  <si>
    <t>status</t>
    <phoneticPr fontId="1" type="noConversion"/>
  </si>
  <si>
    <t>st</t>
    <phoneticPr fontId="1" type="noConversion"/>
  </si>
  <si>
    <t>ed</t>
    <phoneticPr fontId="1" type="noConversion"/>
  </si>
  <si>
    <t>q20b_28a</t>
  </si>
  <si>
    <t>sc,</t>
  </si>
  <si>
    <t>eno,</t>
  </si>
  <si>
    <t>status,</t>
  </si>
  <si>
    <t>st,</t>
  </si>
  <si>
    <t>ed,</t>
  </si>
  <si>
    <t>com,</t>
  </si>
  <si>
    <t>q_case,</t>
  </si>
  <si>
    <t xml:space="preserve"> q_nature,</t>
  </si>
  <si>
    <t>q_num,</t>
  </si>
  <si>
    <t>q_class,</t>
  </si>
  <si>
    <t>q_time,</t>
  </si>
  <si>
    <t>q1,</t>
  </si>
  <si>
    <t>q2,</t>
  </si>
  <si>
    <t>q2a_1,</t>
  </si>
  <si>
    <t>q2a_2,</t>
  </si>
  <si>
    <t>q2a_3,</t>
  </si>
  <si>
    <t>q2a_4,</t>
  </si>
  <si>
    <t>q2a_5,</t>
  </si>
  <si>
    <t>q2a_6,</t>
  </si>
  <si>
    <t>q2a_7,</t>
  </si>
  <si>
    <t>q2a_8,</t>
  </si>
  <si>
    <t>q2a_9,</t>
  </si>
  <si>
    <t>q2a_10,</t>
  </si>
  <si>
    <t>q2a_11,</t>
  </si>
  <si>
    <t>q2a_12,</t>
  </si>
  <si>
    <t>q2a_13,</t>
  </si>
  <si>
    <t>q2a_14,</t>
  </si>
  <si>
    <t>q2a_15,</t>
  </si>
  <si>
    <t>q2a_16,</t>
  </si>
  <si>
    <t>q2a_17,</t>
  </si>
  <si>
    <t>q2a_18,</t>
  </si>
  <si>
    <t>q2a_19,</t>
  </si>
  <si>
    <t>q2a_20,</t>
  </si>
  <si>
    <t>q2b_1,</t>
  </si>
  <si>
    <t>q2b_2,</t>
  </si>
  <si>
    <t>q2b_3,</t>
  </si>
  <si>
    <t>q2b_4,</t>
  </si>
  <si>
    <t>q2b_5,</t>
  </si>
  <si>
    <t>q2b_6,</t>
  </si>
  <si>
    <t>q2b_7,</t>
  </si>
  <si>
    <t>q2b_8,</t>
  </si>
  <si>
    <t>q2b_9,</t>
  </si>
  <si>
    <t>q2b_10,</t>
  </si>
  <si>
    <t>q2b_11,</t>
  </si>
  <si>
    <t>q2b_12,</t>
  </si>
  <si>
    <t>q2b_13,</t>
  </si>
  <si>
    <t>q2b_14,</t>
  </si>
  <si>
    <t>q2b_15,</t>
  </si>
  <si>
    <t>q2b_16,</t>
  </si>
  <si>
    <t>q2b_17,</t>
  </si>
  <si>
    <t>q2b_18,</t>
  </si>
  <si>
    <t>q2b_19,</t>
  </si>
  <si>
    <t>q2b_20,</t>
  </si>
  <si>
    <t>q2c_1,</t>
  </si>
  <si>
    <t>q2c_2,</t>
  </si>
  <si>
    <t>q2c_3,</t>
  </si>
  <si>
    <t>q2c_4,</t>
  </si>
  <si>
    <t>q2c_5,</t>
  </si>
  <si>
    <t>q2c_6,</t>
  </si>
  <si>
    <t>q2c_7,</t>
  </si>
  <si>
    <t>q2c_8,</t>
  </si>
  <si>
    <t>q2c_9,</t>
  </si>
  <si>
    <t>q2c_10,</t>
  </si>
  <si>
    <t>q2c_11,</t>
  </si>
  <si>
    <t>q2c_12,</t>
  </si>
  <si>
    <t>q2c_13,</t>
  </si>
  <si>
    <t>q2c_14,</t>
  </si>
  <si>
    <t>q2c_15,</t>
  </si>
  <si>
    <t>q2c_16,</t>
  </si>
  <si>
    <t>q2c_17,</t>
  </si>
  <si>
    <t>q2c_18,</t>
  </si>
  <si>
    <t>q2c_19,</t>
  </si>
  <si>
    <t>q2c_20,</t>
  </si>
  <si>
    <t>q2d_1,</t>
  </si>
  <si>
    <t>q2d_2,</t>
  </si>
  <si>
    <t>q2d_3,</t>
  </si>
  <si>
    <t>q2d_4,</t>
  </si>
  <si>
    <t>q2d_5,</t>
  </si>
  <si>
    <t>q2d_6,</t>
  </si>
  <si>
    <t>q2d_7,</t>
  </si>
  <si>
    <t>q2d_8,</t>
  </si>
  <si>
    <t>q2d_9,</t>
  </si>
  <si>
    <t>q2d_10,</t>
  </si>
  <si>
    <t>q2d_11,</t>
  </si>
  <si>
    <t>q2d_12,</t>
  </si>
  <si>
    <t>q2d_13,</t>
  </si>
  <si>
    <t>q2d_14,</t>
  </si>
  <si>
    <t>q2d_15,</t>
  </si>
  <si>
    <t>q2d_16,</t>
  </si>
  <si>
    <t>q2d_17,</t>
  </si>
  <si>
    <t>q2d_18,</t>
  </si>
  <si>
    <t>q2d_19,</t>
  </si>
  <si>
    <t>q2d_20,</t>
  </si>
  <si>
    <t>q2d_1_1a,</t>
  </si>
  <si>
    <t>q2d_2_1a,</t>
  </si>
  <si>
    <t>q2d_3_1a,</t>
  </si>
  <si>
    <t>q2d_4_1a,</t>
  </si>
  <si>
    <t>q2d_5_1a,</t>
  </si>
  <si>
    <t>q2d_6_1a,</t>
  </si>
  <si>
    <t>q2d_7_1a,</t>
  </si>
  <si>
    <t>q2d_8_1a,</t>
  </si>
  <si>
    <t>q2d_9_1a,</t>
  </si>
  <si>
    <t>q2d_10_1a,</t>
  </si>
  <si>
    <t>q2d_11_1a,</t>
  </si>
  <si>
    <t>q2d_12_1a,</t>
  </si>
  <si>
    <t>q2d_13_1a,</t>
  </si>
  <si>
    <t>q2d_14_1a,</t>
  </si>
  <si>
    <t>q2d_15_1a,</t>
  </si>
  <si>
    <t>q2d_16_1a,</t>
  </si>
  <si>
    <t>q2d_17_1a,</t>
  </si>
  <si>
    <t>q2d_18_1a,</t>
  </si>
  <si>
    <t>q2d_19_1a,</t>
  </si>
  <si>
    <t>q2d_20_1a,</t>
  </si>
  <si>
    <t>q2e_1,</t>
  </si>
  <si>
    <t>q2e_2,</t>
  </si>
  <si>
    <t>q2e_3,</t>
  </si>
  <si>
    <t>q2e_4,</t>
  </si>
  <si>
    <t>q2e_5,</t>
  </si>
  <si>
    <t>q2e_6,</t>
  </si>
  <si>
    <t>q2e_7,</t>
  </si>
  <si>
    <t>q2e_8,</t>
  </si>
  <si>
    <t>q2e_9,</t>
  </si>
  <si>
    <t>q2e_10,</t>
  </si>
  <si>
    <t>q2e_11,</t>
  </si>
  <si>
    <t>q2e_12,</t>
  </si>
  <si>
    <t>q2e_13,</t>
  </si>
  <si>
    <t>q2e_14,</t>
  </si>
  <si>
    <t>q2e_15,</t>
  </si>
  <si>
    <t>q2e_16,</t>
  </si>
  <si>
    <t>q2e_17,</t>
  </si>
  <si>
    <t>q2e_18,</t>
  </si>
  <si>
    <t>q2e_19,</t>
  </si>
  <si>
    <t>q2e_20,</t>
  </si>
  <si>
    <t>q2f_1,</t>
  </si>
  <si>
    <t>q2f_2,</t>
  </si>
  <si>
    <t>q2f_3,</t>
  </si>
  <si>
    <t>q2f_4,</t>
  </si>
  <si>
    <t>q2f_5,</t>
  </si>
  <si>
    <t>q2f_6,</t>
  </si>
  <si>
    <t>q2f_7,</t>
  </si>
  <si>
    <t>q2f_8,</t>
  </si>
  <si>
    <t>q2f_9,</t>
  </si>
  <si>
    <t>q2f_10,</t>
  </si>
  <si>
    <t>q2f_11,</t>
  </si>
  <si>
    <t>q2f_12,</t>
  </si>
  <si>
    <t>q2f_13,</t>
  </si>
  <si>
    <t>q2f_14,</t>
  </si>
  <si>
    <t>q2f_15,</t>
  </si>
  <si>
    <t>q2f_16,</t>
  </si>
  <si>
    <t>q2f_17,</t>
  </si>
  <si>
    <t>q2f_18,</t>
  </si>
  <si>
    <t>q2f_19,</t>
  </si>
  <si>
    <t>q2f_20,</t>
  </si>
  <si>
    <t>q3,</t>
  </si>
  <si>
    <t>q3_2a,</t>
  </si>
  <si>
    <t>q3_7a,</t>
  </si>
  <si>
    <t>q4,</t>
  </si>
  <si>
    <t>q4_1a,</t>
  </si>
  <si>
    <t>q5a_1,</t>
  </si>
  <si>
    <t>q5a_2,</t>
  </si>
  <si>
    <t>q5a_3,</t>
  </si>
  <si>
    <t>q5a_4,</t>
  </si>
  <si>
    <t>q5a_5,</t>
  </si>
  <si>
    <t>q5a_6,</t>
  </si>
  <si>
    <t>q5a_7,</t>
  </si>
  <si>
    <t>q5a_8,</t>
  </si>
  <si>
    <t>q5a_9,</t>
  </si>
  <si>
    <t>q5a_10,</t>
  </si>
  <si>
    <t>q5a_11,</t>
  </si>
  <si>
    <t>q5a_12,</t>
  </si>
  <si>
    <t>q5a_13,</t>
  </si>
  <si>
    <t>q5a_14,</t>
  </si>
  <si>
    <t>q5a_15,</t>
  </si>
  <si>
    <t>q5a_16,</t>
  </si>
  <si>
    <t>q5a_17,</t>
  </si>
  <si>
    <t>q5a_18,</t>
  </si>
  <si>
    <t>q5a_19,</t>
  </si>
  <si>
    <t>q5a_20,</t>
  </si>
  <si>
    <t>q5b_1,</t>
  </si>
  <si>
    <t>q5b_2,</t>
  </si>
  <si>
    <t>q5b_3,</t>
  </si>
  <si>
    <t>q5b_4,</t>
  </si>
  <si>
    <t>q5b_5,</t>
  </si>
  <si>
    <t>q5b_6,</t>
  </si>
  <si>
    <t>q5b_7,</t>
  </si>
  <si>
    <t>q5b_8,</t>
  </si>
  <si>
    <t>q5b_9,</t>
  </si>
  <si>
    <t>q5b_10,</t>
  </si>
  <si>
    <t>q5b_11,</t>
  </si>
  <si>
    <t>q5b_12,</t>
  </si>
  <si>
    <t>q5b_13,</t>
  </si>
  <si>
    <t>q5b_14,</t>
  </si>
  <si>
    <t>q5b_15,</t>
  </si>
  <si>
    <t>q5b_16,</t>
  </si>
  <si>
    <t>q5b_17,</t>
  </si>
  <si>
    <t>q5b_18,</t>
  </si>
  <si>
    <t>q5b_19,</t>
  </si>
  <si>
    <t>q5b_20,</t>
  </si>
  <si>
    <t>q5c_1,</t>
  </si>
  <si>
    <t>q5c_2,</t>
  </si>
  <si>
    <t>q5c_3,</t>
  </si>
  <si>
    <t>q5c_4,</t>
  </si>
  <si>
    <t>q5c_5,</t>
  </si>
  <si>
    <t>q5c_6,</t>
  </si>
  <si>
    <t>q5c_7,</t>
  </si>
  <si>
    <t>q5c_8,</t>
  </si>
  <si>
    <t>q5c_9,</t>
  </si>
  <si>
    <t>q5c_10,</t>
  </si>
  <si>
    <t>q5c_11,</t>
  </si>
  <si>
    <t>q5c_12,</t>
  </si>
  <si>
    <t>q5c_13,</t>
  </si>
  <si>
    <t>q5c_14,</t>
  </si>
  <si>
    <t>q5c_15,</t>
  </si>
  <si>
    <t>q5c_16,</t>
  </si>
  <si>
    <t>q5c_17,</t>
  </si>
  <si>
    <t>q5c_18,</t>
  </si>
  <si>
    <t>q5c_19,</t>
  </si>
  <si>
    <t>q5c_20,</t>
  </si>
  <si>
    <t>q5d_1,</t>
  </si>
  <si>
    <t>q5d_2,</t>
  </si>
  <si>
    <t>q5d_3,</t>
  </si>
  <si>
    <t>q5d_4,</t>
  </si>
  <si>
    <t>q5d_5,</t>
  </si>
  <si>
    <t>q5d_6,</t>
  </si>
  <si>
    <t>q5d_7,</t>
  </si>
  <si>
    <t>q5d_8,</t>
  </si>
  <si>
    <t>q5d_9,</t>
  </si>
  <si>
    <t>q5d_10,</t>
  </si>
  <si>
    <t>q5d_11,</t>
  </si>
  <si>
    <t>q5d_12,</t>
  </si>
  <si>
    <t>q5d_13,</t>
  </si>
  <si>
    <t>q5d_14,</t>
  </si>
  <si>
    <t>q5d_15,</t>
  </si>
  <si>
    <t>q5d_16,</t>
  </si>
  <si>
    <t>q5d_17,</t>
  </si>
  <si>
    <t>q5d_18,</t>
  </si>
  <si>
    <t>q5d_19,</t>
  </si>
  <si>
    <t>q5d_20,</t>
  </si>
  <si>
    <t>q5e_1,</t>
  </si>
  <si>
    <t>q5e_2,</t>
  </si>
  <si>
    <t>q5e_3,</t>
  </si>
  <si>
    <t>q5e_4,</t>
  </si>
  <si>
    <t>q5e_5,</t>
  </si>
  <si>
    <t>q5e_6,</t>
  </si>
  <si>
    <t>q5e_7,</t>
  </si>
  <si>
    <t>q5e_8,</t>
  </si>
  <si>
    <t>q5e_9,</t>
  </si>
  <si>
    <t>q5e_10,</t>
  </si>
  <si>
    <t>q5e_11,</t>
  </si>
  <si>
    <t>q5e_12,</t>
  </si>
  <si>
    <t>q5e_13,</t>
  </si>
  <si>
    <t>q5e_14,</t>
  </si>
  <si>
    <t>q5e_15,</t>
  </si>
  <si>
    <t>q5e_16,</t>
  </si>
  <si>
    <t>q5e_17,</t>
  </si>
  <si>
    <t>q5e_18,</t>
  </si>
  <si>
    <t>q5e_19,</t>
  </si>
  <si>
    <t>q5e_20,</t>
  </si>
  <si>
    <t>q6,</t>
  </si>
  <si>
    <t>q6_1a,</t>
  </si>
  <si>
    <t>q7,</t>
  </si>
  <si>
    <t>q8_1,</t>
  </si>
  <si>
    <t>q8_2,</t>
  </si>
  <si>
    <t>q8_3,</t>
  </si>
  <si>
    <t>q8_4,</t>
  </si>
  <si>
    <t>q8_5,</t>
  </si>
  <si>
    <t>q8_6,</t>
  </si>
  <si>
    <t>q8_7,</t>
  </si>
  <si>
    <t>q9_1,</t>
  </si>
  <si>
    <t>q9_2,</t>
  </si>
  <si>
    <t>q9_3,</t>
  </si>
  <si>
    <t>q9_4,</t>
  </si>
  <si>
    <t>q9_5,</t>
  </si>
  <si>
    <t>q9_6,</t>
  </si>
  <si>
    <t>q9_7,</t>
  </si>
  <si>
    <t>q9_8,</t>
  </si>
  <si>
    <t>q9_9,</t>
  </si>
  <si>
    <t>q9_10,</t>
  </si>
  <si>
    <t>q9_11,</t>
  </si>
  <si>
    <t>q9_12,</t>
  </si>
  <si>
    <t>q10,</t>
  </si>
  <si>
    <t>q10p,</t>
  </si>
  <si>
    <t>q10p_1,</t>
  </si>
  <si>
    <t>q10p_2,</t>
  </si>
  <si>
    <t>q11a,</t>
  </si>
  <si>
    <t>q11a_1a,</t>
  </si>
  <si>
    <t>q11a_2a,</t>
  </si>
  <si>
    <t>q11a_2a_2a,</t>
  </si>
  <si>
    <t>q11b_1,</t>
  </si>
  <si>
    <t>q11b_2,</t>
  </si>
  <si>
    <t>q11b_3,</t>
  </si>
  <si>
    <t>q11b_4,</t>
  </si>
  <si>
    <t>q11b_5,</t>
  </si>
  <si>
    <t>q11b_6,</t>
  </si>
  <si>
    <t>q11b_7,</t>
  </si>
  <si>
    <t>q11b_8,</t>
  </si>
  <si>
    <t>q11b_9,</t>
  </si>
  <si>
    <t>q11b_1a,</t>
  </si>
  <si>
    <t>q11b_2a,</t>
  </si>
  <si>
    <t>q11b_8a,</t>
  </si>
  <si>
    <t>q11c,</t>
  </si>
  <si>
    <t>q12_1,</t>
  </si>
  <si>
    <t>q12_2,</t>
  </si>
  <si>
    <t>q12_3,</t>
  </si>
  <si>
    <t>q12_4,</t>
  </si>
  <si>
    <t>q12_5,</t>
  </si>
  <si>
    <t>q12_6,</t>
  </si>
  <si>
    <t>q12_7,</t>
  </si>
  <si>
    <t>q12_8,</t>
  </si>
  <si>
    <t>q12_8a,</t>
  </si>
  <si>
    <t>q13a_a,</t>
  </si>
  <si>
    <t>q13a_b,</t>
  </si>
  <si>
    <t>q13a_b_2a,</t>
  </si>
  <si>
    <t>q13b_a,</t>
  </si>
  <si>
    <t>q13b_b,</t>
  </si>
  <si>
    <t>q13b_b_2a,</t>
  </si>
  <si>
    <t>q13c_a,</t>
  </si>
  <si>
    <t>q13c_b,</t>
  </si>
  <si>
    <t>q13c_b_2a,</t>
  </si>
  <si>
    <t>q13d_a,</t>
  </si>
  <si>
    <t>q13d_b,</t>
  </si>
  <si>
    <t>q13d_b_2a,</t>
  </si>
  <si>
    <t>q13e_a,</t>
  </si>
  <si>
    <t>q13e_b,</t>
  </si>
  <si>
    <t>q13e_b_2a,</t>
  </si>
  <si>
    <t>q13f_a,</t>
  </si>
  <si>
    <t>q13f_b,</t>
  </si>
  <si>
    <t>q13f_b_2a,</t>
  </si>
  <si>
    <t>q14,</t>
  </si>
  <si>
    <t>q14_1a,</t>
  </si>
  <si>
    <t>q15_1,</t>
  </si>
  <si>
    <t>q15_2,</t>
  </si>
  <si>
    <t>q15_3,</t>
  </si>
  <si>
    <t>q15_4,</t>
  </si>
  <si>
    <t>q15_5,</t>
  </si>
  <si>
    <t>q15_6,</t>
  </si>
  <si>
    <t>q15_7,</t>
  </si>
  <si>
    <t>q15_8,</t>
  </si>
  <si>
    <t>q15_9,</t>
  </si>
  <si>
    <t>q15_10,</t>
  </si>
  <si>
    <t>q15_11,</t>
  </si>
  <si>
    <t>q15_12,</t>
  </si>
  <si>
    <t>q15_13,</t>
  </si>
  <si>
    <t>q15_14,</t>
  </si>
  <si>
    <t>q15_15,</t>
  </si>
  <si>
    <t>q15_16,</t>
  </si>
  <si>
    <t>q15_17,</t>
  </si>
  <si>
    <t>q15_18,</t>
  </si>
  <si>
    <t>q15_19,</t>
  </si>
  <si>
    <t>q15_20,</t>
  </si>
  <si>
    <t>q15_21,</t>
  </si>
  <si>
    <t>q15_22,</t>
  </si>
  <si>
    <t>q15_23,</t>
  </si>
  <si>
    <t>q15_24,</t>
  </si>
  <si>
    <t>q15_25,</t>
  </si>
  <si>
    <t>q15_26,</t>
  </si>
  <si>
    <t>q15_27,</t>
  </si>
  <si>
    <t>q15_28,</t>
  </si>
  <si>
    <t>q15_28a,</t>
  </si>
  <si>
    <t>q16,</t>
  </si>
  <si>
    <t>q17,</t>
  </si>
  <si>
    <t>q18_1,</t>
  </si>
  <si>
    <t>q18_2,</t>
  </si>
  <si>
    <t>q18_3,</t>
  </si>
  <si>
    <t>q18_4,</t>
  </si>
  <si>
    <t>q18_5,</t>
  </si>
  <si>
    <t>q18_6,</t>
  </si>
  <si>
    <t>q18_7,</t>
  </si>
  <si>
    <t>q18_8,</t>
  </si>
  <si>
    <t>q18_9,</t>
  </si>
  <si>
    <t>q18_10,</t>
  </si>
  <si>
    <t>q18_11,</t>
  </si>
  <si>
    <t>q18_12,</t>
  </si>
  <si>
    <t>q18_13,</t>
  </si>
  <si>
    <t>q18_14,</t>
  </si>
  <si>
    <t>q18_15,</t>
  </si>
  <si>
    <t>q18_16,</t>
  </si>
  <si>
    <t>q18_17,</t>
  </si>
  <si>
    <t>q18_18,</t>
  </si>
  <si>
    <t>q18_19,</t>
  </si>
  <si>
    <t>q18_20,</t>
  </si>
  <si>
    <t>q19_1,</t>
  </si>
  <si>
    <t>q19_2,</t>
  </si>
  <si>
    <t>q19_3,</t>
  </si>
  <si>
    <t>q19_4,</t>
  </si>
  <si>
    <t>q19_5,</t>
  </si>
  <si>
    <t>q19_6,</t>
  </si>
  <si>
    <t>q19_7,</t>
  </si>
  <si>
    <t>q19_8,</t>
  </si>
  <si>
    <t>q19_9,</t>
  </si>
  <si>
    <t>q19_10,</t>
  </si>
  <si>
    <t>q19_11,</t>
  </si>
  <si>
    <t>q19_12,</t>
  </si>
  <si>
    <t>q20a,</t>
  </si>
  <si>
    <t>q20b_1,</t>
  </si>
  <si>
    <t>q20b_2,</t>
  </si>
  <si>
    <t>q20b_3,</t>
  </si>
  <si>
    <t>q20b_4,</t>
  </si>
  <si>
    <t>q20b_5,</t>
  </si>
  <si>
    <t>q20b_6,</t>
  </si>
  <si>
    <t>q20b_7,</t>
  </si>
  <si>
    <t>q20b_8,</t>
  </si>
  <si>
    <t>q20b_9,</t>
  </si>
  <si>
    <t>q20b_10,</t>
  </si>
  <si>
    <t>q20b_11,</t>
  </si>
  <si>
    <t>q20b_12,</t>
  </si>
  <si>
    <t>q20b_13,</t>
  </si>
  <si>
    <t>q20b_14,</t>
  </si>
  <si>
    <t>q20b_15,</t>
  </si>
  <si>
    <t>q20b_16,</t>
  </si>
  <si>
    <t>q20b_17,</t>
  </si>
  <si>
    <t>q20b_18,</t>
  </si>
  <si>
    <t>q20b_19,</t>
  </si>
  <si>
    <t>q20b_20,</t>
  </si>
  <si>
    <t>q20b_21,</t>
  </si>
  <si>
    <t>q20b_22,</t>
  </si>
  <si>
    <t>q20b_23,</t>
  </si>
  <si>
    <t>q20b_24,</t>
  </si>
  <si>
    <t>q20b_25,</t>
  </si>
  <si>
    <t>q20b_26,</t>
  </si>
  <si>
    <t>q20b_27,</t>
  </si>
  <si>
    <t>q20b_28,</t>
  </si>
  <si>
    <t>q20b_28a,</t>
  </si>
  <si>
    <t>q21a,</t>
  </si>
  <si>
    <t>q21b,</t>
  </si>
  <si>
    <t>q21b_21a,</t>
  </si>
  <si>
    <t>q21c,</t>
  </si>
  <si>
    <t>q21d,</t>
  </si>
  <si>
    <t>q22,</t>
  </si>
  <si>
    <t>q23,</t>
  </si>
  <si>
    <t>q24,</t>
  </si>
  <si>
    <t>q25,</t>
  </si>
  <si>
    <t>q26,</t>
  </si>
  <si>
    <t>q27,</t>
  </si>
  <si>
    <t>q28,</t>
  </si>
  <si>
    <t>q29_1,</t>
  </si>
  <si>
    <t>q29_2,</t>
  </si>
  <si>
    <t>q29_3,</t>
  </si>
  <si>
    <t>q29_4,</t>
  </si>
  <si>
    <t>q29_5,</t>
  </si>
  <si>
    <t>q29_6,</t>
  </si>
  <si>
    <t>q29_7,</t>
  </si>
  <si>
    <t>q29_8,</t>
  </si>
  <si>
    <t>q29_9,</t>
  </si>
  <si>
    <t>q29_10,</t>
  </si>
  <si>
    <t>q29_11,</t>
  </si>
  <si>
    <t>q29_12,</t>
  </si>
  <si>
    <t>q30_1,</t>
  </si>
  <si>
    <t>q30_2,</t>
  </si>
  <si>
    <t>q30_3,</t>
  </si>
  <si>
    <t>q30_4,</t>
  </si>
  <si>
    <t>q30_5,</t>
  </si>
  <si>
    <t>q30_6,</t>
  </si>
  <si>
    <t>q30_7,</t>
  </si>
  <si>
    <t>q31_1,</t>
  </si>
  <si>
    <t>q31_2,</t>
  </si>
  <si>
    <t>q31_3,</t>
  </si>
  <si>
    <t>q31_4,</t>
  </si>
  <si>
    <t>q31_5,</t>
  </si>
  <si>
    <t>q32_1,</t>
  </si>
  <si>
    <t>q32_2,</t>
  </si>
  <si>
    <t>q32_3,</t>
  </si>
  <si>
    <t>q32_4,</t>
  </si>
  <si>
    <t>q32_5,</t>
  </si>
  <si>
    <t>q32_6,</t>
  </si>
  <si>
    <t>q32_7,</t>
  </si>
  <si>
    <t>q32_8,</t>
  </si>
  <si>
    <t>q32_9,</t>
  </si>
  <si>
    <t>q32_10,</t>
  </si>
  <si>
    <t>q33_1,</t>
  </si>
  <si>
    <t>q33_2,</t>
  </si>
  <si>
    <t>q33_3,</t>
  </si>
  <si>
    <t>q33_4,</t>
  </si>
  <si>
    <t>q34,</t>
  </si>
  <si>
    <t>q35_1,</t>
  </si>
  <si>
    <t>q35_2,</t>
  </si>
  <si>
    <t>q35_3,</t>
  </si>
  <si>
    <t>q35_4,</t>
  </si>
  <si>
    <t>q35_5,</t>
  </si>
  <si>
    <t>q35_5a,</t>
  </si>
  <si>
    <t>q36_1,</t>
  </si>
  <si>
    <t>q36_2,</t>
  </si>
  <si>
    <t>q36_3,</t>
  </si>
  <si>
    <t>q36_4,</t>
  </si>
  <si>
    <t>q36_5,</t>
  </si>
  <si>
    <t>q36_6,</t>
  </si>
  <si>
    <t>q36_7,</t>
  </si>
  <si>
    <t>q36_8,</t>
  </si>
  <si>
    <t>q36_8a,</t>
  </si>
  <si>
    <t>q37,</t>
  </si>
  <si>
    <t>q38_1,</t>
  </si>
  <si>
    <t>q38_2,</t>
  </si>
  <si>
    <t>q38_3,</t>
  </si>
  <si>
    <t>q38_4,</t>
  </si>
  <si>
    <t>q38_5,</t>
  </si>
  <si>
    <t>q38_6,</t>
  </si>
  <si>
    <t>q38_7,</t>
  </si>
  <si>
    <t>q38_8,</t>
  </si>
  <si>
    <t>q38_9,</t>
  </si>
  <si>
    <t>q38_10,</t>
  </si>
  <si>
    <t>q38_10a,</t>
  </si>
  <si>
    <t>q39_1,</t>
  </si>
  <si>
    <t>q39_2,</t>
  </si>
  <si>
    <t>q39_3,</t>
  </si>
  <si>
    <t>q39_4,</t>
  </si>
  <si>
    <t>q39_5,</t>
  </si>
  <si>
    <t>q39_5a,</t>
  </si>
  <si>
    <t>q40,</t>
  </si>
  <si>
    <t>q41_1,</t>
  </si>
  <si>
    <t>q41_2,</t>
  </si>
  <si>
    <t>q41_3,</t>
  </si>
  <si>
    <t>q41_4,</t>
  </si>
  <si>
    <t>q41_5,</t>
  </si>
  <si>
    <t>q41_6,</t>
  </si>
  <si>
    <t>q41_7,</t>
  </si>
  <si>
    <t>q41_8,</t>
  </si>
  <si>
    <t>q41_9,</t>
  </si>
  <si>
    <t>q41_10,</t>
  </si>
  <si>
    <t>q41_11,</t>
  </si>
  <si>
    <t>q41_12,</t>
  </si>
  <si>
    <t>q41_13,</t>
  </si>
  <si>
    <t>q41_13a,</t>
  </si>
  <si>
    <t>q42,</t>
  </si>
  <si>
    <t>q42a,</t>
  </si>
  <si>
    <t>q43,</t>
  </si>
  <si>
    <t>'".$_POST["</t>
  </si>
  <si>
    <t>"]."',</t>
    <phoneticPr fontId="1" type="noConversion"/>
  </si>
  <si>
    <t>'".$_POST["sc"]."',</t>
  </si>
  <si>
    <t>'".$_POST["eno"]."',</t>
  </si>
  <si>
    <t>'".$_POST["status"]."',</t>
  </si>
  <si>
    <t>'".$_POST["st"]."',</t>
  </si>
  <si>
    <t>'".$_POST["ed"]."',</t>
  </si>
  <si>
    <t>'".$_POST["com"]."',</t>
  </si>
  <si>
    <t>'".$_POST["q_case"]."',</t>
  </si>
  <si>
    <t>'".$_POST[" q_nature"]."',</t>
  </si>
  <si>
    <t>'".$_POST["q_num"]."',</t>
  </si>
  <si>
    <t>'".$_POST["q_class"]."',</t>
  </si>
  <si>
    <t>'".$_POST["q_time"]."',</t>
  </si>
  <si>
    <t>'".$_POST["q1"]."',</t>
  </si>
  <si>
    <t>'".$_POST["q2"]."',</t>
  </si>
  <si>
    <t>'".$_POST["q2a_1"]."',</t>
  </si>
  <si>
    <t>'".$_POST["q2a_2"]."',</t>
  </si>
  <si>
    <t>'".$_POST["q2a_3"]."',</t>
  </si>
  <si>
    <t>'".$_POST["q2a_4"]."',</t>
  </si>
  <si>
    <t>'".$_POST["q2a_5"]."',</t>
  </si>
  <si>
    <t>'".$_POST["q2a_6"]."',</t>
  </si>
  <si>
    <t>'".$_POST["q2a_7"]."',</t>
  </si>
  <si>
    <t>'".$_POST["q2a_8"]."',</t>
  </si>
  <si>
    <t>'".$_POST["q2a_9"]."',</t>
  </si>
  <si>
    <t>'".$_POST["q2a_10"]."',</t>
  </si>
  <si>
    <t>'".$_POST["q2a_11"]."',</t>
  </si>
  <si>
    <t>'".$_POST["q2a_12"]."',</t>
  </si>
  <si>
    <t>'".$_POST["q2a_13"]."',</t>
  </si>
  <si>
    <t>'".$_POST["q2a_14"]."',</t>
  </si>
  <si>
    <t>'".$_POST["q2a_15"]."',</t>
  </si>
  <si>
    <t>'".$_POST["q2a_16"]."',</t>
  </si>
  <si>
    <t>'".$_POST["q2a_17"]."',</t>
  </si>
  <si>
    <t>'".$_POST["q2a_18"]."',</t>
  </si>
  <si>
    <t>'".$_POST["q2a_19"]."',</t>
  </si>
  <si>
    <t>'".$_POST["q2a_20"]."',</t>
  </si>
  <si>
    <t>'".$_POST["q2b_1"]."',</t>
  </si>
  <si>
    <t>'".$_POST["q2b_2"]."',</t>
  </si>
  <si>
    <t>'".$_POST["q2b_3"]."',</t>
  </si>
  <si>
    <t>'".$_POST["q2b_4"]."',</t>
  </si>
  <si>
    <t>'".$_POST["q2b_5"]."',</t>
  </si>
  <si>
    <t>'".$_POST["q2b_6"]."',</t>
  </si>
  <si>
    <t>'".$_POST["q2b_7"]."',</t>
  </si>
  <si>
    <t>'".$_POST["q2b_8"]."',</t>
  </si>
  <si>
    <t>'".$_POST["q2b_9"]."',</t>
  </si>
  <si>
    <t>'".$_POST["q2b_10"]."',</t>
  </si>
  <si>
    <t>'".$_POST["q2b_11"]."',</t>
  </si>
  <si>
    <t>'".$_POST["q2b_12"]."',</t>
  </si>
  <si>
    <t>'".$_POST["q2b_13"]."',</t>
  </si>
  <si>
    <t>'".$_POST["q2b_14"]."',</t>
  </si>
  <si>
    <t>'".$_POST["q2b_15"]."',</t>
  </si>
  <si>
    <t>'".$_POST["q2b_16"]."',</t>
  </si>
  <si>
    <t>'".$_POST["q2b_17"]."',</t>
  </si>
  <si>
    <t>'".$_POST["q2b_18"]."',</t>
  </si>
  <si>
    <t>'".$_POST["q2b_19"]."',</t>
  </si>
  <si>
    <t>'".$_POST["q2b_20"]."',</t>
  </si>
  <si>
    <t>'".$_POST["q2c_1"]."',</t>
  </si>
  <si>
    <t>'".$_POST["q2c_2"]."',</t>
  </si>
  <si>
    <t>'".$_POST["q2c_3"]."',</t>
  </si>
  <si>
    <t>'".$_POST["q2c_4"]."',</t>
  </si>
  <si>
    <t>'".$_POST["q2c_5"]."',</t>
  </si>
  <si>
    <t>'".$_POST["q2c_6"]."',</t>
  </si>
  <si>
    <t>'".$_POST["q2c_7"]."',</t>
  </si>
  <si>
    <t>'".$_POST["q2c_8"]."',</t>
  </si>
  <si>
    <t>'".$_POST["q2c_9"]."',</t>
  </si>
  <si>
    <t>'".$_POST["q2c_10"]."',</t>
  </si>
  <si>
    <t>'".$_POST["q2c_11"]."',</t>
  </si>
  <si>
    <t>'".$_POST["q2c_12"]."',</t>
  </si>
  <si>
    <t>'".$_POST["q2c_13"]."',</t>
  </si>
  <si>
    <t>'".$_POST["q2c_14"]."',</t>
  </si>
  <si>
    <t>'".$_POST["q2c_15"]."',</t>
  </si>
  <si>
    <t>'".$_POST["q2c_16"]."',</t>
  </si>
  <si>
    <t>'".$_POST["q2c_17"]."',</t>
  </si>
  <si>
    <t>'".$_POST["q2c_18"]."',</t>
  </si>
  <si>
    <t>'".$_POST["q2c_19"]."',</t>
  </si>
  <si>
    <t>'".$_POST["q2c_20"]."',</t>
  </si>
  <si>
    <t>'".$_POST["q2d_1"]."',</t>
  </si>
  <si>
    <t>'".$_POST["q2d_2"]."',</t>
  </si>
  <si>
    <t>'".$_POST["q2d_3"]."',</t>
  </si>
  <si>
    <t>'".$_POST["q2d_4"]."',</t>
  </si>
  <si>
    <t>'".$_POST["q2d_5"]."',</t>
  </si>
  <si>
    <t>'".$_POST["q2d_6"]."',</t>
  </si>
  <si>
    <t>'".$_POST["q2d_7"]."',</t>
  </si>
  <si>
    <t>'".$_POST["q2d_8"]."',</t>
  </si>
  <si>
    <t>'".$_POST["q2d_9"]."',</t>
  </si>
  <si>
    <t>'".$_POST["q2d_10"]."',</t>
  </si>
  <si>
    <t>'".$_POST["q2d_11"]."',</t>
  </si>
  <si>
    <t>'".$_POST["q2d_12"]."',</t>
  </si>
  <si>
    <t>'".$_POST["q2d_13"]."',</t>
  </si>
  <si>
    <t>'".$_POST["q2d_14"]."',</t>
  </si>
  <si>
    <t>'".$_POST["q2d_15"]."',</t>
  </si>
  <si>
    <t>'".$_POST["q2d_16"]."',</t>
  </si>
  <si>
    <t>'".$_POST["q2d_17"]."',</t>
  </si>
  <si>
    <t>'".$_POST["q2d_18"]."',</t>
  </si>
  <si>
    <t>'".$_POST["q2d_19"]."',</t>
  </si>
  <si>
    <t>'".$_POST["q2d_20"]."',</t>
  </si>
  <si>
    <t>'".$_POST["q2d_1_1a"]."',</t>
  </si>
  <si>
    <t>'".$_POST["q2d_2_1a"]."',</t>
  </si>
  <si>
    <t>'".$_POST["q2d_3_1a"]."',</t>
  </si>
  <si>
    <t>'".$_POST["q2d_4_1a"]."',</t>
  </si>
  <si>
    <t>'".$_POST["q2d_5_1a"]."',</t>
  </si>
  <si>
    <t>'".$_POST["q2d_6_1a"]."',</t>
  </si>
  <si>
    <t>'".$_POST["q2d_7_1a"]."',</t>
  </si>
  <si>
    <t>'".$_POST["q2d_8_1a"]."',</t>
  </si>
  <si>
    <t>'".$_POST["q2d_9_1a"]."',</t>
  </si>
  <si>
    <t>'".$_POST["q2d_10_1a"]."',</t>
  </si>
  <si>
    <t>'".$_POST["q2d_11_1a"]."',</t>
  </si>
  <si>
    <t>'".$_POST["q2d_12_1a"]."',</t>
  </si>
  <si>
    <t>'".$_POST["q2d_13_1a"]."',</t>
  </si>
  <si>
    <t>'".$_POST["q2d_14_1a"]."',</t>
  </si>
  <si>
    <t>'".$_POST["q2d_15_1a"]."',</t>
  </si>
  <si>
    <t>'".$_POST["q2d_16_1a"]."',</t>
  </si>
  <si>
    <t>'".$_POST["q2d_17_1a"]."',</t>
  </si>
  <si>
    <t>'".$_POST["q2d_18_1a"]."',</t>
  </si>
  <si>
    <t>'".$_POST["q2d_19_1a"]."',</t>
  </si>
  <si>
    <t>'".$_POST["q2d_20_1a"]."',</t>
  </si>
  <si>
    <t>'".$_POST["q2e_1"]."',</t>
  </si>
  <si>
    <t>'".$_POST["q2e_2"]."',</t>
  </si>
  <si>
    <t>'".$_POST["q2e_3"]."',</t>
  </si>
  <si>
    <t>'".$_POST["q2e_4"]."',</t>
  </si>
  <si>
    <t>'".$_POST["q2e_5"]."',</t>
  </si>
  <si>
    <t>'".$_POST["q2e_6"]."',</t>
  </si>
  <si>
    <t>'".$_POST["q2e_7"]."',</t>
  </si>
  <si>
    <t>'".$_POST["q2e_8"]."',</t>
  </si>
  <si>
    <t>'".$_POST["q2e_9"]."',</t>
  </si>
  <si>
    <t>'".$_POST["q2e_10"]."',</t>
  </si>
  <si>
    <t>'".$_POST["q2e_11"]."',</t>
  </si>
  <si>
    <t>'".$_POST["q2e_12"]."',</t>
  </si>
  <si>
    <t>'".$_POST["q2e_13"]."',</t>
  </si>
  <si>
    <t>'".$_POST["q2e_14"]."',</t>
  </si>
  <si>
    <t>'".$_POST["q2e_15"]."',</t>
  </si>
  <si>
    <t>'".$_POST["q2e_16"]."',</t>
  </si>
  <si>
    <t>'".$_POST["q2e_17"]."',</t>
  </si>
  <si>
    <t>'".$_POST["q2e_18"]."',</t>
  </si>
  <si>
    <t>'".$_POST["q2e_19"]."',</t>
  </si>
  <si>
    <t>'".$_POST["q2e_20"]."',</t>
  </si>
  <si>
    <t>'".$_POST["q2f_1"]."',</t>
  </si>
  <si>
    <t>'".$_POST["q2f_2"]."',</t>
  </si>
  <si>
    <t>'".$_POST["q2f_3"]."',</t>
  </si>
  <si>
    <t>'".$_POST["q2f_4"]."',</t>
  </si>
  <si>
    <t>'".$_POST["q2f_5"]."',</t>
  </si>
  <si>
    <t>'".$_POST["q2f_6"]."',</t>
  </si>
  <si>
    <t>'".$_POST["q2f_7"]."',</t>
  </si>
  <si>
    <t>'".$_POST["q2f_8"]."',</t>
  </si>
  <si>
    <t>'".$_POST["q2f_9"]."',</t>
  </si>
  <si>
    <t>'".$_POST["q2f_10"]."',</t>
  </si>
  <si>
    <t>'".$_POST["q2f_11"]."',</t>
  </si>
  <si>
    <t>'".$_POST["q2f_12"]."',</t>
  </si>
  <si>
    <t>'".$_POST["q2f_13"]."',</t>
  </si>
  <si>
    <t>'".$_POST["q2f_14"]."',</t>
  </si>
  <si>
    <t>'".$_POST["q2f_15"]."',</t>
  </si>
  <si>
    <t>'".$_POST["q2f_16"]."',</t>
  </si>
  <si>
    <t>'".$_POST["q2f_17"]."',</t>
  </si>
  <si>
    <t>'".$_POST["q2f_18"]."',</t>
  </si>
  <si>
    <t>'".$_POST["q2f_19"]."',</t>
  </si>
  <si>
    <t>'".$_POST["q2f_20"]."',</t>
  </si>
  <si>
    <t>'".$_POST["q3"]."',</t>
  </si>
  <si>
    <t>'".$_POST["q3_2a"]."',</t>
  </si>
  <si>
    <t>'".$_POST["q3_7a"]."',</t>
  </si>
  <si>
    <t>'".$_POST["q4"]."',</t>
  </si>
  <si>
    <t>'".$_POST["q4_1a"]."',</t>
  </si>
  <si>
    <t>'".$_POST["q5a_1"]."',</t>
  </si>
  <si>
    <t>'".$_POST["q5a_2"]."',</t>
  </si>
  <si>
    <t>'".$_POST["q5a_3"]."',</t>
  </si>
  <si>
    <t>'".$_POST["q5a_4"]."',</t>
  </si>
  <si>
    <t>'".$_POST["q5a_5"]."',</t>
  </si>
  <si>
    <t>'".$_POST["q5a_6"]."',</t>
  </si>
  <si>
    <t>'".$_POST["q5a_7"]."',</t>
  </si>
  <si>
    <t>'".$_POST["q5a_8"]."',</t>
  </si>
  <si>
    <t>'".$_POST["q5a_9"]."',</t>
  </si>
  <si>
    <t>'".$_POST["q5a_10"]."',</t>
  </si>
  <si>
    <t>'".$_POST["q5a_11"]."',</t>
  </si>
  <si>
    <t>'".$_POST["q5a_12"]."',</t>
  </si>
  <si>
    <t>'".$_POST["q5a_13"]."',</t>
  </si>
  <si>
    <t>'".$_POST["q5a_14"]."',</t>
  </si>
  <si>
    <t>'".$_POST["q5a_15"]."',</t>
  </si>
  <si>
    <t>'".$_POST["q5a_16"]."',</t>
  </si>
  <si>
    <t>'".$_POST["q5a_17"]."',</t>
  </si>
  <si>
    <t>'".$_POST["q5a_18"]."',</t>
  </si>
  <si>
    <t>'".$_POST["q5a_19"]."',</t>
  </si>
  <si>
    <t>'".$_POST["q5a_20"]."',</t>
  </si>
  <si>
    <t>'".$_POST["q5b_1"]."',</t>
  </si>
  <si>
    <t>'".$_POST["q5b_2"]."',</t>
  </si>
  <si>
    <t>'".$_POST["q5b_3"]."',</t>
  </si>
  <si>
    <t>'".$_POST["q5b_4"]."',</t>
  </si>
  <si>
    <t>'".$_POST["q5b_5"]."',</t>
  </si>
  <si>
    <t>'".$_POST["q5b_6"]."',</t>
  </si>
  <si>
    <t>'".$_POST["q5b_7"]."',</t>
  </si>
  <si>
    <t>'".$_POST["q5b_8"]."',</t>
  </si>
  <si>
    <t>'".$_POST["q5b_9"]."',</t>
  </si>
  <si>
    <t>'".$_POST["q5b_10"]."',</t>
  </si>
  <si>
    <t>'".$_POST["q5b_11"]."',</t>
  </si>
  <si>
    <t>'".$_POST["q5b_12"]."',</t>
  </si>
  <si>
    <t>'".$_POST["q5b_13"]."',</t>
  </si>
  <si>
    <t>'".$_POST["q5b_14"]."',</t>
  </si>
  <si>
    <t>'".$_POST["q5b_15"]."',</t>
  </si>
  <si>
    <t>'".$_POST["q5b_16"]."',</t>
  </si>
  <si>
    <t>'".$_POST["q5b_17"]."',</t>
  </si>
  <si>
    <t>'".$_POST["q5b_18"]."',</t>
  </si>
  <si>
    <t>'".$_POST["q5b_19"]."',</t>
  </si>
  <si>
    <t>'".$_POST["q5b_20"]."',</t>
  </si>
  <si>
    <t>'".$_POST["q5c_1"]."',</t>
  </si>
  <si>
    <t>'".$_POST["q5c_2"]."',</t>
  </si>
  <si>
    <t>'".$_POST["q5c_3"]."',</t>
  </si>
  <si>
    <t>'".$_POST["q5c_4"]."',</t>
  </si>
  <si>
    <t>'".$_POST["q5c_5"]."',</t>
  </si>
  <si>
    <t>'".$_POST["q5c_6"]."',</t>
  </si>
  <si>
    <t>'".$_POST["q5c_7"]."',</t>
  </si>
  <si>
    <t>'".$_POST["q5c_8"]."',</t>
  </si>
  <si>
    <t>'".$_POST["q5c_9"]."',</t>
  </si>
  <si>
    <t>'".$_POST["q5c_10"]."',</t>
  </si>
  <si>
    <t>'".$_POST["q5c_11"]."',</t>
  </si>
  <si>
    <t>'".$_POST["q5c_12"]."',</t>
  </si>
  <si>
    <t>'".$_POST["q5c_13"]."',</t>
  </si>
  <si>
    <t>'".$_POST["q5c_14"]."',</t>
  </si>
  <si>
    <t>'".$_POST["q5c_15"]."',</t>
  </si>
  <si>
    <t>'".$_POST["q5c_16"]."',</t>
  </si>
  <si>
    <t>'".$_POST["q5c_17"]."',</t>
  </si>
  <si>
    <t>'".$_POST["q5c_18"]."',</t>
  </si>
  <si>
    <t>'".$_POST["q5c_19"]."',</t>
  </si>
  <si>
    <t>'".$_POST["q5c_20"]."',</t>
  </si>
  <si>
    <t>'".$_POST["q5d_1"]."',</t>
  </si>
  <si>
    <t>'".$_POST["q5d_2"]."',</t>
  </si>
  <si>
    <t>'".$_POST["q5d_3"]."',</t>
  </si>
  <si>
    <t>'".$_POST["q5d_4"]."',</t>
  </si>
  <si>
    <t>'".$_POST["q5d_5"]."',</t>
  </si>
  <si>
    <t>'".$_POST["q5d_6"]."',</t>
  </si>
  <si>
    <t>'".$_POST["q5d_7"]."',</t>
  </si>
  <si>
    <t>'".$_POST["q5d_8"]."',</t>
  </si>
  <si>
    <t>'".$_POST["q5d_9"]."',</t>
  </si>
  <si>
    <t>'".$_POST["q5d_10"]."',</t>
  </si>
  <si>
    <t>'".$_POST["q5d_11"]."',</t>
  </si>
  <si>
    <t>'".$_POST["q5d_12"]."',</t>
  </si>
  <si>
    <t>'".$_POST["q5d_13"]."',</t>
  </si>
  <si>
    <t>'".$_POST["q5d_14"]."',</t>
  </si>
  <si>
    <t>'".$_POST["q5d_15"]."',</t>
  </si>
  <si>
    <t>'".$_POST["q5d_16"]."',</t>
  </si>
  <si>
    <t>'".$_POST["q5d_17"]."',</t>
  </si>
  <si>
    <t>'".$_POST["q5d_18"]."',</t>
  </si>
  <si>
    <t>'".$_POST["q5d_19"]."',</t>
  </si>
  <si>
    <t>'".$_POST["q5d_20"]."',</t>
  </si>
  <si>
    <t>'".$_POST["q5e_1"]."',</t>
  </si>
  <si>
    <t>'".$_POST["q5e_2"]."',</t>
  </si>
  <si>
    <t>'".$_POST["q5e_3"]."',</t>
  </si>
  <si>
    <t>'".$_POST["q5e_4"]."',</t>
  </si>
  <si>
    <t>'".$_POST["q5e_5"]."',</t>
  </si>
  <si>
    <t>'".$_POST["q5e_6"]."',</t>
  </si>
  <si>
    <t>'".$_POST["q5e_7"]."',</t>
  </si>
  <si>
    <t>'".$_POST["q5e_8"]."',</t>
  </si>
  <si>
    <t>'".$_POST["q5e_9"]."',</t>
  </si>
  <si>
    <t>'".$_POST["q5e_10"]."',</t>
  </si>
  <si>
    <t>'".$_POST["q5e_11"]."',</t>
  </si>
  <si>
    <t>'".$_POST["q5e_12"]."',</t>
  </si>
  <si>
    <t>'".$_POST["q5e_13"]."',</t>
  </si>
  <si>
    <t>'".$_POST["q5e_14"]."',</t>
  </si>
  <si>
    <t>'".$_POST["q5e_15"]."',</t>
  </si>
  <si>
    <t>'".$_POST["q5e_16"]."',</t>
  </si>
  <si>
    <t>'".$_POST["q5e_17"]."',</t>
  </si>
  <si>
    <t>'".$_POST["q5e_18"]."',</t>
  </si>
  <si>
    <t>'".$_POST["q5e_19"]."',</t>
  </si>
  <si>
    <t>'".$_POST["q5e_20"]."',</t>
  </si>
  <si>
    <t>'".$_POST["q6"]."',</t>
  </si>
  <si>
    <t>'".$_POST["q6_1a"]."',</t>
  </si>
  <si>
    <t>'".$_POST["q7"]."',</t>
  </si>
  <si>
    <t>'".$_POST["q8_1"]."',</t>
  </si>
  <si>
    <t>'".$_POST["q8_2"]."',</t>
  </si>
  <si>
    <t>'".$_POST["q8_3"]."',</t>
  </si>
  <si>
    <t>'".$_POST["q8_4"]."',</t>
  </si>
  <si>
    <t>'".$_POST["q8_5"]."',</t>
  </si>
  <si>
    <t>'".$_POST["q8_6"]."',</t>
  </si>
  <si>
    <t>'".$_POST["q8_7"]."',</t>
  </si>
  <si>
    <t>'".$_POST["q9_1"]."',</t>
  </si>
  <si>
    <t>'".$_POST["q9_2"]."',</t>
  </si>
  <si>
    <t>'".$_POST["q9_3"]."',</t>
  </si>
  <si>
    <t>'".$_POST["q9_4"]."',</t>
  </si>
  <si>
    <t>'".$_POST["q9_5"]."',</t>
  </si>
  <si>
    <t>'".$_POST["q9_6"]."',</t>
  </si>
  <si>
    <t>'".$_POST["q9_7"]."',</t>
  </si>
  <si>
    <t>'".$_POST["q9_8"]."',</t>
  </si>
  <si>
    <t>'".$_POST["q9_9"]."',</t>
  </si>
  <si>
    <t>'".$_POST["q9_10"]."',</t>
  </si>
  <si>
    <t>'".$_POST["q9_11"]."',</t>
  </si>
  <si>
    <t>'".$_POST["q9_12"]."',</t>
  </si>
  <si>
    <t>'".$_POST["q10"]."',</t>
  </si>
  <si>
    <t>'".$_POST["q10p"]."',</t>
  </si>
  <si>
    <t>'".$_POST["q10p_1"]."',</t>
  </si>
  <si>
    <t>'".$_POST["q10p_2"]."',</t>
  </si>
  <si>
    <t>'".$_POST["q11a"]."',</t>
  </si>
  <si>
    <t>'".$_POST["q11a_1a"]."',</t>
  </si>
  <si>
    <t>'".$_POST["q11a_2a"]."',</t>
  </si>
  <si>
    <t>'".$_POST["q11a_2a_2a"]."',</t>
  </si>
  <si>
    <t>'".$_POST["q11b_1"]."',</t>
  </si>
  <si>
    <t>'".$_POST["q11b_2"]."',</t>
  </si>
  <si>
    <t>'".$_POST["q11b_3"]."',</t>
  </si>
  <si>
    <t>'".$_POST["q11b_4"]."',</t>
  </si>
  <si>
    <t>'".$_POST["q11b_5"]."',</t>
  </si>
  <si>
    <t>'".$_POST["q11b_6"]."',</t>
  </si>
  <si>
    <t>'".$_POST["q11b_7"]."',</t>
  </si>
  <si>
    <t>'".$_POST["q11b_8"]."',</t>
  </si>
  <si>
    <t>'".$_POST["q11b_9"]."',</t>
  </si>
  <si>
    <t>'".$_POST["q11b_1a"]."',</t>
  </si>
  <si>
    <t>'".$_POST["q11b_2a"]."',</t>
  </si>
  <si>
    <t>'".$_POST["q11b_8a"]."',</t>
  </si>
  <si>
    <t>'".$_POST["q11c"]."',</t>
  </si>
  <si>
    <t>'".$_POST["q12_1"]."',</t>
  </si>
  <si>
    <t>'".$_POST["q12_2"]."',</t>
  </si>
  <si>
    <t>'".$_POST["q12_3"]."',</t>
  </si>
  <si>
    <t>'".$_POST["q12_4"]."',</t>
  </si>
  <si>
    <t>'".$_POST["q12_5"]."',</t>
  </si>
  <si>
    <t>'".$_POST["q12_6"]."',</t>
  </si>
  <si>
    <t>'".$_POST["q12_7"]."',</t>
  </si>
  <si>
    <t>'".$_POST["q12_8"]."',</t>
  </si>
  <si>
    <t>'".$_POST["q12_8a"]."',</t>
  </si>
  <si>
    <t>'".$_POST["q13a_a"]."',</t>
  </si>
  <si>
    <t>'".$_POST["q13a_b"]."',</t>
  </si>
  <si>
    <t>'".$_POST["q13a_b_2a"]."',</t>
  </si>
  <si>
    <t>'".$_POST["q13b_a"]."',</t>
  </si>
  <si>
    <t>'".$_POST["q13b_b"]."',</t>
  </si>
  <si>
    <t>'".$_POST["q13b_b_2a"]."',</t>
  </si>
  <si>
    <t>'".$_POST["q13c_a"]."',</t>
  </si>
  <si>
    <t>'".$_POST["q13c_b"]."',</t>
  </si>
  <si>
    <t>'".$_POST["q13c_b_2a"]."',</t>
  </si>
  <si>
    <t>'".$_POST["q13d_a"]."',</t>
  </si>
  <si>
    <t>'".$_POST["q13d_b"]."',</t>
  </si>
  <si>
    <t>'".$_POST["q13d_b_2a"]."',</t>
  </si>
  <si>
    <t>'".$_POST["q13e_a"]."',</t>
  </si>
  <si>
    <t>'".$_POST["q13e_b"]."',</t>
  </si>
  <si>
    <t>'".$_POST["q13e_b_2a"]."',</t>
  </si>
  <si>
    <t>'".$_POST["q13f_a"]."',</t>
  </si>
  <si>
    <t>'".$_POST["q13f_b"]."',</t>
  </si>
  <si>
    <t>'".$_POST["q13f_b_2a"]."',</t>
  </si>
  <si>
    <t>'".$_POST["q14"]."',</t>
  </si>
  <si>
    <t>'".$_POST["q14_1a"]."',</t>
  </si>
  <si>
    <t>'".$_POST["q15_1"]."',</t>
  </si>
  <si>
    <t>'".$_POST["q15_2"]."',</t>
  </si>
  <si>
    <t>'".$_POST["q15_3"]."',</t>
  </si>
  <si>
    <t>'".$_POST["q15_4"]."',</t>
  </si>
  <si>
    <t>'".$_POST["q15_5"]."',</t>
  </si>
  <si>
    <t>'".$_POST["q15_6"]."',</t>
  </si>
  <si>
    <t>'".$_POST["q15_7"]."',</t>
  </si>
  <si>
    <t>'".$_POST["q15_8"]."',</t>
  </si>
  <si>
    <t>'".$_POST["q15_9"]."',</t>
  </si>
  <si>
    <t>'".$_POST["q15_10"]."',</t>
  </si>
  <si>
    <t>'".$_POST["q15_11"]."',</t>
  </si>
  <si>
    <t>'".$_POST["q15_12"]."',</t>
  </si>
  <si>
    <t>'".$_POST["q15_13"]."',</t>
  </si>
  <si>
    <t>'".$_POST["q15_14"]."',</t>
  </si>
  <si>
    <t>'".$_POST["q15_15"]."',</t>
  </si>
  <si>
    <t>'".$_POST["q15_16"]."',</t>
  </si>
  <si>
    <t>'".$_POST["q15_17"]."',</t>
  </si>
  <si>
    <t>'".$_POST["q15_18"]."',</t>
  </si>
  <si>
    <t>'".$_POST["q15_19"]."',</t>
  </si>
  <si>
    <t>'".$_POST["q15_20"]."',</t>
  </si>
  <si>
    <t>'".$_POST["q15_21"]."',</t>
  </si>
  <si>
    <t>'".$_POST["q15_22"]."',</t>
  </si>
  <si>
    <t>'".$_POST["q15_23"]."',</t>
  </si>
  <si>
    <t>'".$_POST["q15_24"]."',</t>
  </si>
  <si>
    <t>'".$_POST["q15_25"]."',</t>
  </si>
  <si>
    <t>'".$_POST["q15_26"]."',</t>
  </si>
  <si>
    <t>'".$_POST["q15_27"]."',</t>
  </si>
  <si>
    <t>'".$_POST["q15_28"]."',</t>
  </si>
  <si>
    <t>'".$_POST["q15_28a"]."',</t>
  </si>
  <si>
    <t>'".$_POST["q16"]."',</t>
  </si>
  <si>
    <t>'".$_POST["q17"]."',</t>
  </si>
  <si>
    <t>'".$_POST["q18_1"]."',</t>
  </si>
  <si>
    <t>'".$_POST["q18_2"]."',</t>
  </si>
  <si>
    <t>'".$_POST["q18_3"]."',</t>
  </si>
  <si>
    <t>'".$_POST["q18_4"]."',</t>
  </si>
  <si>
    <t>'".$_POST["q18_5"]."',</t>
  </si>
  <si>
    <t>'".$_POST["q18_6"]."',</t>
  </si>
  <si>
    <t>'".$_POST["q18_7"]."',</t>
  </si>
  <si>
    <t>'".$_POST["q18_8"]."',</t>
  </si>
  <si>
    <t>'".$_POST["q18_9"]."',</t>
  </si>
  <si>
    <t>'".$_POST["q18_10"]."',</t>
  </si>
  <si>
    <t>'".$_POST["q18_11"]."',</t>
  </si>
  <si>
    <t>'".$_POST["q18_12"]."',</t>
  </si>
  <si>
    <t>'".$_POST["q18_13"]."',</t>
  </si>
  <si>
    <t>'".$_POST["q18_14"]."',</t>
  </si>
  <si>
    <t>'".$_POST["q18_15"]."',</t>
  </si>
  <si>
    <t>'".$_POST["q18_16"]."',</t>
  </si>
  <si>
    <t>'".$_POST["q18_17"]."',</t>
  </si>
  <si>
    <t>'".$_POST["q18_18"]."',</t>
  </si>
  <si>
    <t>'".$_POST["q18_19"]."',</t>
  </si>
  <si>
    <t>'".$_POST["q18_20"]."',</t>
  </si>
  <si>
    <t>'".$_POST["q19_1"]."',</t>
  </si>
  <si>
    <t>'".$_POST["q19_2"]."',</t>
  </si>
  <si>
    <t>'".$_POST["q19_3"]."',</t>
  </si>
  <si>
    <t>'".$_POST["q19_4"]."',</t>
  </si>
  <si>
    <t>'".$_POST["q19_5"]."',</t>
  </si>
  <si>
    <t>'".$_POST["q19_6"]."',</t>
  </si>
  <si>
    <t>'".$_POST["q19_7"]."',</t>
  </si>
  <si>
    <t>'".$_POST["q19_8"]."',</t>
  </si>
  <si>
    <t>'".$_POST["q19_9"]."',</t>
  </si>
  <si>
    <t>'".$_POST["q19_10"]."',</t>
  </si>
  <si>
    <t>'".$_POST["q19_11"]."',</t>
  </si>
  <si>
    <t>'".$_POST["q19_12"]."',</t>
  </si>
  <si>
    <t>'".$_POST["q20a"]."',</t>
  </si>
  <si>
    <t>'".$_POST["q20b_1"]."',</t>
  </si>
  <si>
    <t>'".$_POST["q20b_2"]."',</t>
  </si>
  <si>
    <t>'".$_POST["q20b_3"]."',</t>
  </si>
  <si>
    <t>'".$_POST["q20b_4"]."',</t>
  </si>
  <si>
    <t>'".$_POST["q20b_5"]."',</t>
  </si>
  <si>
    <t>'".$_POST["q20b_6"]."',</t>
  </si>
  <si>
    <t>'".$_POST["q20b_7"]."',</t>
  </si>
  <si>
    <t>'".$_POST["q20b_8"]."',</t>
  </si>
  <si>
    <t>'".$_POST["q20b_9"]."',</t>
  </si>
  <si>
    <t>'".$_POST["q20b_10"]."',</t>
  </si>
  <si>
    <t>'".$_POST["q20b_11"]."',</t>
  </si>
  <si>
    <t>'".$_POST["q20b_12"]."',</t>
  </si>
  <si>
    <t>'".$_POST["q20b_13"]."',</t>
  </si>
  <si>
    <t>'".$_POST["q20b_14"]."',</t>
  </si>
  <si>
    <t>'".$_POST["q20b_15"]."',</t>
  </si>
  <si>
    <t>'".$_POST["q20b_16"]."',</t>
  </si>
  <si>
    <t>'".$_POST["q20b_17"]."',</t>
  </si>
  <si>
    <t>'".$_POST["q20b_18"]."',</t>
  </si>
  <si>
    <t>'".$_POST["q20b_19"]."',</t>
  </si>
  <si>
    <t>'".$_POST["q20b_20"]."',</t>
  </si>
  <si>
    <t>'".$_POST["q20b_21"]."',</t>
  </si>
  <si>
    <t>'".$_POST["q20b_22"]."',</t>
  </si>
  <si>
    <t>'".$_POST["q20b_23"]."',</t>
  </si>
  <si>
    <t>'".$_POST["q20b_24"]."',</t>
  </si>
  <si>
    <t>'".$_POST["q20b_25"]."',</t>
  </si>
  <si>
    <t>'".$_POST["q20b_26"]."',</t>
  </si>
  <si>
    <t>'".$_POST["q20b_27"]."',</t>
  </si>
  <si>
    <t>'".$_POST["q20b_28"]."',</t>
  </si>
  <si>
    <t>'".$_POST["q20b_28a"]."',</t>
  </si>
  <si>
    <t>'".$_POST["q21a"]."',</t>
  </si>
  <si>
    <t>'".$_POST["q21b"]."',</t>
  </si>
  <si>
    <t>'".$_POST["q21b_21a"]."',</t>
  </si>
  <si>
    <t>'".$_POST["q21c"]."',</t>
  </si>
  <si>
    <t>'".$_POST["q21d"]."',</t>
  </si>
  <si>
    <t>'".$_POST["q22"]."',</t>
  </si>
  <si>
    <t>'".$_POST["q23"]."',</t>
  </si>
  <si>
    <t>'".$_POST["q24"]."',</t>
  </si>
  <si>
    <t>'".$_POST["q25"]."',</t>
  </si>
  <si>
    <t>'".$_POST["q26"]."',</t>
  </si>
  <si>
    <t>'".$_POST["q27"]."',</t>
  </si>
  <si>
    <t>'".$_POST["q28"]."',</t>
  </si>
  <si>
    <t>'".$_POST["q29_1"]."',</t>
  </si>
  <si>
    <t>'".$_POST["q29_2"]."',</t>
  </si>
  <si>
    <t>'".$_POST["q29_3"]."',</t>
  </si>
  <si>
    <t>'".$_POST["q29_4"]."',</t>
  </si>
  <si>
    <t>'".$_POST["q29_5"]."',</t>
  </si>
  <si>
    <t>'".$_POST["q29_6"]."',</t>
  </si>
  <si>
    <t>'".$_POST["q29_7"]."',</t>
  </si>
  <si>
    <t>'".$_POST["q29_8"]."',</t>
  </si>
  <si>
    <t>'".$_POST["q29_9"]."',</t>
  </si>
  <si>
    <t>'".$_POST["q29_10"]."',</t>
  </si>
  <si>
    <t>'".$_POST["q29_11"]."',</t>
  </si>
  <si>
    <t>'".$_POST["q29_12"]."',</t>
  </si>
  <si>
    <t>'".$_POST["q30_1"]."',</t>
  </si>
  <si>
    <t>'".$_POST["q30_2"]."',</t>
  </si>
  <si>
    <t>'".$_POST["q30_3"]."',</t>
  </si>
  <si>
    <t>'".$_POST["q30_4"]."',</t>
  </si>
  <si>
    <t>'".$_POST["q30_5"]."',</t>
  </si>
  <si>
    <t>'".$_POST["q30_6"]."',</t>
  </si>
  <si>
    <t>'".$_POST["q30_7"]."',</t>
  </si>
  <si>
    <t>'".$_POST["q31_1"]."',</t>
  </si>
  <si>
    <t>'".$_POST["q31_2"]."',</t>
  </si>
  <si>
    <t>'".$_POST["q31_3"]."',</t>
  </si>
  <si>
    <t>'".$_POST["q31_4"]."',</t>
  </si>
  <si>
    <t>'".$_POST["q31_5"]."',</t>
  </si>
  <si>
    <t>'".$_POST["q32_1"]."',</t>
  </si>
  <si>
    <t>'".$_POST["q32_2"]."',</t>
  </si>
  <si>
    <t>'".$_POST["q32_3"]."',</t>
  </si>
  <si>
    <t>'".$_POST["q32_4"]."',</t>
  </si>
  <si>
    <t>'".$_POST["q32_5"]."',</t>
  </si>
  <si>
    <t>'".$_POST["q32_6"]."',</t>
  </si>
  <si>
    <t>'".$_POST["q32_7"]."',</t>
  </si>
  <si>
    <t>'".$_POST["q32_8"]."',</t>
  </si>
  <si>
    <t>'".$_POST["q32_9"]."',</t>
  </si>
  <si>
    <t>'".$_POST["q32_10"]."',</t>
  </si>
  <si>
    <t>'".$_POST["q33_1"]."',</t>
  </si>
  <si>
    <t>'".$_POST["q33_2"]."',</t>
  </si>
  <si>
    <t>'".$_POST["q33_3"]."',</t>
  </si>
  <si>
    <t>'".$_POST["q33_4"]."',</t>
  </si>
  <si>
    <t>'".$_POST["q34"]."',</t>
  </si>
  <si>
    <t>'".$_POST["q35_1"]."',</t>
  </si>
  <si>
    <t>'".$_POST["q35_2"]."',</t>
  </si>
  <si>
    <t>'".$_POST["q35_3"]."',</t>
  </si>
  <si>
    <t>'".$_POST["q35_4"]."',</t>
  </si>
  <si>
    <t>'".$_POST["q35_5"]."',</t>
  </si>
  <si>
    <t>'".$_POST["q35_5a"]."',</t>
  </si>
  <si>
    <t>'".$_POST["q36_1"]."',</t>
  </si>
  <si>
    <t>'".$_POST["q36_2"]."',</t>
  </si>
  <si>
    <t>'".$_POST["q36_3"]."',</t>
  </si>
  <si>
    <t>'".$_POST["q36_4"]."',</t>
  </si>
  <si>
    <t>'".$_POST["q36_5"]."',</t>
  </si>
  <si>
    <t>'".$_POST["q36_6"]."',</t>
  </si>
  <si>
    <t>'".$_POST["q36_7"]."',</t>
  </si>
  <si>
    <t>'".$_POST["q36_8"]."',</t>
  </si>
  <si>
    <t>'".$_POST["q36_8a"]."',</t>
  </si>
  <si>
    <t>'".$_POST["q37"]."',</t>
  </si>
  <si>
    <t>'".$_POST["q38_1"]."',</t>
  </si>
  <si>
    <t>'".$_POST["q38_2"]."',</t>
  </si>
  <si>
    <t>'".$_POST["q38_3"]."',</t>
  </si>
  <si>
    <t>'".$_POST["q38_4"]."',</t>
  </si>
  <si>
    <t>'".$_POST["q38_5"]."',</t>
  </si>
  <si>
    <t>'".$_POST["q38_6"]."',</t>
  </si>
  <si>
    <t>'".$_POST["q38_7"]."',</t>
  </si>
  <si>
    <t>'".$_POST["q38_8"]."',</t>
  </si>
  <si>
    <t>'".$_POST["q38_9"]."',</t>
  </si>
  <si>
    <t>'".$_POST["q38_10"]."',</t>
  </si>
  <si>
    <t>'".$_POST["q38_10a"]."',</t>
  </si>
  <si>
    <t>'".$_POST["q39_1"]."',</t>
  </si>
  <si>
    <t>'".$_POST["q39_2"]."',</t>
  </si>
  <si>
    <t>'".$_POST["q39_3"]."',</t>
  </si>
  <si>
    <t>'".$_POST["q39_4"]."',</t>
  </si>
  <si>
    <t>'".$_POST["q39_5"]."',</t>
  </si>
  <si>
    <t>'".$_POST["q39_5a"]."',</t>
  </si>
  <si>
    <t>'".$_POST["q40"]."',</t>
  </si>
  <si>
    <t>'".$_POST["q41_1"]."',</t>
  </si>
  <si>
    <t>'".$_POST["q41_2"]."',</t>
  </si>
  <si>
    <t>'".$_POST["q41_3"]."',</t>
  </si>
  <si>
    <t>'".$_POST["q41_4"]."',</t>
  </si>
  <si>
    <t>'".$_POST["q41_5"]."',</t>
  </si>
  <si>
    <t>'".$_POST["q41_6"]."',</t>
  </si>
  <si>
    <t>'".$_POST["q41_7"]."',</t>
  </si>
  <si>
    <t>'".$_POST["q41_8"]."',</t>
  </si>
  <si>
    <t>'".$_POST["q41_9"]."',</t>
  </si>
  <si>
    <t>'".$_POST["q41_10"]."',</t>
  </si>
  <si>
    <t>'".$_POST["q41_11"]."',</t>
  </si>
  <si>
    <t>'".$_POST["q41_12"]."',</t>
  </si>
  <si>
    <t>'".$_POST["q41_13"]."',</t>
  </si>
  <si>
    <t>'".$_POST["q41_13a"]."',</t>
  </si>
  <si>
    <t>'".$_POST["q42"]."',</t>
  </si>
  <si>
    <t>'".$_POST["q42a"]."',</t>
  </si>
  <si>
    <t>'".$_POST["q43"]."',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</si>
</sst>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5"/>
  <sheetViews>
    <sheetView zoomScale="130" zoomScaleNormal="130" workbookViewId="0">
      <selection activeCell="K525" sqref="K1:K525"/>
    </sheetView>
  </sheetViews>
  <sheetFormatPr defaultRowHeight="15.75" x14ac:dyDescent="0.25"/>
  <sheetData>
    <row r="1" spans="1:11" x14ac:dyDescent="0.25">
      <c r="A1" t="s">
        <v>0</v>
      </c>
      <c r="D1" t="str">
        <f>"`"&amp;A1&amp;"` varchar(45) DEFAULT NULL,"</f>
        <v>`sc` varchar(45) DEFAULT NULL,</v>
      </c>
      <c r="H1" t="str">
        <f>A1&amp;","</f>
        <v>sc,</v>
      </c>
      <c r="I1" t="s">
        <v>800</v>
      </c>
      <c r="J1" t="s">
        <v>801</v>
      </c>
      <c r="K1" t="str">
        <f>I1&amp;A1&amp;J1</f>
        <v>'".$_POST["sc"]."',</v>
      </c>
    </row>
    <row r="2" spans="1:11" x14ac:dyDescent="0.25">
      <c r="A2" t="s">
        <v>1</v>
      </c>
      <c r="D2" t="str">
        <f t="shared" ref="D2:D5" si="0">"`"&amp;A2&amp;"` varchar(45) DEFAULT NULL,"</f>
        <v>`eno` varchar(45) DEFAULT NULL,</v>
      </c>
      <c r="H2" t="str">
        <f t="shared" ref="H2:H65" si="1">A2&amp;","</f>
        <v>eno,</v>
      </c>
      <c r="I2" t="s">
        <v>800</v>
      </c>
      <c r="J2" t="s">
        <v>801</v>
      </c>
      <c r="K2" t="str">
        <f t="shared" ref="K2:K65" si="2">I2&amp;A2&amp;J2</f>
        <v>'".$_POST["eno"]."',</v>
      </c>
    </row>
    <row r="3" spans="1:11" x14ac:dyDescent="0.25">
      <c r="A3" t="s">
        <v>271</v>
      </c>
      <c r="D3" t="str">
        <f t="shared" si="0"/>
        <v>`status` varchar(45) DEFAULT NULL,</v>
      </c>
      <c r="H3" t="str">
        <f t="shared" si="1"/>
        <v>status,</v>
      </c>
      <c r="I3" t="s">
        <v>800</v>
      </c>
      <c r="J3" t="s">
        <v>801</v>
      </c>
      <c r="K3" t="str">
        <f t="shared" si="2"/>
        <v>'".$_POST["status"]."',</v>
      </c>
    </row>
    <row r="4" spans="1:11" x14ac:dyDescent="0.25">
      <c r="A4" t="s">
        <v>272</v>
      </c>
      <c r="D4" t="str">
        <f t="shared" si="0"/>
        <v>`st` varchar(45) DEFAULT NULL,</v>
      </c>
      <c r="H4" t="str">
        <f t="shared" si="1"/>
        <v>st,</v>
      </c>
      <c r="I4" t="s">
        <v>800</v>
      </c>
      <c r="J4" t="s">
        <v>801</v>
      </c>
      <c r="K4" t="str">
        <f t="shared" si="2"/>
        <v>'".$_POST["st"]."',</v>
      </c>
    </row>
    <row r="5" spans="1:11" x14ac:dyDescent="0.25">
      <c r="A5" t="s">
        <v>273</v>
      </c>
      <c r="D5" t="str">
        <f t="shared" si="0"/>
        <v>`ed` varchar(45) DEFAULT NULL,</v>
      </c>
      <c r="H5" t="str">
        <f t="shared" si="1"/>
        <v>ed,</v>
      </c>
      <c r="I5" t="s">
        <v>800</v>
      </c>
      <c r="J5" t="s">
        <v>801</v>
      </c>
      <c r="K5" t="str">
        <f t="shared" si="2"/>
        <v>'".$_POST["ed"]."',</v>
      </c>
    </row>
    <row r="6" spans="1:11" x14ac:dyDescent="0.25">
      <c r="A6" t="s">
        <v>2</v>
      </c>
      <c r="B6" t="s">
        <v>10</v>
      </c>
      <c r="D6" t="str">
        <f>"`"&amp;A6&amp;"` text,"</f>
        <v>`com` text,</v>
      </c>
      <c r="H6" t="str">
        <f t="shared" si="1"/>
        <v>com,</v>
      </c>
      <c r="I6" t="s">
        <v>800</v>
      </c>
      <c r="J6" t="s">
        <v>801</v>
      </c>
      <c r="K6" t="str">
        <f t="shared" si="2"/>
        <v>'".$_POST["com"]."',</v>
      </c>
    </row>
    <row r="7" spans="1:11" x14ac:dyDescent="0.25">
      <c r="A7" t="s">
        <v>3</v>
      </c>
      <c r="B7" t="s">
        <v>10</v>
      </c>
      <c r="D7" t="str">
        <f>"`"&amp;A7&amp;"` text,"</f>
        <v>`q_case` text,</v>
      </c>
      <c r="H7" t="str">
        <f t="shared" si="1"/>
        <v>q_case,</v>
      </c>
      <c r="I7" t="s">
        <v>800</v>
      </c>
      <c r="J7" t="s">
        <v>801</v>
      </c>
      <c r="K7" t="str">
        <f t="shared" si="2"/>
        <v>'".$_POST["q_case"]."',</v>
      </c>
    </row>
    <row r="8" spans="1:11" x14ac:dyDescent="0.25">
      <c r="A8" t="s">
        <v>4</v>
      </c>
      <c r="B8" t="s">
        <v>12</v>
      </c>
      <c r="D8" t="str">
        <f t="shared" ref="D8:D11" si="3">"`"&amp;A8&amp;"` varchar(45) DEFAULT NULL,"</f>
        <v>` q_nature` varchar(45) DEFAULT NULL,</v>
      </c>
      <c r="H8" t="str">
        <f t="shared" si="1"/>
        <v xml:space="preserve"> q_nature,</v>
      </c>
      <c r="I8" t="s">
        <v>800</v>
      </c>
      <c r="J8" t="s">
        <v>801</v>
      </c>
      <c r="K8" t="str">
        <f t="shared" si="2"/>
        <v>'".$_POST[" q_nature"]."',</v>
      </c>
    </row>
    <row r="9" spans="1:11" x14ac:dyDescent="0.25">
      <c r="A9" t="s">
        <v>5</v>
      </c>
      <c r="B9" t="s">
        <v>11</v>
      </c>
      <c r="D9" t="str">
        <f t="shared" si="3"/>
        <v>`q_num` varchar(45) DEFAULT NULL,</v>
      </c>
      <c r="H9" t="str">
        <f t="shared" si="1"/>
        <v>q_num,</v>
      </c>
      <c r="I9" t="s">
        <v>800</v>
      </c>
      <c r="J9" t="s">
        <v>801</v>
      </c>
      <c r="K9" t="str">
        <f t="shared" si="2"/>
        <v>'".$_POST["q_num"]."',</v>
      </c>
    </row>
    <row r="10" spans="1:11" x14ac:dyDescent="0.25">
      <c r="A10" t="s">
        <v>6</v>
      </c>
      <c r="B10" t="s">
        <v>11</v>
      </c>
      <c r="D10" t="str">
        <f t="shared" si="3"/>
        <v>`q_class` varchar(45) DEFAULT NULL,</v>
      </c>
      <c r="H10" t="str">
        <f t="shared" si="1"/>
        <v>q_class,</v>
      </c>
      <c r="I10" t="s">
        <v>800</v>
      </c>
      <c r="J10" t="s">
        <v>801</v>
      </c>
      <c r="K10" t="str">
        <f t="shared" si="2"/>
        <v>'".$_POST["q_class"]."',</v>
      </c>
    </row>
    <row r="11" spans="1:11" x14ac:dyDescent="0.25">
      <c r="A11" t="s">
        <v>7</v>
      </c>
      <c r="B11" t="s">
        <v>11</v>
      </c>
      <c r="D11" t="str">
        <f t="shared" si="3"/>
        <v>`q_time` varchar(45) DEFAULT NULL,</v>
      </c>
      <c r="H11" t="str">
        <f t="shared" si="1"/>
        <v>q_time,</v>
      </c>
      <c r="I11" t="s">
        <v>800</v>
      </c>
      <c r="J11" t="s">
        <v>801</v>
      </c>
      <c r="K11" t="str">
        <f t="shared" si="2"/>
        <v>'".$_POST["q_time"]."',</v>
      </c>
    </row>
    <row r="12" spans="1:11" x14ac:dyDescent="0.25">
      <c r="A12" t="s">
        <v>8</v>
      </c>
      <c r="B12" t="s">
        <v>10</v>
      </c>
      <c r="D12" t="str">
        <f>"`"&amp;A12&amp;"` text,"</f>
        <v>`q1` text,</v>
      </c>
      <c r="H12" t="str">
        <f t="shared" si="1"/>
        <v>q1,</v>
      </c>
      <c r="I12" t="s">
        <v>800</v>
      </c>
      <c r="J12" t="s">
        <v>801</v>
      </c>
      <c r="K12" t="str">
        <f t="shared" si="2"/>
        <v>'".$_POST["q1"]."',</v>
      </c>
    </row>
    <row r="13" spans="1:11" x14ac:dyDescent="0.25">
      <c r="A13" t="s">
        <v>9</v>
      </c>
      <c r="B13" t="s">
        <v>10</v>
      </c>
      <c r="D13" t="str">
        <f>"`"&amp;A13&amp;"` text,"</f>
        <v>`q2` text,</v>
      </c>
      <c r="H13" t="str">
        <f t="shared" si="1"/>
        <v>q2,</v>
      </c>
      <c r="I13" t="s">
        <v>800</v>
      </c>
      <c r="J13" t="s">
        <v>801</v>
      </c>
      <c r="K13" t="str">
        <f t="shared" si="2"/>
        <v>'".$_POST["q2"]."',</v>
      </c>
    </row>
    <row r="14" spans="1:11" x14ac:dyDescent="0.25">
      <c r="A14" t="s">
        <v>13</v>
      </c>
      <c r="D14" t="str">
        <f t="shared" ref="D14:D33" si="4">"`"&amp;A14&amp;"` varchar(45) DEFAULT NULL,"</f>
        <v>`q2a_1` varchar(45) DEFAULT NULL,</v>
      </c>
      <c r="H14" t="str">
        <f t="shared" si="1"/>
        <v>q2a_1,</v>
      </c>
      <c r="I14" t="s">
        <v>800</v>
      </c>
      <c r="J14" t="s">
        <v>801</v>
      </c>
      <c r="K14" t="str">
        <f t="shared" si="2"/>
        <v>'".$_POST["q2a_1"]."',</v>
      </c>
    </row>
    <row r="15" spans="1:11" x14ac:dyDescent="0.25">
      <c r="A15" t="str">
        <f>"q2a_"&amp;F337</f>
        <v>q2a_2</v>
      </c>
      <c r="D15" t="str">
        <f t="shared" si="4"/>
        <v>`q2a_2` varchar(45) DEFAULT NULL,</v>
      </c>
      <c r="H15" t="str">
        <f t="shared" si="1"/>
        <v>q2a_2,</v>
      </c>
      <c r="I15" t="s">
        <v>800</v>
      </c>
      <c r="J15" t="s">
        <v>801</v>
      </c>
      <c r="K15" t="str">
        <f t="shared" si="2"/>
        <v>'".$_POST["q2a_2"]."',</v>
      </c>
    </row>
    <row r="16" spans="1:11" x14ac:dyDescent="0.25">
      <c r="A16" t="str">
        <f>"q2a_"&amp;F338</f>
        <v>q2a_3</v>
      </c>
      <c r="D16" t="str">
        <f t="shared" si="4"/>
        <v>`q2a_3` varchar(45) DEFAULT NULL,</v>
      </c>
      <c r="H16" t="str">
        <f t="shared" si="1"/>
        <v>q2a_3,</v>
      </c>
      <c r="I16" t="s">
        <v>800</v>
      </c>
      <c r="J16" t="s">
        <v>801</v>
      </c>
      <c r="K16" t="str">
        <f t="shared" si="2"/>
        <v>'".$_POST["q2a_3"]."',</v>
      </c>
    </row>
    <row r="17" spans="1:11" x14ac:dyDescent="0.25">
      <c r="A17" t="str">
        <f>"q2a_"&amp;F339</f>
        <v>q2a_4</v>
      </c>
      <c r="D17" t="str">
        <f t="shared" si="4"/>
        <v>`q2a_4` varchar(45) DEFAULT NULL,</v>
      </c>
      <c r="H17" t="str">
        <f t="shared" si="1"/>
        <v>q2a_4,</v>
      </c>
      <c r="I17" t="s">
        <v>800</v>
      </c>
      <c r="J17" t="s">
        <v>801</v>
      </c>
      <c r="K17" t="str">
        <f t="shared" si="2"/>
        <v>'".$_POST["q2a_4"]."',</v>
      </c>
    </row>
    <row r="18" spans="1:11" x14ac:dyDescent="0.25">
      <c r="A18" t="str">
        <f>"q2a_"&amp;F340</f>
        <v>q2a_5</v>
      </c>
      <c r="D18" t="str">
        <f t="shared" si="4"/>
        <v>`q2a_5` varchar(45) DEFAULT NULL,</v>
      </c>
      <c r="H18" t="str">
        <f t="shared" si="1"/>
        <v>q2a_5,</v>
      </c>
      <c r="I18" t="s">
        <v>800</v>
      </c>
      <c r="J18" t="s">
        <v>801</v>
      </c>
      <c r="K18" t="str">
        <f t="shared" si="2"/>
        <v>'".$_POST["q2a_5"]."',</v>
      </c>
    </row>
    <row r="19" spans="1:11" x14ac:dyDescent="0.25">
      <c r="A19" t="str">
        <f>"q2a_"&amp;F341</f>
        <v>q2a_6</v>
      </c>
      <c r="D19" t="str">
        <f t="shared" si="4"/>
        <v>`q2a_6` varchar(45) DEFAULT NULL,</v>
      </c>
      <c r="H19" t="str">
        <f t="shared" si="1"/>
        <v>q2a_6,</v>
      </c>
      <c r="I19" t="s">
        <v>800</v>
      </c>
      <c r="J19" t="s">
        <v>801</v>
      </c>
      <c r="K19" t="str">
        <f t="shared" si="2"/>
        <v>'".$_POST["q2a_6"]."',</v>
      </c>
    </row>
    <row r="20" spans="1:11" x14ac:dyDescent="0.25">
      <c r="A20" t="str">
        <f>"q2a_"&amp;F342</f>
        <v>q2a_7</v>
      </c>
      <c r="D20" t="str">
        <f t="shared" si="4"/>
        <v>`q2a_7` varchar(45) DEFAULT NULL,</v>
      </c>
      <c r="H20" t="str">
        <f t="shared" si="1"/>
        <v>q2a_7,</v>
      </c>
      <c r="I20" t="s">
        <v>800</v>
      </c>
      <c r="J20" t="s">
        <v>801</v>
      </c>
      <c r="K20" t="str">
        <f t="shared" si="2"/>
        <v>'".$_POST["q2a_7"]."',</v>
      </c>
    </row>
    <row r="21" spans="1:11" x14ac:dyDescent="0.25">
      <c r="A21" t="str">
        <f>"q2a_"&amp;F343</f>
        <v>q2a_8</v>
      </c>
      <c r="D21" t="str">
        <f t="shared" si="4"/>
        <v>`q2a_8` varchar(45) DEFAULT NULL,</v>
      </c>
      <c r="H21" t="str">
        <f t="shared" si="1"/>
        <v>q2a_8,</v>
      </c>
      <c r="I21" t="s">
        <v>800</v>
      </c>
      <c r="J21" t="s">
        <v>801</v>
      </c>
      <c r="K21" t="str">
        <f t="shared" si="2"/>
        <v>'".$_POST["q2a_8"]."',</v>
      </c>
    </row>
    <row r="22" spans="1:11" x14ac:dyDescent="0.25">
      <c r="A22" t="str">
        <f>"q2a_"&amp;F344</f>
        <v>q2a_9</v>
      </c>
      <c r="D22" t="str">
        <f t="shared" si="4"/>
        <v>`q2a_9` varchar(45) DEFAULT NULL,</v>
      </c>
      <c r="H22" t="str">
        <f t="shared" si="1"/>
        <v>q2a_9,</v>
      </c>
      <c r="I22" t="s">
        <v>800</v>
      </c>
      <c r="J22" t="s">
        <v>801</v>
      </c>
      <c r="K22" t="str">
        <f t="shared" si="2"/>
        <v>'".$_POST["q2a_9"]."',</v>
      </c>
    </row>
    <row r="23" spans="1:11" x14ac:dyDescent="0.25">
      <c r="A23" t="str">
        <f>"q2a_"&amp;F345</f>
        <v>q2a_10</v>
      </c>
      <c r="D23" t="str">
        <f t="shared" si="4"/>
        <v>`q2a_10` varchar(45) DEFAULT NULL,</v>
      </c>
      <c r="H23" t="str">
        <f t="shared" si="1"/>
        <v>q2a_10,</v>
      </c>
      <c r="I23" t="s">
        <v>800</v>
      </c>
      <c r="J23" t="s">
        <v>801</v>
      </c>
      <c r="K23" t="str">
        <f t="shared" si="2"/>
        <v>'".$_POST["q2a_10"]."',</v>
      </c>
    </row>
    <row r="24" spans="1:11" x14ac:dyDescent="0.25">
      <c r="A24" t="str">
        <f>"q2a_"&amp;F346</f>
        <v>q2a_11</v>
      </c>
      <c r="D24" t="str">
        <f t="shared" si="4"/>
        <v>`q2a_11` varchar(45) DEFAULT NULL,</v>
      </c>
      <c r="H24" t="str">
        <f t="shared" si="1"/>
        <v>q2a_11,</v>
      </c>
      <c r="I24" t="s">
        <v>800</v>
      </c>
      <c r="J24" t="s">
        <v>801</v>
      </c>
      <c r="K24" t="str">
        <f t="shared" si="2"/>
        <v>'".$_POST["q2a_11"]."',</v>
      </c>
    </row>
    <row r="25" spans="1:11" x14ac:dyDescent="0.25">
      <c r="A25" t="str">
        <f>"q2a_"&amp;F347</f>
        <v>q2a_12</v>
      </c>
      <c r="D25" t="str">
        <f t="shared" si="4"/>
        <v>`q2a_12` varchar(45) DEFAULT NULL,</v>
      </c>
      <c r="H25" t="str">
        <f t="shared" si="1"/>
        <v>q2a_12,</v>
      </c>
      <c r="I25" t="s">
        <v>800</v>
      </c>
      <c r="J25" t="s">
        <v>801</v>
      </c>
      <c r="K25" t="str">
        <f t="shared" si="2"/>
        <v>'".$_POST["q2a_12"]."',</v>
      </c>
    </row>
    <row r="26" spans="1:11" x14ac:dyDescent="0.25">
      <c r="A26" t="str">
        <f>"q2a_"&amp;F348</f>
        <v>q2a_13</v>
      </c>
      <c r="D26" t="str">
        <f t="shared" si="4"/>
        <v>`q2a_13` varchar(45) DEFAULT NULL,</v>
      </c>
      <c r="H26" t="str">
        <f t="shared" si="1"/>
        <v>q2a_13,</v>
      </c>
      <c r="I26" t="s">
        <v>800</v>
      </c>
      <c r="J26" t="s">
        <v>801</v>
      </c>
      <c r="K26" t="str">
        <f t="shared" si="2"/>
        <v>'".$_POST["q2a_13"]."',</v>
      </c>
    </row>
    <row r="27" spans="1:11" x14ac:dyDescent="0.25">
      <c r="A27" t="str">
        <f>"q2a_"&amp;F349</f>
        <v>q2a_14</v>
      </c>
      <c r="D27" t="str">
        <f t="shared" si="4"/>
        <v>`q2a_14` varchar(45) DEFAULT NULL,</v>
      </c>
      <c r="H27" t="str">
        <f t="shared" si="1"/>
        <v>q2a_14,</v>
      </c>
      <c r="I27" t="s">
        <v>800</v>
      </c>
      <c r="J27" t="s">
        <v>801</v>
      </c>
      <c r="K27" t="str">
        <f t="shared" si="2"/>
        <v>'".$_POST["q2a_14"]."',</v>
      </c>
    </row>
    <row r="28" spans="1:11" x14ac:dyDescent="0.25">
      <c r="A28" t="str">
        <f>"q2a_"&amp;F350</f>
        <v>q2a_15</v>
      </c>
      <c r="D28" t="str">
        <f t="shared" si="4"/>
        <v>`q2a_15` varchar(45) DEFAULT NULL,</v>
      </c>
      <c r="H28" t="str">
        <f t="shared" si="1"/>
        <v>q2a_15,</v>
      </c>
      <c r="I28" t="s">
        <v>800</v>
      </c>
      <c r="J28" t="s">
        <v>801</v>
      </c>
      <c r="K28" t="str">
        <f t="shared" si="2"/>
        <v>'".$_POST["q2a_15"]."',</v>
      </c>
    </row>
    <row r="29" spans="1:11" x14ac:dyDescent="0.25">
      <c r="A29" t="str">
        <f>"q2a_"&amp;F351</f>
        <v>q2a_16</v>
      </c>
      <c r="D29" t="str">
        <f t="shared" si="4"/>
        <v>`q2a_16` varchar(45) DEFAULT NULL,</v>
      </c>
      <c r="H29" t="str">
        <f t="shared" si="1"/>
        <v>q2a_16,</v>
      </c>
      <c r="I29" t="s">
        <v>800</v>
      </c>
      <c r="J29" t="s">
        <v>801</v>
      </c>
      <c r="K29" t="str">
        <f t="shared" si="2"/>
        <v>'".$_POST["q2a_16"]."',</v>
      </c>
    </row>
    <row r="30" spans="1:11" x14ac:dyDescent="0.25">
      <c r="A30" t="str">
        <f>"q2a_"&amp;F352</f>
        <v>q2a_17</v>
      </c>
      <c r="D30" t="str">
        <f t="shared" si="4"/>
        <v>`q2a_17` varchar(45) DEFAULT NULL,</v>
      </c>
      <c r="H30" t="str">
        <f t="shared" si="1"/>
        <v>q2a_17,</v>
      </c>
      <c r="I30" t="s">
        <v>800</v>
      </c>
      <c r="J30" t="s">
        <v>801</v>
      </c>
      <c r="K30" t="str">
        <f t="shared" si="2"/>
        <v>'".$_POST["q2a_17"]."',</v>
      </c>
    </row>
    <row r="31" spans="1:11" x14ac:dyDescent="0.25">
      <c r="A31" t="str">
        <f>"q2a_"&amp;F353</f>
        <v>q2a_18</v>
      </c>
      <c r="D31" t="str">
        <f t="shared" si="4"/>
        <v>`q2a_18` varchar(45) DEFAULT NULL,</v>
      </c>
      <c r="H31" t="str">
        <f t="shared" si="1"/>
        <v>q2a_18,</v>
      </c>
      <c r="I31" t="s">
        <v>800</v>
      </c>
      <c r="J31" t="s">
        <v>801</v>
      </c>
      <c r="K31" t="str">
        <f t="shared" si="2"/>
        <v>'".$_POST["q2a_18"]."',</v>
      </c>
    </row>
    <row r="32" spans="1:11" x14ac:dyDescent="0.25">
      <c r="A32" t="str">
        <f>"q2a_"&amp;F354</f>
        <v>q2a_19</v>
      </c>
      <c r="D32" t="str">
        <f t="shared" si="4"/>
        <v>`q2a_19` varchar(45) DEFAULT NULL,</v>
      </c>
      <c r="H32" t="str">
        <f t="shared" si="1"/>
        <v>q2a_19,</v>
      </c>
      <c r="I32" t="s">
        <v>800</v>
      </c>
      <c r="J32" t="s">
        <v>801</v>
      </c>
      <c r="K32" t="str">
        <f t="shared" si="2"/>
        <v>'".$_POST["q2a_19"]."',</v>
      </c>
    </row>
    <row r="33" spans="1:11" x14ac:dyDescent="0.25">
      <c r="A33" t="str">
        <f>"q2a_"&amp;F355</f>
        <v>q2a_20</v>
      </c>
      <c r="D33" t="str">
        <f t="shared" si="4"/>
        <v>`q2a_20` varchar(45) DEFAULT NULL,</v>
      </c>
      <c r="H33" t="str">
        <f t="shared" si="1"/>
        <v>q2a_20,</v>
      </c>
      <c r="I33" t="s">
        <v>800</v>
      </c>
      <c r="J33" t="s">
        <v>801</v>
      </c>
      <c r="K33" t="str">
        <f t="shared" si="2"/>
        <v>'".$_POST["q2a_20"]."',</v>
      </c>
    </row>
    <row r="34" spans="1:11" x14ac:dyDescent="0.25">
      <c r="A34" t="str">
        <f>"q2b_"&amp;F336</f>
        <v>q2b_1</v>
      </c>
      <c r="B34" t="s">
        <v>14</v>
      </c>
      <c r="D34" t="str">
        <f>"`"&amp;A34&amp;"` text,"</f>
        <v>`q2b_1` text,</v>
      </c>
      <c r="H34" t="str">
        <f t="shared" si="1"/>
        <v>q2b_1,</v>
      </c>
      <c r="I34" t="s">
        <v>800</v>
      </c>
      <c r="J34" t="s">
        <v>801</v>
      </c>
      <c r="K34" t="str">
        <f t="shared" si="2"/>
        <v>'".$_POST["q2b_1"]."',</v>
      </c>
    </row>
    <row r="35" spans="1:11" x14ac:dyDescent="0.25">
      <c r="A35" t="str">
        <f>"q2b_"&amp;F337</f>
        <v>q2b_2</v>
      </c>
      <c r="D35" t="str">
        <f t="shared" ref="D35:D53" si="5">"`"&amp;A35&amp;"` text,"</f>
        <v>`q2b_2` text,</v>
      </c>
      <c r="H35" t="str">
        <f t="shared" si="1"/>
        <v>q2b_2,</v>
      </c>
      <c r="I35" t="s">
        <v>800</v>
      </c>
      <c r="J35" t="s">
        <v>801</v>
      </c>
      <c r="K35" t="str">
        <f t="shared" si="2"/>
        <v>'".$_POST["q2b_2"]."',</v>
      </c>
    </row>
    <row r="36" spans="1:11" x14ac:dyDescent="0.25">
      <c r="A36" t="str">
        <f>"q2b_"&amp;F338</f>
        <v>q2b_3</v>
      </c>
      <c r="D36" t="str">
        <f t="shared" si="5"/>
        <v>`q2b_3` text,</v>
      </c>
      <c r="H36" t="str">
        <f t="shared" si="1"/>
        <v>q2b_3,</v>
      </c>
      <c r="I36" t="s">
        <v>800</v>
      </c>
      <c r="J36" t="s">
        <v>801</v>
      </c>
      <c r="K36" t="str">
        <f t="shared" si="2"/>
        <v>'".$_POST["q2b_3"]."',</v>
      </c>
    </row>
    <row r="37" spans="1:11" x14ac:dyDescent="0.25">
      <c r="A37" t="str">
        <f>"q2b_"&amp;F339</f>
        <v>q2b_4</v>
      </c>
      <c r="D37" t="str">
        <f t="shared" si="5"/>
        <v>`q2b_4` text,</v>
      </c>
      <c r="H37" t="str">
        <f t="shared" si="1"/>
        <v>q2b_4,</v>
      </c>
      <c r="I37" t="s">
        <v>800</v>
      </c>
      <c r="J37" t="s">
        <v>801</v>
      </c>
      <c r="K37" t="str">
        <f t="shared" si="2"/>
        <v>'".$_POST["q2b_4"]."',</v>
      </c>
    </row>
    <row r="38" spans="1:11" x14ac:dyDescent="0.25">
      <c r="A38" t="str">
        <f>"q2b_"&amp;F340</f>
        <v>q2b_5</v>
      </c>
      <c r="D38" t="str">
        <f t="shared" si="5"/>
        <v>`q2b_5` text,</v>
      </c>
      <c r="H38" t="str">
        <f t="shared" si="1"/>
        <v>q2b_5,</v>
      </c>
      <c r="I38" t="s">
        <v>800</v>
      </c>
      <c r="J38" t="s">
        <v>801</v>
      </c>
      <c r="K38" t="str">
        <f t="shared" si="2"/>
        <v>'".$_POST["q2b_5"]."',</v>
      </c>
    </row>
    <row r="39" spans="1:11" x14ac:dyDescent="0.25">
      <c r="A39" t="str">
        <f>"q2b_"&amp;F341</f>
        <v>q2b_6</v>
      </c>
      <c r="D39" t="str">
        <f t="shared" si="5"/>
        <v>`q2b_6` text,</v>
      </c>
      <c r="H39" t="str">
        <f t="shared" si="1"/>
        <v>q2b_6,</v>
      </c>
      <c r="I39" t="s">
        <v>800</v>
      </c>
      <c r="J39" t="s">
        <v>801</v>
      </c>
      <c r="K39" t="str">
        <f t="shared" si="2"/>
        <v>'".$_POST["q2b_6"]."',</v>
      </c>
    </row>
    <row r="40" spans="1:11" x14ac:dyDescent="0.25">
      <c r="A40" t="str">
        <f>"q2b_"&amp;F342</f>
        <v>q2b_7</v>
      </c>
      <c r="D40" t="str">
        <f t="shared" si="5"/>
        <v>`q2b_7` text,</v>
      </c>
      <c r="H40" t="str">
        <f t="shared" si="1"/>
        <v>q2b_7,</v>
      </c>
      <c r="I40" t="s">
        <v>800</v>
      </c>
      <c r="J40" t="s">
        <v>801</v>
      </c>
      <c r="K40" t="str">
        <f t="shared" si="2"/>
        <v>'".$_POST["q2b_7"]."',</v>
      </c>
    </row>
    <row r="41" spans="1:11" x14ac:dyDescent="0.25">
      <c r="A41" t="str">
        <f>"q2b_"&amp;F343</f>
        <v>q2b_8</v>
      </c>
      <c r="D41" t="str">
        <f t="shared" si="5"/>
        <v>`q2b_8` text,</v>
      </c>
      <c r="H41" t="str">
        <f t="shared" si="1"/>
        <v>q2b_8,</v>
      </c>
      <c r="I41" t="s">
        <v>800</v>
      </c>
      <c r="J41" t="s">
        <v>801</v>
      </c>
      <c r="K41" t="str">
        <f t="shared" si="2"/>
        <v>'".$_POST["q2b_8"]."',</v>
      </c>
    </row>
    <row r="42" spans="1:11" x14ac:dyDescent="0.25">
      <c r="A42" t="str">
        <f>"q2b_"&amp;F344</f>
        <v>q2b_9</v>
      </c>
      <c r="D42" t="str">
        <f t="shared" si="5"/>
        <v>`q2b_9` text,</v>
      </c>
      <c r="H42" t="str">
        <f t="shared" si="1"/>
        <v>q2b_9,</v>
      </c>
      <c r="I42" t="s">
        <v>800</v>
      </c>
      <c r="J42" t="s">
        <v>801</v>
      </c>
      <c r="K42" t="str">
        <f t="shared" si="2"/>
        <v>'".$_POST["q2b_9"]."',</v>
      </c>
    </row>
    <row r="43" spans="1:11" x14ac:dyDescent="0.25">
      <c r="A43" t="str">
        <f>"q2b_"&amp;F345</f>
        <v>q2b_10</v>
      </c>
      <c r="D43" t="str">
        <f t="shared" si="5"/>
        <v>`q2b_10` text,</v>
      </c>
      <c r="H43" t="str">
        <f t="shared" si="1"/>
        <v>q2b_10,</v>
      </c>
      <c r="I43" t="s">
        <v>800</v>
      </c>
      <c r="J43" t="s">
        <v>801</v>
      </c>
      <c r="K43" t="str">
        <f t="shared" si="2"/>
        <v>'".$_POST["q2b_10"]."',</v>
      </c>
    </row>
    <row r="44" spans="1:11" x14ac:dyDescent="0.25">
      <c r="A44" t="str">
        <f>"q2b_"&amp;F346</f>
        <v>q2b_11</v>
      </c>
      <c r="D44" t="str">
        <f t="shared" si="5"/>
        <v>`q2b_11` text,</v>
      </c>
      <c r="H44" t="str">
        <f t="shared" si="1"/>
        <v>q2b_11,</v>
      </c>
      <c r="I44" t="s">
        <v>800</v>
      </c>
      <c r="J44" t="s">
        <v>801</v>
      </c>
      <c r="K44" t="str">
        <f t="shared" si="2"/>
        <v>'".$_POST["q2b_11"]."',</v>
      </c>
    </row>
    <row r="45" spans="1:11" x14ac:dyDescent="0.25">
      <c r="A45" t="str">
        <f>"q2b_"&amp;F347</f>
        <v>q2b_12</v>
      </c>
      <c r="D45" t="str">
        <f t="shared" si="5"/>
        <v>`q2b_12` text,</v>
      </c>
      <c r="H45" t="str">
        <f t="shared" si="1"/>
        <v>q2b_12,</v>
      </c>
      <c r="I45" t="s">
        <v>800</v>
      </c>
      <c r="J45" t="s">
        <v>801</v>
      </c>
      <c r="K45" t="str">
        <f t="shared" si="2"/>
        <v>'".$_POST["q2b_12"]."',</v>
      </c>
    </row>
    <row r="46" spans="1:11" x14ac:dyDescent="0.25">
      <c r="A46" t="str">
        <f>"q2b_"&amp;F348</f>
        <v>q2b_13</v>
      </c>
      <c r="D46" t="str">
        <f t="shared" si="5"/>
        <v>`q2b_13` text,</v>
      </c>
      <c r="H46" t="str">
        <f t="shared" si="1"/>
        <v>q2b_13,</v>
      </c>
      <c r="I46" t="s">
        <v>800</v>
      </c>
      <c r="J46" t="s">
        <v>801</v>
      </c>
      <c r="K46" t="str">
        <f t="shared" si="2"/>
        <v>'".$_POST["q2b_13"]."',</v>
      </c>
    </row>
    <row r="47" spans="1:11" x14ac:dyDescent="0.25">
      <c r="A47" t="str">
        <f>"q2b_"&amp;F349</f>
        <v>q2b_14</v>
      </c>
      <c r="D47" t="str">
        <f t="shared" si="5"/>
        <v>`q2b_14` text,</v>
      </c>
      <c r="H47" t="str">
        <f t="shared" si="1"/>
        <v>q2b_14,</v>
      </c>
      <c r="I47" t="s">
        <v>800</v>
      </c>
      <c r="J47" t="s">
        <v>801</v>
      </c>
      <c r="K47" t="str">
        <f t="shared" si="2"/>
        <v>'".$_POST["q2b_14"]."',</v>
      </c>
    </row>
    <row r="48" spans="1:11" x14ac:dyDescent="0.25">
      <c r="A48" t="str">
        <f>"q2b_"&amp;F350</f>
        <v>q2b_15</v>
      </c>
      <c r="D48" t="str">
        <f t="shared" si="5"/>
        <v>`q2b_15` text,</v>
      </c>
      <c r="H48" t="str">
        <f t="shared" si="1"/>
        <v>q2b_15,</v>
      </c>
      <c r="I48" t="s">
        <v>800</v>
      </c>
      <c r="J48" t="s">
        <v>801</v>
      </c>
      <c r="K48" t="str">
        <f t="shared" si="2"/>
        <v>'".$_POST["q2b_15"]."',</v>
      </c>
    </row>
    <row r="49" spans="1:11" x14ac:dyDescent="0.25">
      <c r="A49" t="str">
        <f>"q2b_"&amp;F351</f>
        <v>q2b_16</v>
      </c>
      <c r="D49" t="str">
        <f t="shared" si="5"/>
        <v>`q2b_16` text,</v>
      </c>
      <c r="H49" t="str">
        <f t="shared" si="1"/>
        <v>q2b_16,</v>
      </c>
      <c r="I49" t="s">
        <v>800</v>
      </c>
      <c r="J49" t="s">
        <v>801</v>
      </c>
      <c r="K49" t="str">
        <f t="shared" si="2"/>
        <v>'".$_POST["q2b_16"]."',</v>
      </c>
    </row>
    <row r="50" spans="1:11" x14ac:dyDescent="0.25">
      <c r="A50" t="str">
        <f>"q2b_"&amp;F352</f>
        <v>q2b_17</v>
      </c>
      <c r="D50" t="str">
        <f t="shared" si="5"/>
        <v>`q2b_17` text,</v>
      </c>
      <c r="H50" t="str">
        <f t="shared" si="1"/>
        <v>q2b_17,</v>
      </c>
      <c r="I50" t="s">
        <v>800</v>
      </c>
      <c r="J50" t="s">
        <v>801</v>
      </c>
      <c r="K50" t="str">
        <f t="shared" si="2"/>
        <v>'".$_POST["q2b_17"]."',</v>
      </c>
    </row>
    <row r="51" spans="1:11" x14ac:dyDescent="0.25">
      <c r="A51" t="str">
        <f>"q2b_"&amp;F353</f>
        <v>q2b_18</v>
      </c>
      <c r="D51" t="str">
        <f t="shared" si="5"/>
        <v>`q2b_18` text,</v>
      </c>
      <c r="H51" t="str">
        <f t="shared" si="1"/>
        <v>q2b_18,</v>
      </c>
      <c r="I51" t="s">
        <v>800</v>
      </c>
      <c r="J51" t="s">
        <v>801</v>
      </c>
      <c r="K51" t="str">
        <f t="shared" si="2"/>
        <v>'".$_POST["q2b_18"]."',</v>
      </c>
    </row>
    <row r="52" spans="1:11" x14ac:dyDescent="0.25">
      <c r="A52" t="str">
        <f>"q2b_"&amp;F354</f>
        <v>q2b_19</v>
      </c>
      <c r="D52" t="str">
        <f t="shared" si="5"/>
        <v>`q2b_19` text,</v>
      </c>
      <c r="H52" t="str">
        <f t="shared" si="1"/>
        <v>q2b_19,</v>
      </c>
      <c r="I52" t="s">
        <v>800</v>
      </c>
      <c r="J52" t="s">
        <v>801</v>
      </c>
      <c r="K52" t="str">
        <f t="shared" si="2"/>
        <v>'".$_POST["q2b_19"]."',</v>
      </c>
    </row>
    <row r="53" spans="1:11" x14ac:dyDescent="0.25">
      <c r="A53" t="str">
        <f>"q2b_"&amp;F355</f>
        <v>q2b_20</v>
      </c>
      <c r="D53" t="str">
        <f t="shared" si="5"/>
        <v>`q2b_20` text,</v>
      </c>
      <c r="H53" t="str">
        <f t="shared" si="1"/>
        <v>q2b_20,</v>
      </c>
      <c r="I53" t="s">
        <v>800</v>
      </c>
      <c r="J53" t="s">
        <v>801</v>
      </c>
      <c r="K53" t="str">
        <f t="shared" si="2"/>
        <v>'".$_POST["q2b_20"]."',</v>
      </c>
    </row>
    <row r="54" spans="1:11" x14ac:dyDescent="0.25">
      <c r="A54" t="str">
        <f>"q2c_"&amp;F336</f>
        <v>q2c_1</v>
      </c>
      <c r="D54" t="str">
        <f t="shared" ref="D54:D117" si="6">"`"&amp;A54&amp;"` varchar(45) DEFAULT NULL,"</f>
        <v>`q2c_1` varchar(45) DEFAULT NULL,</v>
      </c>
      <c r="H54" t="str">
        <f t="shared" si="1"/>
        <v>q2c_1,</v>
      </c>
      <c r="I54" t="s">
        <v>800</v>
      </c>
      <c r="J54" t="s">
        <v>801</v>
      </c>
      <c r="K54" t="str">
        <f t="shared" si="2"/>
        <v>'".$_POST["q2c_1"]."',</v>
      </c>
    </row>
    <row r="55" spans="1:11" x14ac:dyDescent="0.25">
      <c r="A55" t="str">
        <f>"q2c_"&amp;F337</f>
        <v>q2c_2</v>
      </c>
      <c r="D55" t="str">
        <f t="shared" si="6"/>
        <v>`q2c_2` varchar(45) DEFAULT NULL,</v>
      </c>
      <c r="H55" t="str">
        <f t="shared" si="1"/>
        <v>q2c_2,</v>
      </c>
      <c r="I55" t="s">
        <v>800</v>
      </c>
      <c r="J55" t="s">
        <v>801</v>
      </c>
      <c r="K55" t="str">
        <f t="shared" si="2"/>
        <v>'".$_POST["q2c_2"]."',</v>
      </c>
    </row>
    <row r="56" spans="1:11" x14ac:dyDescent="0.25">
      <c r="A56" t="str">
        <f>"q2c_"&amp;F338</f>
        <v>q2c_3</v>
      </c>
      <c r="D56" t="str">
        <f t="shared" si="6"/>
        <v>`q2c_3` varchar(45) DEFAULT NULL,</v>
      </c>
      <c r="H56" t="str">
        <f t="shared" si="1"/>
        <v>q2c_3,</v>
      </c>
      <c r="I56" t="s">
        <v>800</v>
      </c>
      <c r="J56" t="s">
        <v>801</v>
      </c>
      <c r="K56" t="str">
        <f t="shared" si="2"/>
        <v>'".$_POST["q2c_3"]."',</v>
      </c>
    </row>
    <row r="57" spans="1:11" x14ac:dyDescent="0.25">
      <c r="A57" t="str">
        <f>"q2c_"&amp;F339</f>
        <v>q2c_4</v>
      </c>
      <c r="D57" t="str">
        <f t="shared" si="6"/>
        <v>`q2c_4` varchar(45) DEFAULT NULL,</v>
      </c>
      <c r="H57" t="str">
        <f t="shared" si="1"/>
        <v>q2c_4,</v>
      </c>
      <c r="I57" t="s">
        <v>800</v>
      </c>
      <c r="J57" t="s">
        <v>801</v>
      </c>
      <c r="K57" t="str">
        <f t="shared" si="2"/>
        <v>'".$_POST["q2c_4"]."',</v>
      </c>
    </row>
    <row r="58" spans="1:11" x14ac:dyDescent="0.25">
      <c r="A58" t="str">
        <f>"q2c_"&amp;F340</f>
        <v>q2c_5</v>
      </c>
      <c r="D58" t="str">
        <f t="shared" si="6"/>
        <v>`q2c_5` varchar(45) DEFAULT NULL,</v>
      </c>
      <c r="H58" t="str">
        <f t="shared" si="1"/>
        <v>q2c_5,</v>
      </c>
      <c r="I58" t="s">
        <v>800</v>
      </c>
      <c r="J58" t="s">
        <v>801</v>
      </c>
      <c r="K58" t="str">
        <f t="shared" si="2"/>
        <v>'".$_POST["q2c_5"]."',</v>
      </c>
    </row>
    <row r="59" spans="1:11" x14ac:dyDescent="0.25">
      <c r="A59" t="str">
        <f>"q2c_"&amp;F341</f>
        <v>q2c_6</v>
      </c>
      <c r="D59" t="str">
        <f t="shared" si="6"/>
        <v>`q2c_6` varchar(45) DEFAULT NULL,</v>
      </c>
      <c r="H59" t="str">
        <f t="shared" si="1"/>
        <v>q2c_6,</v>
      </c>
      <c r="I59" t="s">
        <v>800</v>
      </c>
      <c r="J59" t="s">
        <v>801</v>
      </c>
      <c r="K59" t="str">
        <f t="shared" si="2"/>
        <v>'".$_POST["q2c_6"]."',</v>
      </c>
    </row>
    <row r="60" spans="1:11" x14ac:dyDescent="0.25">
      <c r="A60" t="str">
        <f>"q2c_"&amp;F342</f>
        <v>q2c_7</v>
      </c>
      <c r="D60" t="str">
        <f t="shared" si="6"/>
        <v>`q2c_7` varchar(45) DEFAULT NULL,</v>
      </c>
      <c r="H60" t="str">
        <f t="shared" si="1"/>
        <v>q2c_7,</v>
      </c>
      <c r="I60" t="s">
        <v>800</v>
      </c>
      <c r="J60" t="s">
        <v>801</v>
      </c>
      <c r="K60" t="str">
        <f t="shared" si="2"/>
        <v>'".$_POST["q2c_7"]."',</v>
      </c>
    </row>
    <row r="61" spans="1:11" x14ac:dyDescent="0.25">
      <c r="A61" t="str">
        <f>"q2c_"&amp;F343</f>
        <v>q2c_8</v>
      </c>
      <c r="D61" t="str">
        <f t="shared" si="6"/>
        <v>`q2c_8` varchar(45) DEFAULT NULL,</v>
      </c>
      <c r="H61" t="str">
        <f t="shared" si="1"/>
        <v>q2c_8,</v>
      </c>
      <c r="I61" t="s">
        <v>800</v>
      </c>
      <c r="J61" t="s">
        <v>801</v>
      </c>
      <c r="K61" t="str">
        <f t="shared" si="2"/>
        <v>'".$_POST["q2c_8"]."',</v>
      </c>
    </row>
    <row r="62" spans="1:11" x14ac:dyDescent="0.25">
      <c r="A62" t="str">
        <f>"q2c_"&amp;F344</f>
        <v>q2c_9</v>
      </c>
      <c r="D62" t="str">
        <f t="shared" si="6"/>
        <v>`q2c_9` varchar(45) DEFAULT NULL,</v>
      </c>
      <c r="H62" t="str">
        <f t="shared" si="1"/>
        <v>q2c_9,</v>
      </c>
      <c r="I62" t="s">
        <v>800</v>
      </c>
      <c r="J62" t="s">
        <v>801</v>
      </c>
      <c r="K62" t="str">
        <f t="shared" si="2"/>
        <v>'".$_POST["q2c_9"]."',</v>
      </c>
    </row>
    <row r="63" spans="1:11" x14ac:dyDescent="0.25">
      <c r="A63" t="str">
        <f>"q2c_"&amp;F345</f>
        <v>q2c_10</v>
      </c>
      <c r="D63" t="str">
        <f t="shared" si="6"/>
        <v>`q2c_10` varchar(45) DEFAULT NULL,</v>
      </c>
      <c r="H63" t="str">
        <f t="shared" si="1"/>
        <v>q2c_10,</v>
      </c>
      <c r="I63" t="s">
        <v>800</v>
      </c>
      <c r="J63" t="s">
        <v>801</v>
      </c>
      <c r="K63" t="str">
        <f t="shared" si="2"/>
        <v>'".$_POST["q2c_10"]."',</v>
      </c>
    </row>
    <row r="64" spans="1:11" x14ac:dyDescent="0.25">
      <c r="A64" t="str">
        <f>"q2c_"&amp;F346</f>
        <v>q2c_11</v>
      </c>
      <c r="D64" t="str">
        <f t="shared" si="6"/>
        <v>`q2c_11` varchar(45) DEFAULT NULL,</v>
      </c>
      <c r="H64" t="str">
        <f t="shared" si="1"/>
        <v>q2c_11,</v>
      </c>
      <c r="I64" t="s">
        <v>800</v>
      </c>
      <c r="J64" t="s">
        <v>801</v>
      </c>
      <c r="K64" t="str">
        <f t="shared" si="2"/>
        <v>'".$_POST["q2c_11"]."',</v>
      </c>
    </row>
    <row r="65" spans="1:11" x14ac:dyDescent="0.25">
      <c r="A65" t="str">
        <f>"q2c_"&amp;F347</f>
        <v>q2c_12</v>
      </c>
      <c r="D65" t="str">
        <f t="shared" si="6"/>
        <v>`q2c_12` varchar(45) DEFAULT NULL,</v>
      </c>
      <c r="H65" t="str">
        <f t="shared" si="1"/>
        <v>q2c_12,</v>
      </c>
      <c r="I65" t="s">
        <v>800</v>
      </c>
      <c r="J65" t="s">
        <v>801</v>
      </c>
      <c r="K65" t="str">
        <f t="shared" si="2"/>
        <v>'".$_POST["q2c_12"]."',</v>
      </c>
    </row>
    <row r="66" spans="1:11" x14ac:dyDescent="0.25">
      <c r="A66" t="str">
        <f>"q2c_"&amp;F348</f>
        <v>q2c_13</v>
      </c>
      <c r="D66" t="str">
        <f t="shared" si="6"/>
        <v>`q2c_13` varchar(45) DEFAULT NULL,</v>
      </c>
      <c r="H66" t="str">
        <f t="shared" ref="H66:H129" si="7">A66&amp;","</f>
        <v>q2c_13,</v>
      </c>
      <c r="I66" t="s">
        <v>800</v>
      </c>
      <c r="J66" t="s">
        <v>801</v>
      </c>
      <c r="K66" t="str">
        <f t="shared" ref="K66:K129" si="8">I66&amp;A66&amp;J66</f>
        <v>'".$_POST["q2c_13"]."',</v>
      </c>
    </row>
    <row r="67" spans="1:11" x14ac:dyDescent="0.25">
      <c r="A67" t="str">
        <f>"q2c_"&amp;F349</f>
        <v>q2c_14</v>
      </c>
      <c r="D67" t="str">
        <f t="shared" si="6"/>
        <v>`q2c_14` varchar(45) DEFAULT NULL,</v>
      </c>
      <c r="H67" t="str">
        <f t="shared" si="7"/>
        <v>q2c_14,</v>
      </c>
      <c r="I67" t="s">
        <v>800</v>
      </c>
      <c r="J67" t="s">
        <v>801</v>
      </c>
      <c r="K67" t="str">
        <f t="shared" si="8"/>
        <v>'".$_POST["q2c_14"]."',</v>
      </c>
    </row>
    <row r="68" spans="1:11" x14ac:dyDescent="0.25">
      <c r="A68" t="str">
        <f>"q2c_"&amp;F350</f>
        <v>q2c_15</v>
      </c>
      <c r="D68" t="str">
        <f t="shared" si="6"/>
        <v>`q2c_15` varchar(45) DEFAULT NULL,</v>
      </c>
      <c r="H68" t="str">
        <f t="shared" si="7"/>
        <v>q2c_15,</v>
      </c>
      <c r="I68" t="s">
        <v>800</v>
      </c>
      <c r="J68" t="s">
        <v>801</v>
      </c>
      <c r="K68" t="str">
        <f t="shared" si="8"/>
        <v>'".$_POST["q2c_15"]."',</v>
      </c>
    </row>
    <row r="69" spans="1:11" x14ac:dyDescent="0.25">
      <c r="A69" t="str">
        <f>"q2c_"&amp;F351</f>
        <v>q2c_16</v>
      </c>
      <c r="D69" t="str">
        <f t="shared" si="6"/>
        <v>`q2c_16` varchar(45) DEFAULT NULL,</v>
      </c>
      <c r="H69" t="str">
        <f t="shared" si="7"/>
        <v>q2c_16,</v>
      </c>
      <c r="I69" t="s">
        <v>800</v>
      </c>
      <c r="J69" t="s">
        <v>801</v>
      </c>
      <c r="K69" t="str">
        <f t="shared" si="8"/>
        <v>'".$_POST["q2c_16"]."',</v>
      </c>
    </row>
    <row r="70" spans="1:11" x14ac:dyDescent="0.25">
      <c r="A70" t="str">
        <f>"q2c_"&amp;F352</f>
        <v>q2c_17</v>
      </c>
      <c r="D70" t="str">
        <f t="shared" si="6"/>
        <v>`q2c_17` varchar(45) DEFAULT NULL,</v>
      </c>
      <c r="H70" t="str">
        <f t="shared" si="7"/>
        <v>q2c_17,</v>
      </c>
      <c r="I70" t="s">
        <v>800</v>
      </c>
      <c r="J70" t="s">
        <v>801</v>
      </c>
      <c r="K70" t="str">
        <f t="shared" si="8"/>
        <v>'".$_POST["q2c_17"]."',</v>
      </c>
    </row>
    <row r="71" spans="1:11" x14ac:dyDescent="0.25">
      <c r="A71" t="str">
        <f>"q2c_"&amp;F353</f>
        <v>q2c_18</v>
      </c>
      <c r="D71" t="str">
        <f t="shared" si="6"/>
        <v>`q2c_18` varchar(45) DEFAULT NULL,</v>
      </c>
      <c r="H71" t="str">
        <f t="shared" si="7"/>
        <v>q2c_18,</v>
      </c>
      <c r="I71" t="s">
        <v>800</v>
      </c>
      <c r="J71" t="s">
        <v>801</v>
      </c>
      <c r="K71" t="str">
        <f t="shared" si="8"/>
        <v>'".$_POST["q2c_18"]."',</v>
      </c>
    </row>
    <row r="72" spans="1:11" x14ac:dyDescent="0.25">
      <c r="A72" t="str">
        <f>"q2c_"&amp;F354</f>
        <v>q2c_19</v>
      </c>
      <c r="D72" t="str">
        <f t="shared" si="6"/>
        <v>`q2c_19` varchar(45) DEFAULT NULL,</v>
      </c>
      <c r="H72" t="str">
        <f t="shared" si="7"/>
        <v>q2c_19,</v>
      </c>
      <c r="I72" t="s">
        <v>800</v>
      </c>
      <c r="J72" t="s">
        <v>801</v>
      </c>
      <c r="K72" t="str">
        <f t="shared" si="8"/>
        <v>'".$_POST["q2c_19"]."',</v>
      </c>
    </row>
    <row r="73" spans="1:11" x14ac:dyDescent="0.25">
      <c r="A73" t="str">
        <f>"q2c_"&amp;F355</f>
        <v>q2c_20</v>
      </c>
      <c r="D73" t="str">
        <f t="shared" si="6"/>
        <v>`q2c_20` varchar(45) DEFAULT NULL,</v>
      </c>
      <c r="H73" t="str">
        <f t="shared" si="7"/>
        <v>q2c_20,</v>
      </c>
      <c r="I73" t="s">
        <v>800</v>
      </c>
      <c r="J73" t="s">
        <v>801</v>
      </c>
      <c r="K73" t="str">
        <f t="shared" si="8"/>
        <v>'".$_POST["q2c_20"]."',</v>
      </c>
    </row>
    <row r="74" spans="1:11" x14ac:dyDescent="0.25">
      <c r="A74" t="str">
        <f>"q2d_"&amp;F336</f>
        <v>q2d_1</v>
      </c>
      <c r="D74" t="str">
        <f t="shared" si="6"/>
        <v>`q2d_1` varchar(45) DEFAULT NULL,</v>
      </c>
      <c r="H74" t="str">
        <f t="shared" si="7"/>
        <v>q2d_1,</v>
      </c>
      <c r="I74" t="s">
        <v>800</v>
      </c>
      <c r="J74" t="s">
        <v>801</v>
      </c>
      <c r="K74" t="str">
        <f t="shared" si="8"/>
        <v>'".$_POST["q2d_1"]."',</v>
      </c>
    </row>
    <row r="75" spans="1:11" x14ac:dyDescent="0.25">
      <c r="A75" t="str">
        <f>"q2d_"&amp;F337</f>
        <v>q2d_2</v>
      </c>
      <c r="D75" t="str">
        <f t="shared" si="6"/>
        <v>`q2d_2` varchar(45) DEFAULT NULL,</v>
      </c>
      <c r="H75" t="str">
        <f t="shared" si="7"/>
        <v>q2d_2,</v>
      </c>
      <c r="I75" t="s">
        <v>800</v>
      </c>
      <c r="J75" t="s">
        <v>801</v>
      </c>
      <c r="K75" t="str">
        <f t="shared" si="8"/>
        <v>'".$_POST["q2d_2"]."',</v>
      </c>
    </row>
    <row r="76" spans="1:11" x14ac:dyDescent="0.25">
      <c r="A76" t="str">
        <f>"q2d_"&amp;F338</f>
        <v>q2d_3</v>
      </c>
      <c r="D76" t="str">
        <f t="shared" si="6"/>
        <v>`q2d_3` varchar(45) DEFAULT NULL,</v>
      </c>
      <c r="H76" t="str">
        <f t="shared" si="7"/>
        <v>q2d_3,</v>
      </c>
      <c r="I76" t="s">
        <v>800</v>
      </c>
      <c r="J76" t="s">
        <v>801</v>
      </c>
      <c r="K76" t="str">
        <f t="shared" si="8"/>
        <v>'".$_POST["q2d_3"]."',</v>
      </c>
    </row>
    <row r="77" spans="1:11" x14ac:dyDescent="0.25">
      <c r="A77" t="str">
        <f>"q2d_"&amp;F339</f>
        <v>q2d_4</v>
      </c>
      <c r="D77" t="str">
        <f t="shared" si="6"/>
        <v>`q2d_4` varchar(45) DEFAULT NULL,</v>
      </c>
      <c r="H77" t="str">
        <f t="shared" si="7"/>
        <v>q2d_4,</v>
      </c>
      <c r="I77" t="s">
        <v>800</v>
      </c>
      <c r="J77" t="s">
        <v>801</v>
      </c>
      <c r="K77" t="str">
        <f t="shared" si="8"/>
        <v>'".$_POST["q2d_4"]."',</v>
      </c>
    </row>
    <row r="78" spans="1:11" x14ac:dyDescent="0.25">
      <c r="A78" t="str">
        <f>"q2d_"&amp;F340</f>
        <v>q2d_5</v>
      </c>
      <c r="D78" t="str">
        <f t="shared" si="6"/>
        <v>`q2d_5` varchar(45) DEFAULT NULL,</v>
      </c>
      <c r="H78" t="str">
        <f t="shared" si="7"/>
        <v>q2d_5,</v>
      </c>
      <c r="I78" t="s">
        <v>800</v>
      </c>
      <c r="J78" t="s">
        <v>801</v>
      </c>
      <c r="K78" t="str">
        <f t="shared" si="8"/>
        <v>'".$_POST["q2d_5"]."',</v>
      </c>
    </row>
    <row r="79" spans="1:11" x14ac:dyDescent="0.25">
      <c r="A79" t="str">
        <f>"q2d_"&amp;F341</f>
        <v>q2d_6</v>
      </c>
      <c r="D79" t="str">
        <f t="shared" si="6"/>
        <v>`q2d_6` varchar(45) DEFAULT NULL,</v>
      </c>
      <c r="H79" t="str">
        <f t="shared" si="7"/>
        <v>q2d_6,</v>
      </c>
      <c r="I79" t="s">
        <v>800</v>
      </c>
      <c r="J79" t="s">
        <v>801</v>
      </c>
      <c r="K79" t="str">
        <f t="shared" si="8"/>
        <v>'".$_POST["q2d_6"]."',</v>
      </c>
    </row>
    <row r="80" spans="1:11" x14ac:dyDescent="0.25">
      <c r="A80" t="str">
        <f>"q2d_"&amp;F342</f>
        <v>q2d_7</v>
      </c>
      <c r="D80" t="str">
        <f t="shared" si="6"/>
        <v>`q2d_7` varchar(45) DEFAULT NULL,</v>
      </c>
      <c r="H80" t="str">
        <f t="shared" si="7"/>
        <v>q2d_7,</v>
      </c>
      <c r="I80" t="s">
        <v>800</v>
      </c>
      <c r="J80" t="s">
        <v>801</v>
      </c>
      <c r="K80" t="str">
        <f t="shared" si="8"/>
        <v>'".$_POST["q2d_7"]."',</v>
      </c>
    </row>
    <row r="81" spans="1:11" x14ac:dyDescent="0.25">
      <c r="A81" t="str">
        <f>"q2d_"&amp;F343</f>
        <v>q2d_8</v>
      </c>
      <c r="D81" t="str">
        <f t="shared" si="6"/>
        <v>`q2d_8` varchar(45) DEFAULT NULL,</v>
      </c>
      <c r="H81" t="str">
        <f t="shared" si="7"/>
        <v>q2d_8,</v>
      </c>
      <c r="I81" t="s">
        <v>800</v>
      </c>
      <c r="J81" t="s">
        <v>801</v>
      </c>
      <c r="K81" t="str">
        <f t="shared" si="8"/>
        <v>'".$_POST["q2d_8"]."',</v>
      </c>
    </row>
    <row r="82" spans="1:11" x14ac:dyDescent="0.25">
      <c r="A82" t="str">
        <f>"q2d_"&amp;F344</f>
        <v>q2d_9</v>
      </c>
      <c r="D82" t="str">
        <f t="shared" si="6"/>
        <v>`q2d_9` varchar(45) DEFAULT NULL,</v>
      </c>
      <c r="H82" t="str">
        <f t="shared" si="7"/>
        <v>q2d_9,</v>
      </c>
      <c r="I82" t="s">
        <v>800</v>
      </c>
      <c r="J82" t="s">
        <v>801</v>
      </c>
      <c r="K82" t="str">
        <f t="shared" si="8"/>
        <v>'".$_POST["q2d_9"]."',</v>
      </c>
    </row>
    <row r="83" spans="1:11" x14ac:dyDescent="0.25">
      <c r="A83" t="str">
        <f>"q2d_"&amp;F345</f>
        <v>q2d_10</v>
      </c>
      <c r="D83" t="str">
        <f t="shared" si="6"/>
        <v>`q2d_10` varchar(45) DEFAULT NULL,</v>
      </c>
      <c r="H83" t="str">
        <f t="shared" si="7"/>
        <v>q2d_10,</v>
      </c>
      <c r="I83" t="s">
        <v>800</v>
      </c>
      <c r="J83" t="s">
        <v>801</v>
      </c>
      <c r="K83" t="str">
        <f t="shared" si="8"/>
        <v>'".$_POST["q2d_10"]."',</v>
      </c>
    </row>
    <row r="84" spans="1:11" x14ac:dyDescent="0.25">
      <c r="A84" t="str">
        <f>"q2d_"&amp;F346</f>
        <v>q2d_11</v>
      </c>
      <c r="D84" t="str">
        <f t="shared" si="6"/>
        <v>`q2d_11` varchar(45) DEFAULT NULL,</v>
      </c>
      <c r="H84" t="str">
        <f t="shared" si="7"/>
        <v>q2d_11,</v>
      </c>
      <c r="I84" t="s">
        <v>800</v>
      </c>
      <c r="J84" t="s">
        <v>801</v>
      </c>
      <c r="K84" t="str">
        <f t="shared" si="8"/>
        <v>'".$_POST["q2d_11"]."',</v>
      </c>
    </row>
    <row r="85" spans="1:11" x14ac:dyDescent="0.25">
      <c r="A85" t="str">
        <f>"q2d_"&amp;F347</f>
        <v>q2d_12</v>
      </c>
      <c r="D85" t="str">
        <f t="shared" si="6"/>
        <v>`q2d_12` varchar(45) DEFAULT NULL,</v>
      </c>
      <c r="H85" t="str">
        <f t="shared" si="7"/>
        <v>q2d_12,</v>
      </c>
      <c r="I85" t="s">
        <v>800</v>
      </c>
      <c r="J85" t="s">
        <v>801</v>
      </c>
      <c r="K85" t="str">
        <f t="shared" si="8"/>
        <v>'".$_POST["q2d_12"]."',</v>
      </c>
    </row>
    <row r="86" spans="1:11" x14ac:dyDescent="0.25">
      <c r="A86" t="str">
        <f>"q2d_"&amp;F348</f>
        <v>q2d_13</v>
      </c>
      <c r="D86" t="str">
        <f t="shared" si="6"/>
        <v>`q2d_13` varchar(45) DEFAULT NULL,</v>
      </c>
      <c r="H86" t="str">
        <f t="shared" si="7"/>
        <v>q2d_13,</v>
      </c>
      <c r="I86" t="s">
        <v>800</v>
      </c>
      <c r="J86" t="s">
        <v>801</v>
      </c>
      <c r="K86" t="str">
        <f t="shared" si="8"/>
        <v>'".$_POST["q2d_13"]."',</v>
      </c>
    </row>
    <row r="87" spans="1:11" x14ac:dyDescent="0.25">
      <c r="A87" t="str">
        <f>"q2d_"&amp;F349</f>
        <v>q2d_14</v>
      </c>
      <c r="D87" t="str">
        <f t="shared" si="6"/>
        <v>`q2d_14` varchar(45) DEFAULT NULL,</v>
      </c>
      <c r="H87" t="str">
        <f t="shared" si="7"/>
        <v>q2d_14,</v>
      </c>
      <c r="I87" t="s">
        <v>800</v>
      </c>
      <c r="J87" t="s">
        <v>801</v>
      </c>
      <c r="K87" t="str">
        <f t="shared" si="8"/>
        <v>'".$_POST["q2d_14"]."',</v>
      </c>
    </row>
    <row r="88" spans="1:11" x14ac:dyDescent="0.25">
      <c r="A88" t="str">
        <f>"q2d_"&amp;F350</f>
        <v>q2d_15</v>
      </c>
      <c r="D88" t="str">
        <f t="shared" si="6"/>
        <v>`q2d_15` varchar(45) DEFAULT NULL,</v>
      </c>
      <c r="H88" t="str">
        <f t="shared" si="7"/>
        <v>q2d_15,</v>
      </c>
      <c r="I88" t="s">
        <v>800</v>
      </c>
      <c r="J88" t="s">
        <v>801</v>
      </c>
      <c r="K88" t="str">
        <f t="shared" si="8"/>
        <v>'".$_POST["q2d_15"]."',</v>
      </c>
    </row>
    <row r="89" spans="1:11" x14ac:dyDescent="0.25">
      <c r="A89" t="str">
        <f>"q2d_"&amp;F351</f>
        <v>q2d_16</v>
      </c>
      <c r="D89" t="str">
        <f t="shared" si="6"/>
        <v>`q2d_16` varchar(45) DEFAULT NULL,</v>
      </c>
      <c r="H89" t="str">
        <f t="shared" si="7"/>
        <v>q2d_16,</v>
      </c>
      <c r="I89" t="s">
        <v>800</v>
      </c>
      <c r="J89" t="s">
        <v>801</v>
      </c>
      <c r="K89" t="str">
        <f t="shared" si="8"/>
        <v>'".$_POST["q2d_16"]."',</v>
      </c>
    </row>
    <row r="90" spans="1:11" x14ac:dyDescent="0.25">
      <c r="A90" t="str">
        <f>"q2d_"&amp;F352</f>
        <v>q2d_17</v>
      </c>
      <c r="D90" t="str">
        <f t="shared" si="6"/>
        <v>`q2d_17` varchar(45) DEFAULT NULL,</v>
      </c>
      <c r="H90" t="str">
        <f t="shared" si="7"/>
        <v>q2d_17,</v>
      </c>
      <c r="I90" t="s">
        <v>800</v>
      </c>
      <c r="J90" t="s">
        <v>801</v>
      </c>
      <c r="K90" t="str">
        <f t="shared" si="8"/>
        <v>'".$_POST["q2d_17"]."',</v>
      </c>
    </row>
    <row r="91" spans="1:11" x14ac:dyDescent="0.25">
      <c r="A91" t="str">
        <f>"q2d_"&amp;F353</f>
        <v>q2d_18</v>
      </c>
      <c r="D91" t="str">
        <f t="shared" si="6"/>
        <v>`q2d_18` varchar(45) DEFAULT NULL,</v>
      </c>
      <c r="H91" t="str">
        <f t="shared" si="7"/>
        <v>q2d_18,</v>
      </c>
      <c r="I91" t="s">
        <v>800</v>
      </c>
      <c r="J91" t="s">
        <v>801</v>
      </c>
      <c r="K91" t="str">
        <f t="shared" si="8"/>
        <v>'".$_POST["q2d_18"]."',</v>
      </c>
    </row>
    <row r="92" spans="1:11" x14ac:dyDescent="0.25">
      <c r="A92" t="str">
        <f>"q2d_"&amp;F354</f>
        <v>q2d_19</v>
      </c>
      <c r="D92" t="str">
        <f t="shared" si="6"/>
        <v>`q2d_19` varchar(45) DEFAULT NULL,</v>
      </c>
      <c r="H92" t="str">
        <f t="shared" si="7"/>
        <v>q2d_19,</v>
      </c>
      <c r="I92" t="s">
        <v>800</v>
      </c>
      <c r="J92" t="s">
        <v>801</v>
      </c>
      <c r="K92" t="str">
        <f t="shared" si="8"/>
        <v>'".$_POST["q2d_19"]."',</v>
      </c>
    </row>
    <row r="93" spans="1:11" x14ac:dyDescent="0.25">
      <c r="A93" t="str">
        <f>"q2d_"&amp;F355</f>
        <v>q2d_20</v>
      </c>
      <c r="D93" t="str">
        <f t="shared" si="6"/>
        <v>`q2d_20` varchar(45) DEFAULT NULL,</v>
      </c>
      <c r="H93" t="str">
        <f t="shared" si="7"/>
        <v>q2d_20,</v>
      </c>
      <c r="I93" t="s">
        <v>800</v>
      </c>
      <c r="J93" t="s">
        <v>801</v>
      </c>
      <c r="K93" t="str">
        <f t="shared" si="8"/>
        <v>'".$_POST["q2d_20"]."',</v>
      </c>
    </row>
    <row r="94" spans="1:11" x14ac:dyDescent="0.25">
      <c r="A94" t="str">
        <f>A74&amp;"_1a"</f>
        <v>q2d_1_1a</v>
      </c>
      <c r="B94" t="s">
        <v>14</v>
      </c>
      <c r="D94" t="str">
        <f>"`"&amp;A94&amp;"` text,"</f>
        <v>`q2d_1_1a` text,</v>
      </c>
      <c r="H94" t="str">
        <f t="shared" si="7"/>
        <v>q2d_1_1a,</v>
      </c>
      <c r="I94" t="s">
        <v>800</v>
      </c>
      <c r="J94" t="s">
        <v>801</v>
      </c>
      <c r="K94" t="str">
        <f t="shared" si="8"/>
        <v>'".$_POST["q2d_1_1a"]."',</v>
      </c>
    </row>
    <row r="95" spans="1:11" x14ac:dyDescent="0.25">
      <c r="A95" t="str">
        <f t="shared" ref="A95:A113" si="9">A75&amp;"_1a"</f>
        <v>q2d_2_1a</v>
      </c>
      <c r="B95" t="s">
        <v>14</v>
      </c>
      <c r="D95" t="str">
        <f t="shared" ref="D95:D113" si="10">"`"&amp;A95&amp;"` text,"</f>
        <v>`q2d_2_1a` text,</v>
      </c>
      <c r="H95" t="str">
        <f t="shared" si="7"/>
        <v>q2d_2_1a,</v>
      </c>
      <c r="I95" t="s">
        <v>800</v>
      </c>
      <c r="J95" t="s">
        <v>801</v>
      </c>
      <c r="K95" t="str">
        <f t="shared" si="8"/>
        <v>'".$_POST["q2d_2_1a"]."',</v>
      </c>
    </row>
    <row r="96" spans="1:11" x14ac:dyDescent="0.25">
      <c r="A96" t="str">
        <f t="shared" si="9"/>
        <v>q2d_3_1a</v>
      </c>
      <c r="B96" t="s">
        <v>14</v>
      </c>
      <c r="D96" t="str">
        <f t="shared" si="10"/>
        <v>`q2d_3_1a` text,</v>
      </c>
      <c r="H96" t="str">
        <f t="shared" si="7"/>
        <v>q2d_3_1a,</v>
      </c>
      <c r="I96" t="s">
        <v>800</v>
      </c>
      <c r="J96" t="s">
        <v>801</v>
      </c>
      <c r="K96" t="str">
        <f t="shared" si="8"/>
        <v>'".$_POST["q2d_3_1a"]."',</v>
      </c>
    </row>
    <row r="97" spans="1:11" x14ac:dyDescent="0.25">
      <c r="A97" t="str">
        <f t="shared" si="9"/>
        <v>q2d_4_1a</v>
      </c>
      <c r="B97" t="s">
        <v>14</v>
      </c>
      <c r="D97" t="str">
        <f t="shared" si="10"/>
        <v>`q2d_4_1a` text,</v>
      </c>
      <c r="H97" t="str">
        <f t="shared" si="7"/>
        <v>q2d_4_1a,</v>
      </c>
      <c r="I97" t="s">
        <v>800</v>
      </c>
      <c r="J97" t="s">
        <v>801</v>
      </c>
      <c r="K97" t="str">
        <f t="shared" si="8"/>
        <v>'".$_POST["q2d_4_1a"]."',</v>
      </c>
    </row>
    <row r="98" spans="1:11" x14ac:dyDescent="0.25">
      <c r="A98" t="str">
        <f t="shared" si="9"/>
        <v>q2d_5_1a</v>
      </c>
      <c r="B98" t="s">
        <v>14</v>
      </c>
      <c r="D98" t="str">
        <f t="shared" si="10"/>
        <v>`q2d_5_1a` text,</v>
      </c>
      <c r="H98" t="str">
        <f t="shared" si="7"/>
        <v>q2d_5_1a,</v>
      </c>
      <c r="I98" t="s">
        <v>800</v>
      </c>
      <c r="J98" t="s">
        <v>801</v>
      </c>
      <c r="K98" t="str">
        <f t="shared" si="8"/>
        <v>'".$_POST["q2d_5_1a"]."',</v>
      </c>
    </row>
    <row r="99" spans="1:11" x14ac:dyDescent="0.25">
      <c r="A99" t="str">
        <f t="shared" si="9"/>
        <v>q2d_6_1a</v>
      </c>
      <c r="B99" t="s">
        <v>14</v>
      </c>
      <c r="D99" t="str">
        <f t="shared" si="10"/>
        <v>`q2d_6_1a` text,</v>
      </c>
      <c r="H99" t="str">
        <f t="shared" si="7"/>
        <v>q2d_6_1a,</v>
      </c>
      <c r="I99" t="s">
        <v>800</v>
      </c>
      <c r="J99" t="s">
        <v>801</v>
      </c>
      <c r="K99" t="str">
        <f t="shared" si="8"/>
        <v>'".$_POST["q2d_6_1a"]."',</v>
      </c>
    </row>
    <row r="100" spans="1:11" x14ac:dyDescent="0.25">
      <c r="A100" t="str">
        <f t="shared" si="9"/>
        <v>q2d_7_1a</v>
      </c>
      <c r="B100" t="s">
        <v>14</v>
      </c>
      <c r="D100" t="str">
        <f t="shared" si="10"/>
        <v>`q2d_7_1a` text,</v>
      </c>
      <c r="H100" t="str">
        <f t="shared" si="7"/>
        <v>q2d_7_1a,</v>
      </c>
      <c r="I100" t="s">
        <v>800</v>
      </c>
      <c r="J100" t="s">
        <v>801</v>
      </c>
      <c r="K100" t="str">
        <f t="shared" si="8"/>
        <v>'".$_POST["q2d_7_1a"]."',</v>
      </c>
    </row>
    <row r="101" spans="1:11" x14ac:dyDescent="0.25">
      <c r="A101" t="str">
        <f t="shared" si="9"/>
        <v>q2d_8_1a</v>
      </c>
      <c r="B101" t="s">
        <v>14</v>
      </c>
      <c r="D101" t="str">
        <f t="shared" si="10"/>
        <v>`q2d_8_1a` text,</v>
      </c>
      <c r="H101" t="str">
        <f t="shared" si="7"/>
        <v>q2d_8_1a,</v>
      </c>
      <c r="I101" t="s">
        <v>800</v>
      </c>
      <c r="J101" t="s">
        <v>801</v>
      </c>
      <c r="K101" t="str">
        <f t="shared" si="8"/>
        <v>'".$_POST["q2d_8_1a"]."',</v>
      </c>
    </row>
    <row r="102" spans="1:11" x14ac:dyDescent="0.25">
      <c r="A102" t="str">
        <f t="shared" si="9"/>
        <v>q2d_9_1a</v>
      </c>
      <c r="B102" t="s">
        <v>14</v>
      </c>
      <c r="D102" t="str">
        <f t="shared" si="10"/>
        <v>`q2d_9_1a` text,</v>
      </c>
      <c r="H102" t="str">
        <f t="shared" si="7"/>
        <v>q2d_9_1a,</v>
      </c>
      <c r="I102" t="s">
        <v>800</v>
      </c>
      <c r="J102" t="s">
        <v>801</v>
      </c>
      <c r="K102" t="str">
        <f t="shared" si="8"/>
        <v>'".$_POST["q2d_9_1a"]."',</v>
      </c>
    </row>
    <row r="103" spans="1:11" x14ac:dyDescent="0.25">
      <c r="A103" t="str">
        <f t="shared" si="9"/>
        <v>q2d_10_1a</v>
      </c>
      <c r="B103" t="s">
        <v>14</v>
      </c>
      <c r="D103" t="str">
        <f t="shared" si="10"/>
        <v>`q2d_10_1a` text,</v>
      </c>
      <c r="H103" t="str">
        <f t="shared" si="7"/>
        <v>q2d_10_1a,</v>
      </c>
      <c r="I103" t="s">
        <v>800</v>
      </c>
      <c r="J103" t="s">
        <v>801</v>
      </c>
      <c r="K103" t="str">
        <f t="shared" si="8"/>
        <v>'".$_POST["q2d_10_1a"]."',</v>
      </c>
    </row>
    <row r="104" spans="1:11" x14ac:dyDescent="0.25">
      <c r="A104" t="str">
        <f t="shared" si="9"/>
        <v>q2d_11_1a</v>
      </c>
      <c r="B104" t="s">
        <v>14</v>
      </c>
      <c r="D104" t="str">
        <f t="shared" si="10"/>
        <v>`q2d_11_1a` text,</v>
      </c>
      <c r="H104" t="str">
        <f t="shared" si="7"/>
        <v>q2d_11_1a,</v>
      </c>
      <c r="I104" t="s">
        <v>800</v>
      </c>
      <c r="J104" t="s">
        <v>801</v>
      </c>
      <c r="K104" t="str">
        <f t="shared" si="8"/>
        <v>'".$_POST["q2d_11_1a"]."',</v>
      </c>
    </row>
    <row r="105" spans="1:11" x14ac:dyDescent="0.25">
      <c r="A105" t="str">
        <f t="shared" si="9"/>
        <v>q2d_12_1a</v>
      </c>
      <c r="B105" t="s">
        <v>14</v>
      </c>
      <c r="D105" t="str">
        <f t="shared" si="10"/>
        <v>`q2d_12_1a` text,</v>
      </c>
      <c r="H105" t="str">
        <f t="shared" si="7"/>
        <v>q2d_12_1a,</v>
      </c>
      <c r="I105" t="s">
        <v>800</v>
      </c>
      <c r="J105" t="s">
        <v>801</v>
      </c>
      <c r="K105" t="str">
        <f t="shared" si="8"/>
        <v>'".$_POST["q2d_12_1a"]."',</v>
      </c>
    </row>
    <row r="106" spans="1:11" x14ac:dyDescent="0.25">
      <c r="A106" t="str">
        <f t="shared" si="9"/>
        <v>q2d_13_1a</v>
      </c>
      <c r="B106" t="s">
        <v>14</v>
      </c>
      <c r="D106" t="str">
        <f t="shared" si="10"/>
        <v>`q2d_13_1a` text,</v>
      </c>
      <c r="H106" t="str">
        <f t="shared" si="7"/>
        <v>q2d_13_1a,</v>
      </c>
      <c r="I106" t="s">
        <v>800</v>
      </c>
      <c r="J106" t="s">
        <v>801</v>
      </c>
      <c r="K106" t="str">
        <f t="shared" si="8"/>
        <v>'".$_POST["q2d_13_1a"]."',</v>
      </c>
    </row>
    <row r="107" spans="1:11" x14ac:dyDescent="0.25">
      <c r="A107" t="str">
        <f t="shared" si="9"/>
        <v>q2d_14_1a</v>
      </c>
      <c r="B107" t="s">
        <v>14</v>
      </c>
      <c r="D107" t="str">
        <f t="shared" si="10"/>
        <v>`q2d_14_1a` text,</v>
      </c>
      <c r="H107" t="str">
        <f t="shared" si="7"/>
        <v>q2d_14_1a,</v>
      </c>
      <c r="I107" t="s">
        <v>800</v>
      </c>
      <c r="J107" t="s">
        <v>801</v>
      </c>
      <c r="K107" t="str">
        <f t="shared" si="8"/>
        <v>'".$_POST["q2d_14_1a"]."',</v>
      </c>
    </row>
    <row r="108" spans="1:11" x14ac:dyDescent="0.25">
      <c r="A108" t="str">
        <f t="shared" si="9"/>
        <v>q2d_15_1a</v>
      </c>
      <c r="B108" t="s">
        <v>14</v>
      </c>
      <c r="D108" t="str">
        <f t="shared" si="10"/>
        <v>`q2d_15_1a` text,</v>
      </c>
      <c r="H108" t="str">
        <f t="shared" si="7"/>
        <v>q2d_15_1a,</v>
      </c>
      <c r="I108" t="s">
        <v>800</v>
      </c>
      <c r="J108" t="s">
        <v>801</v>
      </c>
      <c r="K108" t="str">
        <f t="shared" si="8"/>
        <v>'".$_POST["q2d_15_1a"]."',</v>
      </c>
    </row>
    <row r="109" spans="1:11" x14ac:dyDescent="0.25">
      <c r="A109" t="str">
        <f t="shared" si="9"/>
        <v>q2d_16_1a</v>
      </c>
      <c r="B109" t="s">
        <v>14</v>
      </c>
      <c r="D109" t="str">
        <f t="shared" si="10"/>
        <v>`q2d_16_1a` text,</v>
      </c>
      <c r="H109" t="str">
        <f t="shared" si="7"/>
        <v>q2d_16_1a,</v>
      </c>
      <c r="I109" t="s">
        <v>800</v>
      </c>
      <c r="J109" t="s">
        <v>801</v>
      </c>
      <c r="K109" t="str">
        <f t="shared" si="8"/>
        <v>'".$_POST["q2d_16_1a"]."',</v>
      </c>
    </row>
    <row r="110" spans="1:11" x14ac:dyDescent="0.25">
      <c r="A110" t="str">
        <f t="shared" si="9"/>
        <v>q2d_17_1a</v>
      </c>
      <c r="B110" t="s">
        <v>14</v>
      </c>
      <c r="D110" t="str">
        <f t="shared" si="10"/>
        <v>`q2d_17_1a` text,</v>
      </c>
      <c r="H110" t="str">
        <f t="shared" si="7"/>
        <v>q2d_17_1a,</v>
      </c>
      <c r="I110" t="s">
        <v>800</v>
      </c>
      <c r="J110" t="s">
        <v>801</v>
      </c>
      <c r="K110" t="str">
        <f t="shared" si="8"/>
        <v>'".$_POST["q2d_17_1a"]."',</v>
      </c>
    </row>
    <row r="111" spans="1:11" x14ac:dyDescent="0.25">
      <c r="A111" t="str">
        <f t="shared" si="9"/>
        <v>q2d_18_1a</v>
      </c>
      <c r="B111" t="s">
        <v>14</v>
      </c>
      <c r="D111" t="str">
        <f t="shared" si="10"/>
        <v>`q2d_18_1a` text,</v>
      </c>
      <c r="H111" t="str">
        <f t="shared" si="7"/>
        <v>q2d_18_1a,</v>
      </c>
      <c r="I111" t="s">
        <v>800</v>
      </c>
      <c r="J111" t="s">
        <v>801</v>
      </c>
      <c r="K111" t="str">
        <f t="shared" si="8"/>
        <v>'".$_POST["q2d_18_1a"]."',</v>
      </c>
    </row>
    <row r="112" spans="1:11" x14ac:dyDescent="0.25">
      <c r="A112" t="str">
        <f t="shared" si="9"/>
        <v>q2d_19_1a</v>
      </c>
      <c r="B112" t="s">
        <v>14</v>
      </c>
      <c r="D112" t="str">
        <f t="shared" si="10"/>
        <v>`q2d_19_1a` text,</v>
      </c>
      <c r="H112" t="str">
        <f t="shared" si="7"/>
        <v>q2d_19_1a,</v>
      </c>
      <c r="I112" t="s">
        <v>800</v>
      </c>
      <c r="J112" t="s">
        <v>801</v>
      </c>
      <c r="K112" t="str">
        <f t="shared" si="8"/>
        <v>'".$_POST["q2d_19_1a"]."',</v>
      </c>
    </row>
    <row r="113" spans="1:11" x14ac:dyDescent="0.25">
      <c r="A113" t="str">
        <f t="shared" si="9"/>
        <v>q2d_20_1a</v>
      </c>
      <c r="B113" t="s">
        <v>14</v>
      </c>
      <c r="D113" t="str">
        <f t="shared" si="10"/>
        <v>`q2d_20_1a` text,</v>
      </c>
      <c r="H113" t="str">
        <f t="shared" si="7"/>
        <v>q2d_20_1a,</v>
      </c>
      <c r="I113" t="s">
        <v>800</v>
      </c>
      <c r="J113" t="s">
        <v>801</v>
      </c>
      <c r="K113" t="str">
        <f t="shared" si="8"/>
        <v>'".$_POST["q2d_20_1a"]."',</v>
      </c>
    </row>
    <row r="114" spans="1:11" x14ac:dyDescent="0.25">
      <c r="A114" t="str">
        <f>"q2e_"&amp;F336</f>
        <v>q2e_1</v>
      </c>
      <c r="D114" t="str">
        <f t="shared" si="6"/>
        <v>`q2e_1` varchar(45) DEFAULT NULL,</v>
      </c>
      <c r="H114" t="str">
        <f t="shared" si="7"/>
        <v>q2e_1,</v>
      </c>
      <c r="I114" t="s">
        <v>800</v>
      </c>
      <c r="J114" t="s">
        <v>801</v>
      </c>
      <c r="K114" t="str">
        <f t="shared" si="8"/>
        <v>'".$_POST["q2e_1"]."',</v>
      </c>
    </row>
    <row r="115" spans="1:11" x14ac:dyDescent="0.25">
      <c r="A115" t="str">
        <f>"q2e_"&amp;F337</f>
        <v>q2e_2</v>
      </c>
      <c r="D115" t="str">
        <f t="shared" si="6"/>
        <v>`q2e_2` varchar(45) DEFAULT NULL,</v>
      </c>
      <c r="H115" t="str">
        <f t="shared" si="7"/>
        <v>q2e_2,</v>
      </c>
      <c r="I115" t="s">
        <v>800</v>
      </c>
      <c r="J115" t="s">
        <v>801</v>
      </c>
      <c r="K115" t="str">
        <f t="shared" si="8"/>
        <v>'".$_POST["q2e_2"]."',</v>
      </c>
    </row>
    <row r="116" spans="1:11" x14ac:dyDescent="0.25">
      <c r="A116" t="str">
        <f>"q2e_"&amp;F338</f>
        <v>q2e_3</v>
      </c>
      <c r="D116" t="str">
        <f t="shared" si="6"/>
        <v>`q2e_3` varchar(45) DEFAULT NULL,</v>
      </c>
      <c r="H116" t="str">
        <f t="shared" si="7"/>
        <v>q2e_3,</v>
      </c>
      <c r="I116" t="s">
        <v>800</v>
      </c>
      <c r="J116" t="s">
        <v>801</v>
      </c>
      <c r="K116" t="str">
        <f t="shared" si="8"/>
        <v>'".$_POST["q2e_3"]."',</v>
      </c>
    </row>
    <row r="117" spans="1:11" x14ac:dyDescent="0.25">
      <c r="A117" t="str">
        <f>"q2e_"&amp;F339</f>
        <v>q2e_4</v>
      </c>
      <c r="D117" t="str">
        <f t="shared" si="6"/>
        <v>`q2e_4` varchar(45) DEFAULT NULL,</v>
      </c>
      <c r="H117" t="str">
        <f t="shared" si="7"/>
        <v>q2e_4,</v>
      </c>
      <c r="I117" t="s">
        <v>800</v>
      </c>
      <c r="J117" t="s">
        <v>801</v>
      </c>
      <c r="K117" t="str">
        <f t="shared" si="8"/>
        <v>'".$_POST["q2e_4"]."',</v>
      </c>
    </row>
    <row r="118" spans="1:11" x14ac:dyDescent="0.25">
      <c r="A118" t="str">
        <f>"q2e_"&amp;F340</f>
        <v>q2e_5</v>
      </c>
      <c r="D118" t="str">
        <f t="shared" ref="D118:D155" si="11">"`"&amp;A118&amp;"` varchar(45) DEFAULT NULL,"</f>
        <v>`q2e_5` varchar(45) DEFAULT NULL,</v>
      </c>
      <c r="H118" t="str">
        <f t="shared" si="7"/>
        <v>q2e_5,</v>
      </c>
      <c r="I118" t="s">
        <v>800</v>
      </c>
      <c r="J118" t="s">
        <v>801</v>
      </c>
      <c r="K118" t="str">
        <f t="shared" si="8"/>
        <v>'".$_POST["q2e_5"]."',</v>
      </c>
    </row>
    <row r="119" spans="1:11" x14ac:dyDescent="0.25">
      <c r="A119" t="str">
        <f>"q2e_"&amp;F341</f>
        <v>q2e_6</v>
      </c>
      <c r="D119" t="str">
        <f t="shared" si="11"/>
        <v>`q2e_6` varchar(45) DEFAULT NULL,</v>
      </c>
      <c r="H119" t="str">
        <f t="shared" si="7"/>
        <v>q2e_6,</v>
      </c>
      <c r="I119" t="s">
        <v>800</v>
      </c>
      <c r="J119" t="s">
        <v>801</v>
      </c>
      <c r="K119" t="str">
        <f t="shared" si="8"/>
        <v>'".$_POST["q2e_6"]."',</v>
      </c>
    </row>
    <row r="120" spans="1:11" x14ac:dyDescent="0.25">
      <c r="A120" t="str">
        <f>"q2e_"&amp;F342</f>
        <v>q2e_7</v>
      </c>
      <c r="D120" t="str">
        <f t="shared" si="11"/>
        <v>`q2e_7` varchar(45) DEFAULT NULL,</v>
      </c>
      <c r="H120" t="str">
        <f t="shared" si="7"/>
        <v>q2e_7,</v>
      </c>
      <c r="I120" t="s">
        <v>800</v>
      </c>
      <c r="J120" t="s">
        <v>801</v>
      </c>
      <c r="K120" t="str">
        <f t="shared" si="8"/>
        <v>'".$_POST["q2e_7"]."',</v>
      </c>
    </row>
    <row r="121" spans="1:11" x14ac:dyDescent="0.25">
      <c r="A121" t="str">
        <f>"q2e_"&amp;F343</f>
        <v>q2e_8</v>
      </c>
      <c r="D121" t="str">
        <f t="shared" si="11"/>
        <v>`q2e_8` varchar(45) DEFAULT NULL,</v>
      </c>
      <c r="H121" t="str">
        <f t="shared" si="7"/>
        <v>q2e_8,</v>
      </c>
      <c r="I121" t="s">
        <v>800</v>
      </c>
      <c r="J121" t="s">
        <v>801</v>
      </c>
      <c r="K121" t="str">
        <f t="shared" si="8"/>
        <v>'".$_POST["q2e_8"]."',</v>
      </c>
    </row>
    <row r="122" spans="1:11" x14ac:dyDescent="0.25">
      <c r="A122" t="str">
        <f>"q2e_"&amp;F344</f>
        <v>q2e_9</v>
      </c>
      <c r="D122" t="str">
        <f t="shared" si="11"/>
        <v>`q2e_9` varchar(45) DEFAULT NULL,</v>
      </c>
      <c r="H122" t="str">
        <f t="shared" si="7"/>
        <v>q2e_9,</v>
      </c>
      <c r="I122" t="s">
        <v>800</v>
      </c>
      <c r="J122" t="s">
        <v>801</v>
      </c>
      <c r="K122" t="str">
        <f t="shared" si="8"/>
        <v>'".$_POST["q2e_9"]."',</v>
      </c>
    </row>
    <row r="123" spans="1:11" x14ac:dyDescent="0.25">
      <c r="A123" t="str">
        <f>"q2e_"&amp;F345</f>
        <v>q2e_10</v>
      </c>
      <c r="D123" t="str">
        <f t="shared" si="11"/>
        <v>`q2e_10` varchar(45) DEFAULT NULL,</v>
      </c>
      <c r="H123" t="str">
        <f t="shared" si="7"/>
        <v>q2e_10,</v>
      </c>
      <c r="I123" t="s">
        <v>800</v>
      </c>
      <c r="J123" t="s">
        <v>801</v>
      </c>
      <c r="K123" t="str">
        <f t="shared" si="8"/>
        <v>'".$_POST["q2e_10"]."',</v>
      </c>
    </row>
    <row r="124" spans="1:11" x14ac:dyDescent="0.25">
      <c r="A124" t="str">
        <f>"q2e_"&amp;F346</f>
        <v>q2e_11</v>
      </c>
      <c r="D124" t="str">
        <f t="shared" si="11"/>
        <v>`q2e_11` varchar(45) DEFAULT NULL,</v>
      </c>
      <c r="H124" t="str">
        <f t="shared" si="7"/>
        <v>q2e_11,</v>
      </c>
      <c r="I124" t="s">
        <v>800</v>
      </c>
      <c r="J124" t="s">
        <v>801</v>
      </c>
      <c r="K124" t="str">
        <f t="shared" si="8"/>
        <v>'".$_POST["q2e_11"]."',</v>
      </c>
    </row>
    <row r="125" spans="1:11" x14ac:dyDescent="0.25">
      <c r="A125" t="str">
        <f>"q2e_"&amp;F347</f>
        <v>q2e_12</v>
      </c>
      <c r="D125" t="str">
        <f t="shared" si="11"/>
        <v>`q2e_12` varchar(45) DEFAULT NULL,</v>
      </c>
      <c r="H125" t="str">
        <f t="shared" si="7"/>
        <v>q2e_12,</v>
      </c>
      <c r="I125" t="s">
        <v>800</v>
      </c>
      <c r="J125" t="s">
        <v>801</v>
      </c>
      <c r="K125" t="str">
        <f t="shared" si="8"/>
        <v>'".$_POST["q2e_12"]."',</v>
      </c>
    </row>
    <row r="126" spans="1:11" x14ac:dyDescent="0.25">
      <c r="A126" t="str">
        <f>"q2e_"&amp;F348</f>
        <v>q2e_13</v>
      </c>
      <c r="D126" t="str">
        <f t="shared" si="11"/>
        <v>`q2e_13` varchar(45) DEFAULT NULL,</v>
      </c>
      <c r="H126" t="str">
        <f t="shared" si="7"/>
        <v>q2e_13,</v>
      </c>
      <c r="I126" t="s">
        <v>800</v>
      </c>
      <c r="J126" t="s">
        <v>801</v>
      </c>
      <c r="K126" t="str">
        <f t="shared" si="8"/>
        <v>'".$_POST["q2e_13"]."',</v>
      </c>
    </row>
    <row r="127" spans="1:11" x14ac:dyDescent="0.25">
      <c r="A127" t="str">
        <f>"q2e_"&amp;F349</f>
        <v>q2e_14</v>
      </c>
      <c r="D127" t="str">
        <f t="shared" si="11"/>
        <v>`q2e_14` varchar(45) DEFAULT NULL,</v>
      </c>
      <c r="H127" t="str">
        <f t="shared" si="7"/>
        <v>q2e_14,</v>
      </c>
      <c r="I127" t="s">
        <v>800</v>
      </c>
      <c r="J127" t="s">
        <v>801</v>
      </c>
      <c r="K127" t="str">
        <f t="shared" si="8"/>
        <v>'".$_POST["q2e_14"]."',</v>
      </c>
    </row>
    <row r="128" spans="1:11" x14ac:dyDescent="0.25">
      <c r="A128" t="str">
        <f>"q2e_"&amp;F350</f>
        <v>q2e_15</v>
      </c>
      <c r="D128" t="str">
        <f t="shared" si="11"/>
        <v>`q2e_15` varchar(45) DEFAULT NULL,</v>
      </c>
      <c r="H128" t="str">
        <f t="shared" si="7"/>
        <v>q2e_15,</v>
      </c>
      <c r="I128" t="s">
        <v>800</v>
      </c>
      <c r="J128" t="s">
        <v>801</v>
      </c>
      <c r="K128" t="str">
        <f t="shared" si="8"/>
        <v>'".$_POST["q2e_15"]."',</v>
      </c>
    </row>
    <row r="129" spans="1:11" x14ac:dyDescent="0.25">
      <c r="A129" t="str">
        <f>"q2e_"&amp;F351</f>
        <v>q2e_16</v>
      </c>
      <c r="D129" t="str">
        <f t="shared" si="11"/>
        <v>`q2e_16` varchar(45) DEFAULT NULL,</v>
      </c>
      <c r="H129" t="str">
        <f t="shared" si="7"/>
        <v>q2e_16,</v>
      </c>
      <c r="I129" t="s">
        <v>800</v>
      </c>
      <c r="J129" t="s">
        <v>801</v>
      </c>
      <c r="K129" t="str">
        <f t="shared" si="8"/>
        <v>'".$_POST["q2e_16"]."',</v>
      </c>
    </row>
    <row r="130" spans="1:11" x14ac:dyDescent="0.25">
      <c r="A130" t="str">
        <f>"q2e_"&amp;F352</f>
        <v>q2e_17</v>
      </c>
      <c r="D130" t="str">
        <f t="shared" si="11"/>
        <v>`q2e_17` varchar(45) DEFAULT NULL,</v>
      </c>
      <c r="H130" t="str">
        <f t="shared" ref="H130:H193" si="12">A130&amp;","</f>
        <v>q2e_17,</v>
      </c>
      <c r="I130" t="s">
        <v>800</v>
      </c>
      <c r="J130" t="s">
        <v>801</v>
      </c>
      <c r="K130" t="str">
        <f t="shared" ref="K130:K193" si="13">I130&amp;A130&amp;J130</f>
        <v>'".$_POST["q2e_17"]."',</v>
      </c>
    </row>
    <row r="131" spans="1:11" x14ac:dyDescent="0.25">
      <c r="A131" t="str">
        <f>"q2e_"&amp;F353</f>
        <v>q2e_18</v>
      </c>
      <c r="D131" t="str">
        <f t="shared" si="11"/>
        <v>`q2e_18` varchar(45) DEFAULT NULL,</v>
      </c>
      <c r="H131" t="str">
        <f t="shared" si="12"/>
        <v>q2e_18,</v>
      </c>
      <c r="I131" t="s">
        <v>800</v>
      </c>
      <c r="J131" t="s">
        <v>801</v>
      </c>
      <c r="K131" t="str">
        <f t="shared" si="13"/>
        <v>'".$_POST["q2e_18"]."',</v>
      </c>
    </row>
    <row r="132" spans="1:11" x14ac:dyDescent="0.25">
      <c r="A132" t="str">
        <f>"q2e_"&amp;F354</f>
        <v>q2e_19</v>
      </c>
      <c r="D132" t="str">
        <f t="shared" si="11"/>
        <v>`q2e_19` varchar(45) DEFAULT NULL,</v>
      </c>
      <c r="H132" t="str">
        <f t="shared" si="12"/>
        <v>q2e_19,</v>
      </c>
      <c r="I132" t="s">
        <v>800</v>
      </c>
      <c r="J132" t="s">
        <v>801</v>
      </c>
      <c r="K132" t="str">
        <f t="shared" si="13"/>
        <v>'".$_POST["q2e_19"]."',</v>
      </c>
    </row>
    <row r="133" spans="1:11" x14ac:dyDescent="0.25">
      <c r="A133" t="str">
        <f>"q2e_"&amp;F355</f>
        <v>q2e_20</v>
      </c>
      <c r="D133" t="str">
        <f t="shared" si="11"/>
        <v>`q2e_20` varchar(45) DEFAULT NULL,</v>
      </c>
      <c r="H133" t="str">
        <f t="shared" si="12"/>
        <v>q2e_20,</v>
      </c>
      <c r="I133" t="s">
        <v>800</v>
      </c>
      <c r="J133" t="s">
        <v>801</v>
      </c>
      <c r="K133" t="str">
        <f t="shared" si="13"/>
        <v>'".$_POST["q2e_20"]."',</v>
      </c>
    </row>
    <row r="134" spans="1:11" x14ac:dyDescent="0.25">
      <c r="A134" t="str">
        <f>"q2f_"&amp;F336</f>
        <v>q2f_1</v>
      </c>
      <c r="D134" t="str">
        <f t="shared" si="11"/>
        <v>`q2f_1` varchar(45) DEFAULT NULL,</v>
      </c>
      <c r="H134" t="str">
        <f t="shared" si="12"/>
        <v>q2f_1,</v>
      </c>
      <c r="I134" t="s">
        <v>800</v>
      </c>
      <c r="J134" t="s">
        <v>801</v>
      </c>
      <c r="K134" t="str">
        <f t="shared" si="13"/>
        <v>'".$_POST["q2f_1"]."',</v>
      </c>
    </row>
    <row r="135" spans="1:11" x14ac:dyDescent="0.25">
      <c r="A135" t="str">
        <f>"q2f_"&amp;F337</f>
        <v>q2f_2</v>
      </c>
      <c r="D135" t="str">
        <f t="shared" si="11"/>
        <v>`q2f_2` varchar(45) DEFAULT NULL,</v>
      </c>
      <c r="H135" t="str">
        <f t="shared" si="12"/>
        <v>q2f_2,</v>
      </c>
      <c r="I135" t="s">
        <v>800</v>
      </c>
      <c r="J135" t="s">
        <v>801</v>
      </c>
      <c r="K135" t="str">
        <f t="shared" si="13"/>
        <v>'".$_POST["q2f_2"]."',</v>
      </c>
    </row>
    <row r="136" spans="1:11" x14ac:dyDescent="0.25">
      <c r="A136" t="str">
        <f>"q2f_"&amp;F338</f>
        <v>q2f_3</v>
      </c>
      <c r="D136" t="str">
        <f t="shared" si="11"/>
        <v>`q2f_3` varchar(45) DEFAULT NULL,</v>
      </c>
      <c r="H136" t="str">
        <f t="shared" si="12"/>
        <v>q2f_3,</v>
      </c>
      <c r="I136" t="s">
        <v>800</v>
      </c>
      <c r="J136" t="s">
        <v>801</v>
      </c>
      <c r="K136" t="str">
        <f t="shared" si="13"/>
        <v>'".$_POST["q2f_3"]."',</v>
      </c>
    </row>
    <row r="137" spans="1:11" x14ac:dyDescent="0.25">
      <c r="A137" t="str">
        <f>"q2f_"&amp;F339</f>
        <v>q2f_4</v>
      </c>
      <c r="D137" t="str">
        <f t="shared" si="11"/>
        <v>`q2f_4` varchar(45) DEFAULT NULL,</v>
      </c>
      <c r="H137" t="str">
        <f t="shared" si="12"/>
        <v>q2f_4,</v>
      </c>
      <c r="I137" t="s">
        <v>800</v>
      </c>
      <c r="J137" t="s">
        <v>801</v>
      </c>
      <c r="K137" t="str">
        <f t="shared" si="13"/>
        <v>'".$_POST["q2f_4"]."',</v>
      </c>
    </row>
    <row r="138" spans="1:11" x14ac:dyDescent="0.25">
      <c r="A138" t="str">
        <f>"q2f_"&amp;F340</f>
        <v>q2f_5</v>
      </c>
      <c r="D138" t="str">
        <f t="shared" si="11"/>
        <v>`q2f_5` varchar(45) DEFAULT NULL,</v>
      </c>
      <c r="H138" t="str">
        <f t="shared" si="12"/>
        <v>q2f_5,</v>
      </c>
      <c r="I138" t="s">
        <v>800</v>
      </c>
      <c r="J138" t="s">
        <v>801</v>
      </c>
      <c r="K138" t="str">
        <f t="shared" si="13"/>
        <v>'".$_POST["q2f_5"]."',</v>
      </c>
    </row>
    <row r="139" spans="1:11" x14ac:dyDescent="0.25">
      <c r="A139" t="str">
        <f>"q2f_"&amp;F341</f>
        <v>q2f_6</v>
      </c>
      <c r="D139" t="str">
        <f t="shared" si="11"/>
        <v>`q2f_6` varchar(45) DEFAULT NULL,</v>
      </c>
      <c r="H139" t="str">
        <f t="shared" si="12"/>
        <v>q2f_6,</v>
      </c>
      <c r="I139" t="s">
        <v>800</v>
      </c>
      <c r="J139" t="s">
        <v>801</v>
      </c>
      <c r="K139" t="str">
        <f t="shared" si="13"/>
        <v>'".$_POST["q2f_6"]."',</v>
      </c>
    </row>
    <row r="140" spans="1:11" x14ac:dyDescent="0.25">
      <c r="A140" t="str">
        <f>"q2f_"&amp;F342</f>
        <v>q2f_7</v>
      </c>
      <c r="D140" t="str">
        <f t="shared" si="11"/>
        <v>`q2f_7` varchar(45) DEFAULT NULL,</v>
      </c>
      <c r="H140" t="str">
        <f t="shared" si="12"/>
        <v>q2f_7,</v>
      </c>
      <c r="I140" t="s">
        <v>800</v>
      </c>
      <c r="J140" t="s">
        <v>801</v>
      </c>
      <c r="K140" t="str">
        <f t="shared" si="13"/>
        <v>'".$_POST["q2f_7"]."',</v>
      </c>
    </row>
    <row r="141" spans="1:11" x14ac:dyDescent="0.25">
      <c r="A141" t="str">
        <f>"q2f_"&amp;F343</f>
        <v>q2f_8</v>
      </c>
      <c r="D141" t="str">
        <f t="shared" si="11"/>
        <v>`q2f_8` varchar(45) DEFAULT NULL,</v>
      </c>
      <c r="H141" t="str">
        <f t="shared" si="12"/>
        <v>q2f_8,</v>
      </c>
      <c r="I141" t="s">
        <v>800</v>
      </c>
      <c r="J141" t="s">
        <v>801</v>
      </c>
      <c r="K141" t="str">
        <f t="shared" si="13"/>
        <v>'".$_POST["q2f_8"]."',</v>
      </c>
    </row>
    <row r="142" spans="1:11" x14ac:dyDescent="0.25">
      <c r="A142" t="str">
        <f>"q2f_"&amp;F344</f>
        <v>q2f_9</v>
      </c>
      <c r="D142" t="str">
        <f t="shared" si="11"/>
        <v>`q2f_9` varchar(45) DEFAULT NULL,</v>
      </c>
      <c r="H142" t="str">
        <f t="shared" si="12"/>
        <v>q2f_9,</v>
      </c>
      <c r="I142" t="s">
        <v>800</v>
      </c>
      <c r="J142" t="s">
        <v>801</v>
      </c>
      <c r="K142" t="str">
        <f t="shared" si="13"/>
        <v>'".$_POST["q2f_9"]."',</v>
      </c>
    </row>
    <row r="143" spans="1:11" x14ac:dyDescent="0.25">
      <c r="A143" t="str">
        <f>"q2f_"&amp;F345</f>
        <v>q2f_10</v>
      </c>
      <c r="D143" t="str">
        <f t="shared" si="11"/>
        <v>`q2f_10` varchar(45) DEFAULT NULL,</v>
      </c>
      <c r="H143" t="str">
        <f t="shared" si="12"/>
        <v>q2f_10,</v>
      </c>
      <c r="I143" t="s">
        <v>800</v>
      </c>
      <c r="J143" t="s">
        <v>801</v>
      </c>
      <c r="K143" t="str">
        <f t="shared" si="13"/>
        <v>'".$_POST["q2f_10"]."',</v>
      </c>
    </row>
    <row r="144" spans="1:11" x14ac:dyDescent="0.25">
      <c r="A144" t="str">
        <f>"q2f_"&amp;F346</f>
        <v>q2f_11</v>
      </c>
      <c r="D144" t="str">
        <f t="shared" si="11"/>
        <v>`q2f_11` varchar(45) DEFAULT NULL,</v>
      </c>
      <c r="H144" t="str">
        <f t="shared" si="12"/>
        <v>q2f_11,</v>
      </c>
      <c r="I144" t="s">
        <v>800</v>
      </c>
      <c r="J144" t="s">
        <v>801</v>
      </c>
      <c r="K144" t="str">
        <f t="shared" si="13"/>
        <v>'".$_POST["q2f_11"]."',</v>
      </c>
    </row>
    <row r="145" spans="1:11" x14ac:dyDescent="0.25">
      <c r="A145" t="str">
        <f>"q2f_"&amp;F347</f>
        <v>q2f_12</v>
      </c>
      <c r="D145" t="str">
        <f t="shared" si="11"/>
        <v>`q2f_12` varchar(45) DEFAULT NULL,</v>
      </c>
      <c r="H145" t="str">
        <f t="shared" si="12"/>
        <v>q2f_12,</v>
      </c>
      <c r="I145" t="s">
        <v>800</v>
      </c>
      <c r="J145" t="s">
        <v>801</v>
      </c>
      <c r="K145" t="str">
        <f t="shared" si="13"/>
        <v>'".$_POST["q2f_12"]."',</v>
      </c>
    </row>
    <row r="146" spans="1:11" x14ac:dyDescent="0.25">
      <c r="A146" t="str">
        <f>"q2f_"&amp;F348</f>
        <v>q2f_13</v>
      </c>
      <c r="D146" t="str">
        <f t="shared" si="11"/>
        <v>`q2f_13` varchar(45) DEFAULT NULL,</v>
      </c>
      <c r="H146" t="str">
        <f t="shared" si="12"/>
        <v>q2f_13,</v>
      </c>
      <c r="I146" t="s">
        <v>800</v>
      </c>
      <c r="J146" t="s">
        <v>801</v>
      </c>
      <c r="K146" t="str">
        <f t="shared" si="13"/>
        <v>'".$_POST["q2f_13"]."',</v>
      </c>
    </row>
    <row r="147" spans="1:11" x14ac:dyDescent="0.25">
      <c r="A147" t="str">
        <f>"q2f_"&amp;F349</f>
        <v>q2f_14</v>
      </c>
      <c r="D147" t="str">
        <f t="shared" si="11"/>
        <v>`q2f_14` varchar(45) DEFAULT NULL,</v>
      </c>
      <c r="H147" t="str">
        <f t="shared" si="12"/>
        <v>q2f_14,</v>
      </c>
      <c r="I147" t="s">
        <v>800</v>
      </c>
      <c r="J147" t="s">
        <v>801</v>
      </c>
      <c r="K147" t="str">
        <f t="shared" si="13"/>
        <v>'".$_POST["q2f_14"]."',</v>
      </c>
    </row>
    <row r="148" spans="1:11" x14ac:dyDescent="0.25">
      <c r="A148" t="str">
        <f>"q2f_"&amp;F350</f>
        <v>q2f_15</v>
      </c>
      <c r="D148" t="str">
        <f t="shared" si="11"/>
        <v>`q2f_15` varchar(45) DEFAULT NULL,</v>
      </c>
      <c r="H148" t="str">
        <f t="shared" si="12"/>
        <v>q2f_15,</v>
      </c>
      <c r="I148" t="s">
        <v>800</v>
      </c>
      <c r="J148" t="s">
        <v>801</v>
      </c>
      <c r="K148" t="str">
        <f t="shared" si="13"/>
        <v>'".$_POST["q2f_15"]."',</v>
      </c>
    </row>
    <row r="149" spans="1:11" x14ac:dyDescent="0.25">
      <c r="A149" t="str">
        <f>"q2f_"&amp;F351</f>
        <v>q2f_16</v>
      </c>
      <c r="D149" t="str">
        <f t="shared" si="11"/>
        <v>`q2f_16` varchar(45) DEFAULT NULL,</v>
      </c>
      <c r="H149" t="str">
        <f t="shared" si="12"/>
        <v>q2f_16,</v>
      </c>
      <c r="I149" t="s">
        <v>800</v>
      </c>
      <c r="J149" t="s">
        <v>801</v>
      </c>
      <c r="K149" t="str">
        <f t="shared" si="13"/>
        <v>'".$_POST["q2f_16"]."',</v>
      </c>
    </row>
    <row r="150" spans="1:11" x14ac:dyDescent="0.25">
      <c r="A150" t="str">
        <f>"q2f_"&amp;F352</f>
        <v>q2f_17</v>
      </c>
      <c r="D150" t="str">
        <f t="shared" si="11"/>
        <v>`q2f_17` varchar(45) DEFAULT NULL,</v>
      </c>
      <c r="H150" t="str">
        <f t="shared" si="12"/>
        <v>q2f_17,</v>
      </c>
      <c r="I150" t="s">
        <v>800</v>
      </c>
      <c r="J150" t="s">
        <v>801</v>
      </c>
      <c r="K150" t="str">
        <f t="shared" si="13"/>
        <v>'".$_POST["q2f_17"]."',</v>
      </c>
    </row>
    <row r="151" spans="1:11" x14ac:dyDescent="0.25">
      <c r="A151" t="str">
        <f>"q2f_"&amp;F353</f>
        <v>q2f_18</v>
      </c>
      <c r="D151" t="str">
        <f t="shared" si="11"/>
        <v>`q2f_18` varchar(45) DEFAULT NULL,</v>
      </c>
      <c r="H151" t="str">
        <f t="shared" si="12"/>
        <v>q2f_18,</v>
      </c>
      <c r="I151" t="s">
        <v>800</v>
      </c>
      <c r="J151" t="s">
        <v>801</v>
      </c>
      <c r="K151" t="str">
        <f t="shared" si="13"/>
        <v>'".$_POST["q2f_18"]."',</v>
      </c>
    </row>
    <row r="152" spans="1:11" x14ac:dyDescent="0.25">
      <c r="A152" t="str">
        <f>"q2f_"&amp;F354</f>
        <v>q2f_19</v>
      </c>
      <c r="D152" t="str">
        <f t="shared" si="11"/>
        <v>`q2f_19` varchar(45) DEFAULT NULL,</v>
      </c>
      <c r="H152" t="str">
        <f t="shared" si="12"/>
        <v>q2f_19,</v>
      </c>
      <c r="I152" t="s">
        <v>800</v>
      </c>
      <c r="J152" t="s">
        <v>801</v>
      </c>
      <c r="K152" t="str">
        <f t="shared" si="13"/>
        <v>'".$_POST["q2f_19"]."',</v>
      </c>
    </row>
    <row r="153" spans="1:11" x14ac:dyDescent="0.25">
      <c r="A153" t="str">
        <f>"q2f_"&amp;F355</f>
        <v>q2f_20</v>
      </c>
      <c r="D153" t="str">
        <f t="shared" si="11"/>
        <v>`q2f_20` varchar(45) DEFAULT NULL,</v>
      </c>
      <c r="H153" t="str">
        <f t="shared" si="12"/>
        <v>q2f_20,</v>
      </c>
      <c r="I153" t="s">
        <v>800</v>
      </c>
      <c r="J153" t="s">
        <v>801</v>
      </c>
      <c r="K153" t="str">
        <f t="shared" si="13"/>
        <v>'".$_POST["q2f_20"]."',</v>
      </c>
    </row>
    <row r="154" spans="1:11" x14ac:dyDescent="0.25">
      <c r="A154" t="s">
        <v>15</v>
      </c>
      <c r="D154" t="str">
        <f t="shared" si="11"/>
        <v>`q3` varchar(45) DEFAULT NULL,</v>
      </c>
      <c r="H154" t="str">
        <f t="shared" si="12"/>
        <v>q3,</v>
      </c>
      <c r="I154" t="s">
        <v>800</v>
      </c>
      <c r="J154" t="s">
        <v>801</v>
      </c>
      <c r="K154" t="str">
        <f t="shared" si="13"/>
        <v>'".$_POST["q3"]."',</v>
      </c>
    </row>
    <row r="155" spans="1:11" x14ac:dyDescent="0.25">
      <c r="A155" t="s">
        <v>16</v>
      </c>
      <c r="D155" t="str">
        <f t="shared" si="11"/>
        <v>`q3_2a` varchar(45) DEFAULT NULL,</v>
      </c>
      <c r="H155" t="str">
        <f t="shared" si="12"/>
        <v>q3_2a,</v>
      </c>
      <c r="I155" t="s">
        <v>800</v>
      </c>
      <c r="J155" t="s">
        <v>801</v>
      </c>
      <c r="K155" t="str">
        <f t="shared" si="13"/>
        <v>'".$_POST["q3_2a"]."',</v>
      </c>
    </row>
    <row r="156" spans="1:11" x14ac:dyDescent="0.25">
      <c r="A156" t="s">
        <v>18</v>
      </c>
      <c r="B156" t="s">
        <v>17</v>
      </c>
      <c r="D156" t="str">
        <f t="shared" ref="D156:D157" si="14">"`"&amp;A156&amp;"` text,"</f>
        <v>`q3_7a` text,</v>
      </c>
      <c r="H156" t="str">
        <f t="shared" si="12"/>
        <v>q3_7a,</v>
      </c>
      <c r="I156" t="s">
        <v>800</v>
      </c>
      <c r="J156" t="s">
        <v>801</v>
      </c>
      <c r="K156" t="str">
        <f t="shared" si="13"/>
        <v>'".$_POST["q3_7a"]."',</v>
      </c>
    </row>
    <row r="157" spans="1:11" x14ac:dyDescent="0.25">
      <c r="A157" t="s">
        <v>20</v>
      </c>
      <c r="B157" t="s">
        <v>19</v>
      </c>
      <c r="D157" t="str">
        <f t="shared" si="14"/>
        <v>`q4` text,</v>
      </c>
      <c r="H157" t="str">
        <f t="shared" si="12"/>
        <v>q4,</v>
      </c>
      <c r="I157" t="s">
        <v>800</v>
      </c>
      <c r="J157" t="s">
        <v>801</v>
      </c>
      <c r="K157" t="str">
        <f t="shared" si="13"/>
        <v>'".$_POST["q4"]."',</v>
      </c>
    </row>
    <row r="158" spans="1:11" x14ac:dyDescent="0.25">
      <c r="A158" t="s">
        <v>21</v>
      </c>
      <c r="D158" t="str">
        <f t="shared" ref="D158:D221" si="15">"`"&amp;A158&amp;"` varchar(45) DEFAULT NULL,"</f>
        <v>`q4_1a` varchar(45) DEFAULT NULL,</v>
      </c>
      <c r="H158" t="str">
        <f t="shared" si="12"/>
        <v>q4_1a,</v>
      </c>
      <c r="I158" t="s">
        <v>800</v>
      </c>
      <c r="J158" t="s">
        <v>801</v>
      </c>
      <c r="K158" t="str">
        <f t="shared" si="13"/>
        <v>'".$_POST["q4_1a"]."',</v>
      </c>
    </row>
    <row r="159" spans="1:11" x14ac:dyDescent="0.25">
      <c r="A159" t="str">
        <f>"q5a_"&amp;F336</f>
        <v>q5a_1</v>
      </c>
      <c r="D159" t="str">
        <f t="shared" si="15"/>
        <v>`q5a_1` varchar(45) DEFAULT NULL,</v>
      </c>
      <c r="H159" t="str">
        <f t="shared" si="12"/>
        <v>q5a_1,</v>
      </c>
      <c r="I159" t="s">
        <v>800</v>
      </c>
      <c r="J159" t="s">
        <v>801</v>
      </c>
      <c r="K159" t="str">
        <f t="shared" si="13"/>
        <v>'".$_POST["q5a_1"]."',</v>
      </c>
    </row>
    <row r="160" spans="1:11" x14ac:dyDescent="0.25">
      <c r="A160" t="str">
        <f>"q5a_"&amp;F337</f>
        <v>q5a_2</v>
      </c>
      <c r="D160" t="str">
        <f t="shared" si="15"/>
        <v>`q5a_2` varchar(45) DEFAULT NULL,</v>
      </c>
      <c r="H160" t="str">
        <f t="shared" si="12"/>
        <v>q5a_2,</v>
      </c>
      <c r="I160" t="s">
        <v>800</v>
      </c>
      <c r="J160" t="s">
        <v>801</v>
      </c>
      <c r="K160" t="str">
        <f t="shared" si="13"/>
        <v>'".$_POST["q5a_2"]."',</v>
      </c>
    </row>
    <row r="161" spans="1:11" x14ac:dyDescent="0.25">
      <c r="A161" t="str">
        <f>"q5a_"&amp;F338</f>
        <v>q5a_3</v>
      </c>
      <c r="D161" t="str">
        <f t="shared" si="15"/>
        <v>`q5a_3` varchar(45) DEFAULT NULL,</v>
      </c>
      <c r="H161" t="str">
        <f t="shared" si="12"/>
        <v>q5a_3,</v>
      </c>
      <c r="I161" t="s">
        <v>800</v>
      </c>
      <c r="J161" t="s">
        <v>801</v>
      </c>
      <c r="K161" t="str">
        <f t="shared" si="13"/>
        <v>'".$_POST["q5a_3"]."',</v>
      </c>
    </row>
    <row r="162" spans="1:11" x14ac:dyDescent="0.25">
      <c r="A162" t="str">
        <f>"q5a_"&amp;F339</f>
        <v>q5a_4</v>
      </c>
      <c r="D162" t="str">
        <f t="shared" si="15"/>
        <v>`q5a_4` varchar(45) DEFAULT NULL,</v>
      </c>
      <c r="H162" t="str">
        <f t="shared" si="12"/>
        <v>q5a_4,</v>
      </c>
      <c r="I162" t="s">
        <v>800</v>
      </c>
      <c r="J162" t="s">
        <v>801</v>
      </c>
      <c r="K162" t="str">
        <f t="shared" si="13"/>
        <v>'".$_POST["q5a_4"]."',</v>
      </c>
    </row>
    <row r="163" spans="1:11" x14ac:dyDescent="0.25">
      <c r="A163" t="str">
        <f>"q5a_"&amp;F340</f>
        <v>q5a_5</v>
      </c>
      <c r="D163" t="str">
        <f t="shared" si="15"/>
        <v>`q5a_5` varchar(45) DEFAULT NULL,</v>
      </c>
      <c r="H163" t="str">
        <f t="shared" si="12"/>
        <v>q5a_5,</v>
      </c>
      <c r="I163" t="s">
        <v>800</v>
      </c>
      <c r="J163" t="s">
        <v>801</v>
      </c>
      <c r="K163" t="str">
        <f t="shared" si="13"/>
        <v>'".$_POST["q5a_5"]."',</v>
      </c>
    </row>
    <row r="164" spans="1:11" x14ac:dyDescent="0.25">
      <c r="A164" t="str">
        <f>"q5a_"&amp;F341</f>
        <v>q5a_6</v>
      </c>
      <c r="D164" t="str">
        <f t="shared" si="15"/>
        <v>`q5a_6` varchar(45) DEFAULT NULL,</v>
      </c>
      <c r="H164" t="str">
        <f t="shared" si="12"/>
        <v>q5a_6,</v>
      </c>
      <c r="I164" t="s">
        <v>800</v>
      </c>
      <c r="J164" t="s">
        <v>801</v>
      </c>
      <c r="K164" t="str">
        <f t="shared" si="13"/>
        <v>'".$_POST["q5a_6"]."',</v>
      </c>
    </row>
    <row r="165" spans="1:11" x14ac:dyDescent="0.25">
      <c r="A165" t="str">
        <f>"q5a_"&amp;F342</f>
        <v>q5a_7</v>
      </c>
      <c r="D165" t="str">
        <f t="shared" si="15"/>
        <v>`q5a_7` varchar(45) DEFAULT NULL,</v>
      </c>
      <c r="H165" t="str">
        <f t="shared" si="12"/>
        <v>q5a_7,</v>
      </c>
      <c r="I165" t="s">
        <v>800</v>
      </c>
      <c r="J165" t="s">
        <v>801</v>
      </c>
      <c r="K165" t="str">
        <f t="shared" si="13"/>
        <v>'".$_POST["q5a_7"]."',</v>
      </c>
    </row>
    <row r="166" spans="1:11" x14ac:dyDescent="0.25">
      <c r="A166" t="str">
        <f>"q5a_"&amp;F343</f>
        <v>q5a_8</v>
      </c>
      <c r="D166" t="str">
        <f t="shared" si="15"/>
        <v>`q5a_8` varchar(45) DEFAULT NULL,</v>
      </c>
      <c r="H166" t="str">
        <f t="shared" si="12"/>
        <v>q5a_8,</v>
      </c>
      <c r="I166" t="s">
        <v>800</v>
      </c>
      <c r="J166" t="s">
        <v>801</v>
      </c>
      <c r="K166" t="str">
        <f t="shared" si="13"/>
        <v>'".$_POST["q5a_8"]."',</v>
      </c>
    </row>
    <row r="167" spans="1:11" x14ac:dyDescent="0.25">
      <c r="A167" t="str">
        <f>"q5a_"&amp;F344</f>
        <v>q5a_9</v>
      </c>
      <c r="D167" t="str">
        <f t="shared" si="15"/>
        <v>`q5a_9` varchar(45) DEFAULT NULL,</v>
      </c>
      <c r="H167" t="str">
        <f t="shared" si="12"/>
        <v>q5a_9,</v>
      </c>
      <c r="I167" t="s">
        <v>800</v>
      </c>
      <c r="J167" t="s">
        <v>801</v>
      </c>
      <c r="K167" t="str">
        <f t="shared" si="13"/>
        <v>'".$_POST["q5a_9"]."',</v>
      </c>
    </row>
    <row r="168" spans="1:11" x14ac:dyDescent="0.25">
      <c r="A168" t="str">
        <f>"q5a_"&amp;F345</f>
        <v>q5a_10</v>
      </c>
      <c r="D168" t="str">
        <f t="shared" si="15"/>
        <v>`q5a_10` varchar(45) DEFAULT NULL,</v>
      </c>
      <c r="H168" t="str">
        <f t="shared" si="12"/>
        <v>q5a_10,</v>
      </c>
      <c r="I168" t="s">
        <v>800</v>
      </c>
      <c r="J168" t="s">
        <v>801</v>
      </c>
      <c r="K168" t="str">
        <f t="shared" si="13"/>
        <v>'".$_POST["q5a_10"]."',</v>
      </c>
    </row>
    <row r="169" spans="1:11" x14ac:dyDescent="0.25">
      <c r="A169" t="str">
        <f>"q5a_"&amp;F346</f>
        <v>q5a_11</v>
      </c>
      <c r="D169" t="str">
        <f t="shared" si="15"/>
        <v>`q5a_11` varchar(45) DEFAULT NULL,</v>
      </c>
      <c r="H169" t="str">
        <f t="shared" si="12"/>
        <v>q5a_11,</v>
      </c>
      <c r="I169" t="s">
        <v>800</v>
      </c>
      <c r="J169" t="s">
        <v>801</v>
      </c>
      <c r="K169" t="str">
        <f t="shared" si="13"/>
        <v>'".$_POST["q5a_11"]."',</v>
      </c>
    </row>
    <row r="170" spans="1:11" x14ac:dyDescent="0.25">
      <c r="A170" t="str">
        <f>"q5a_"&amp;F347</f>
        <v>q5a_12</v>
      </c>
      <c r="D170" t="str">
        <f t="shared" si="15"/>
        <v>`q5a_12` varchar(45) DEFAULT NULL,</v>
      </c>
      <c r="H170" t="str">
        <f t="shared" si="12"/>
        <v>q5a_12,</v>
      </c>
      <c r="I170" t="s">
        <v>800</v>
      </c>
      <c r="J170" t="s">
        <v>801</v>
      </c>
      <c r="K170" t="str">
        <f t="shared" si="13"/>
        <v>'".$_POST["q5a_12"]."',</v>
      </c>
    </row>
    <row r="171" spans="1:11" x14ac:dyDescent="0.25">
      <c r="A171" t="str">
        <f>"q5a_"&amp;F348</f>
        <v>q5a_13</v>
      </c>
      <c r="D171" t="str">
        <f t="shared" si="15"/>
        <v>`q5a_13` varchar(45) DEFAULT NULL,</v>
      </c>
      <c r="H171" t="str">
        <f t="shared" si="12"/>
        <v>q5a_13,</v>
      </c>
      <c r="I171" t="s">
        <v>800</v>
      </c>
      <c r="J171" t="s">
        <v>801</v>
      </c>
      <c r="K171" t="str">
        <f t="shared" si="13"/>
        <v>'".$_POST["q5a_13"]."',</v>
      </c>
    </row>
    <row r="172" spans="1:11" x14ac:dyDescent="0.25">
      <c r="A172" t="str">
        <f>"q5a_"&amp;F349</f>
        <v>q5a_14</v>
      </c>
      <c r="D172" t="str">
        <f t="shared" si="15"/>
        <v>`q5a_14` varchar(45) DEFAULT NULL,</v>
      </c>
      <c r="H172" t="str">
        <f t="shared" si="12"/>
        <v>q5a_14,</v>
      </c>
      <c r="I172" t="s">
        <v>800</v>
      </c>
      <c r="J172" t="s">
        <v>801</v>
      </c>
      <c r="K172" t="str">
        <f t="shared" si="13"/>
        <v>'".$_POST["q5a_14"]."',</v>
      </c>
    </row>
    <row r="173" spans="1:11" x14ac:dyDescent="0.25">
      <c r="A173" t="str">
        <f>"q5a_"&amp;F350</f>
        <v>q5a_15</v>
      </c>
      <c r="D173" t="str">
        <f t="shared" si="15"/>
        <v>`q5a_15` varchar(45) DEFAULT NULL,</v>
      </c>
      <c r="H173" t="str">
        <f t="shared" si="12"/>
        <v>q5a_15,</v>
      </c>
      <c r="I173" t="s">
        <v>800</v>
      </c>
      <c r="J173" t="s">
        <v>801</v>
      </c>
      <c r="K173" t="str">
        <f t="shared" si="13"/>
        <v>'".$_POST["q5a_15"]."',</v>
      </c>
    </row>
    <row r="174" spans="1:11" x14ac:dyDescent="0.25">
      <c r="A174" t="str">
        <f>"q5a_"&amp;F351</f>
        <v>q5a_16</v>
      </c>
      <c r="D174" t="str">
        <f t="shared" si="15"/>
        <v>`q5a_16` varchar(45) DEFAULT NULL,</v>
      </c>
      <c r="H174" t="str">
        <f t="shared" si="12"/>
        <v>q5a_16,</v>
      </c>
      <c r="I174" t="s">
        <v>800</v>
      </c>
      <c r="J174" t="s">
        <v>801</v>
      </c>
      <c r="K174" t="str">
        <f t="shared" si="13"/>
        <v>'".$_POST["q5a_16"]."',</v>
      </c>
    </row>
    <row r="175" spans="1:11" x14ac:dyDescent="0.25">
      <c r="A175" t="str">
        <f>"q5a_"&amp;F352</f>
        <v>q5a_17</v>
      </c>
      <c r="D175" t="str">
        <f t="shared" si="15"/>
        <v>`q5a_17` varchar(45) DEFAULT NULL,</v>
      </c>
      <c r="H175" t="str">
        <f t="shared" si="12"/>
        <v>q5a_17,</v>
      </c>
      <c r="I175" t="s">
        <v>800</v>
      </c>
      <c r="J175" t="s">
        <v>801</v>
      </c>
      <c r="K175" t="str">
        <f t="shared" si="13"/>
        <v>'".$_POST["q5a_17"]."',</v>
      </c>
    </row>
    <row r="176" spans="1:11" x14ac:dyDescent="0.25">
      <c r="A176" t="str">
        <f>"q5a_"&amp;F353</f>
        <v>q5a_18</v>
      </c>
      <c r="D176" t="str">
        <f t="shared" si="15"/>
        <v>`q5a_18` varchar(45) DEFAULT NULL,</v>
      </c>
      <c r="H176" t="str">
        <f t="shared" si="12"/>
        <v>q5a_18,</v>
      </c>
      <c r="I176" t="s">
        <v>800</v>
      </c>
      <c r="J176" t="s">
        <v>801</v>
      </c>
      <c r="K176" t="str">
        <f t="shared" si="13"/>
        <v>'".$_POST["q5a_18"]."',</v>
      </c>
    </row>
    <row r="177" spans="1:11" x14ac:dyDescent="0.25">
      <c r="A177" t="str">
        <f>"q5a_"&amp;F354</f>
        <v>q5a_19</v>
      </c>
      <c r="D177" t="str">
        <f t="shared" si="15"/>
        <v>`q5a_19` varchar(45) DEFAULT NULL,</v>
      </c>
      <c r="H177" t="str">
        <f t="shared" si="12"/>
        <v>q5a_19,</v>
      </c>
      <c r="I177" t="s">
        <v>800</v>
      </c>
      <c r="J177" t="s">
        <v>801</v>
      </c>
      <c r="K177" t="str">
        <f t="shared" si="13"/>
        <v>'".$_POST["q5a_19"]."',</v>
      </c>
    </row>
    <row r="178" spans="1:11" x14ac:dyDescent="0.25">
      <c r="A178" t="str">
        <f>"q5a_"&amp;F355</f>
        <v>q5a_20</v>
      </c>
      <c r="D178" t="str">
        <f t="shared" si="15"/>
        <v>`q5a_20` varchar(45) DEFAULT NULL,</v>
      </c>
      <c r="H178" t="str">
        <f t="shared" si="12"/>
        <v>q5a_20,</v>
      </c>
      <c r="I178" t="s">
        <v>800</v>
      </c>
      <c r="J178" t="s">
        <v>801</v>
      </c>
      <c r="K178" t="str">
        <f t="shared" si="13"/>
        <v>'".$_POST["q5a_20"]."',</v>
      </c>
    </row>
    <row r="179" spans="1:11" x14ac:dyDescent="0.25">
      <c r="A179" t="str">
        <f>"q5b_"&amp;F336</f>
        <v>q5b_1</v>
      </c>
      <c r="D179" t="str">
        <f t="shared" si="15"/>
        <v>`q5b_1` varchar(45) DEFAULT NULL,</v>
      </c>
      <c r="H179" t="str">
        <f t="shared" si="12"/>
        <v>q5b_1,</v>
      </c>
      <c r="I179" t="s">
        <v>800</v>
      </c>
      <c r="J179" t="s">
        <v>801</v>
      </c>
      <c r="K179" t="str">
        <f t="shared" si="13"/>
        <v>'".$_POST["q5b_1"]."',</v>
      </c>
    </row>
    <row r="180" spans="1:11" x14ac:dyDescent="0.25">
      <c r="A180" t="str">
        <f>"q5b_"&amp;F337</f>
        <v>q5b_2</v>
      </c>
      <c r="D180" t="str">
        <f t="shared" si="15"/>
        <v>`q5b_2` varchar(45) DEFAULT NULL,</v>
      </c>
      <c r="H180" t="str">
        <f t="shared" si="12"/>
        <v>q5b_2,</v>
      </c>
      <c r="I180" t="s">
        <v>800</v>
      </c>
      <c r="J180" t="s">
        <v>801</v>
      </c>
      <c r="K180" t="str">
        <f t="shared" si="13"/>
        <v>'".$_POST["q5b_2"]."',</v>
      </c>
    </row>
    <row r="181" spans="1:11" x14ac:dyDescent="0.25">
      <c r="A181" t="str">
        <f>"q5b_"&amp;F338</f>
        <v>q5b_3</v>
      </c>
      <c r="D181" t="str">
        <f t="shared" si="15"/>
        <v>`q5b_3` varchar(45) DEFAULT NULL,</v>
      </c>
      <c r="H181" t="str">
        <f t="shared" si="12"/>
        <v>q5b_3,</v>
      </c>
      <c r="I181" t="s">
        <v>800</v>
      </c>
      <c r="J181" t="s">
        <v>801</v>
      </c>
      <c r="K181" t="str">
        <f t="shared" si="13"/>
        <v>'".$_POST["q5b_3"]."',</v>
      </c>
    </row>
    <row r="182" spans="1:11" x14ac:dyDescent="0.25">
      <c r="A182" t="str">
        <f>"q5b_"&amp;F339</f>
        <v>q5b_4</v>
      </c>
      <c r="D182" t="str">
        <f t="shared" si="15"/>
        <v>`q5b_4` varchar(45) DEFAULT NULL,</v>
      </c>
      <c r="H182" t="str">
        <f t="shared" si="12"/>
        <v>q5b_4,</v>
      </c>
      <c r="I182" t="s">
        <v>800</v>
      </c>
      <c r="J182" t="s">
        <v>801</v>
      </c>
      <c r="K182" t="str">
        <f t="shared" si="13"/>
        <v>'".$_POST["q5b_4"]."',</v>
      </c>
    </row>
    <row r="183" spans="1:11" x14ac:dyDescent="0.25">
      <c r="A183" t="str">
        <f>"q5b_"&amp;F340</f>
        <v>q5b_5</v>
      </c>
      <c r="D183" t="str">
        <f t="shared" si="15"/>
        <v>`q5b_5` varchar(45) DEFAULT NULL,</v>
      </c>
      <c r="H183" t="str">
        <f t="shared" si="12"/>
        <v>q5b_5,</v>
      </c>
      <c r="I183" t="s">
        <v>800</v>
      </c>
      <c r="J183" t="s">
        <v>801</v>
      </c>
      <c r="K183" t="str">
        <f t="shared" si="13"/>
        <v>'".$_POST["q5b_5"]."',</v>
      </c>
    </row>
    <row r="184" spans="1:11" x14ac:dyDescent="0.25">
      <c r="A184" t="str">
        <f>"q5b_"&amp;F341</f>
        <v>q5b_6</v>
      </c>
      <c r="D184" t="str">
        <f t="shared" si="15"/>
        <v>`q5b_6` varchar(45) DEFAULT NULL,</v>
      </c>
      <c r="H184" t="str">
        <f t="shared" si="12"/>
        <v>q5b_6,</v>
      </c>
      <c r="I184" t="s">
        <v>800</v>
      </c>
      <c r="J184" t="s">
        <v>801</v>
      </c>
      <c r="K184" t="str">
        <f t="shared" si="13"/>
        <v>'".$_POST["q5b_6"]."',</v>
      </c>
    </row>
    <row r="185" spans="1:11" x14ac:dyDescent="0.25">
      <c r="A185" t="str">
        <f>"q5b_"&amp;F342</f>
        <v>q5b_7</v>
      </c>
      <c r="D185" t="str">
        <f t="shared" si="15"/>
        <v>`q5b_7` varchar(45) DEFAULT NULL,</v>
      </c>
      <c r="H185" t="str">
        <f t="shared" si="12"/>
        <v>q5b_7,</v>
      </c>
      <c r="I185" t="s">
        <v>800</v>
      </c>
      <c r="J185" t="s">
        <v>801</v>
      </c>
      <c r="K185" t="str">
        <f t="shared" si="13"/>
        <v>'".$_POST["q5b_7"]."',</v>
      </c>
    </row>
    <row r="186" spans="1:11" x14ac:dyDescent="0.25">
      <c r="A186" t="str">
        <f>"q5b_"&amp;F343</f>
        <v>q5b_8</v>
      </c>
      <c r="D186" t="str">
        <f t="shared" si="15"/>
        <v>`q5b_8` varchar(45) DEFAULT NULL,</v>
      </c>
      <c r="H186" t="str">
        <f t="shared" si="12"/>
        <v>q5b_8,</v>
      </c>
      <c r="I186" t="s">
        <v>800</v>
      </c>
      <c r="J186" t="s">
        <v>801</v>
      </c>
      <c r="K186" t="str">
        <f t="shared" si="13"/>
        <v>'".$_POST["q5b_8"]."',</v>
      </c>
    </row>
    <row r="187" spans="1:11" x14ac:dyDescent="0.25">
      <c r="A187" t="str">
        <f>"q5b_"&amp;F344</f>
        <v>q5b_9</v>
      </c>
      <c r="D187" t="str">
        <f t="shared" si="15"/>
        <v>`q5b_9` varchar(45) DEFAULT NULL,</v>
      </c>
      <c r="H187" t="str">
        <f t="shared" si="12"/>
        <v>q5b_9,</v>
      </c>
      <c r="I187" t="s">
        <v>800</v>
      </c>
      <c r="J187" t="s">
        <v>801</v>
      </c>
      <c r="K187" t="str">
        <f t="shared" si="13"/>
        <v>'".$_POST["q5b_9"]."',</v>
      </c>
    </row>
    <row r="188" spans="1:11" x14ac:dyDescent="0.25">
      <c r="A188" t="str">
        <f>"q5b_"&amp;F345</f>
        <v>q5b_10</v>
      </c>
      <c r="D188" t="str">
        <f t="shared" si="15"/>
        <v>`q5b_10` varchar(45) DEFAULT NULL,</v>
      </c>
      <c r="H188" t="str">
        <f t="shared" si="12"/>
        <v>q5b_10,</v>
      </c>
      <c r="I188" t="s">
        <v>800</v>
      </c>
      <c r="J188" t="s">
        <v>801</v>
      </c>
      <c r="K188" t="str">
        <f t="shared" si="13"/>
        <v>'".$_POST["q5b_10"]."',</v>
      </c>
    </row>
    <row r="189" spans="1:11" x14ac:dyDescent="0.25">
      <c r="A189" t="str">
        <f>"q5b_"&amp;F346</f>
        <v>q5b_11</v>
      </c>
      <c r="D189" t="str">
        <f t="shared" si="15"/>
        <v>`q5b_11` varchar(45) DEFAULT NULL,</v>
      </c>
      <c r="H189" t="str">
        <f t="shared" si="12"/>
        <v>q5b_11,</v>
      </c>
      <c r="I189" t="s">
        <v>800</v>
      </c>
      <c r="J189" t="s">
        <v>801</v>
      </c>
      <c r="K189" t="str">
        <f t="shared" si="13"/>
        <v>'".$_POST["q5b_11"]."',</v>
      </c>
    </row>
    <row r="190" spans="1:11" x14ac:dyDescent="0.25">
      <c r="A190" t="str">
        <f>"q5b_"&amp;F347</f>
        <v>q5b_12</v>
      </c>
      <c r="D190" t="str">
        <f t="shared" si="15"/>
        <v>`q5b_12` varchar(45) DEFAULT NULL,</v>
      </c>
      <c r="H190" t="str">
        <f t="shared" si="12"/>
        <v>q5b_12,</v>
      </c>
      <c r="I190" t="s">
        <v>800</v>
      </c>
      <c r="J190" t="s">
        <v>801</v>
      </c>
      <c r="K190" t="str">
        <f t="shared" si="13"/>
        <v>'".$_POST["q5b_12"]."',</v>
      </c>
    </row>
    <row r="191" spans="1:11" x14ac:dyDescent="0.25">
      <c r="A191" t="str">
        <f>"q5b_"&amp;F348</f>
        <v>q5b_13</v>
      </c>
      <c r="D191" t="str">
        <f t="shared" si="15"/>
        <v>`q5b_13` varchar(45) DEFAULT NULL,</v>
      </c>
      <c r="H191" t="str">
        <f t="shared" si="12"/>
        <v>q5b_13,</v>
      </c>
      <c r="I191" t="s">
        <v>800</v>
      </c>
      <c r="J191" t="s">
        <v>801</v>
      </c>
      <c r="K191" t="str">
        <f t="shared" si="13"/>
        <v>'".$_POST["q5b_13"]."',</v>
      </c>
    </row>
    <row r="192" spans="1:11" x14ac:dyDescent="0.25">
      <c r="A192" t="str">
        <f>"q5b_"&amp;F349</f>
        <v>q5b_14</v>
      </c>
      <c r="D192" t="str">
        <f t="shared" si="15"/>
        <v>`q5b_14` varchar(45) DEFAULT NULL,</v>
      </c>
      <c r="H192" t="str">
        <f t="shared" si="12"/>
        <v>q5b_14,</v>
      </c>
      <c r="I192" t="s">
        <v>800</v>
      </c>
      <c r="J192" t="s">
        <v>801</v>
      </c>
      <c r="K192" t="str">
        <f t="shared" si="13"/>
        <v>'".$_POST["q5b_14"]."',</v>
      </c>
    </row>
    <row r="193" spans="1:11" x14ac:dyDescent="0.25">
      <c r="A193" t="str">
        <f>"q5b_"&amp;F350</f>
        <v>q5b_15</v>
      </c>
      <c r="D193" t="str">
        <f t="shared" si="15"/>
        <v>`q5b_15` varchar(45) DEFAULT NULL,</v>
      </c>
      <c r="H193" t="str">
        <f t="shared" si="12"/>
        <v>q5b_15,</v>
      </c>
      <c r="I193" t="s">
        <v>800</v>
      </c>
      <c r="J193" t="s">
        <v>801</v>
      </c>
      <c r="K193" t="str">
        <f t="shared" si="13"/>
        <v>'".$_POST["q5b_15"]."',</v>
      </c>
    </row>
    <row r="194" spans="1:11" x14ac:dyDescent="0.25">
      <c r="A194" t="str">
        <f>"q5b_"&amp;F351</f>
        <v>q5b_16</v>
      </c>
      <c r="D194" t="str">
        <f t="shared" si="15"/>
        <v>`q5b_16` varchar(45) DEFAULT NULL,</v>
      </c>
      <c r="H194" t="str">
        <f t="shared" ref="H194:H257" si="16">A194&amp;","</f>
        <v>q5b_16,</v>
      </c>
      <c r="I194" t="s">
        <v>800</v>
      </c>
      <c r="J194" t="s">
        <v>801</v>
      </c>
      <c r="K194" t="str">
        <f t="shared" ref="K194:K257" si="17">I194&amp;A194&amp;J194</f>
        <v>'".$_POST["q5b_16"]."',</v>
      </c>
    </row>
    <row r="195" spans="1:11" x14ac:dyDescent="0.25">
      <c r="A195" t="str">
        <f>"q5b_"&amp;F352</f>
        <v>q5b_17</v>
      </c>
      <c r="D195" t="str">
        <f t="shared" si="15"/>
        <v>`q5b_17` varchar(45) DEFAULT NULL,</v>
      </c>
      <c r="H195" t="str">
        <f t="shared" si="16"/>
        <v>q5b_17,</v>
      </c>
      <c r="I195" t="s">
        <v>800</v>
      </c>
      <c r="J195" t="s">
        <v>801</v>
      </c>
      <c r="K195" t="str">
        <f t="shared" si="17"/>
        <v>'".$_POST["q5b_17"]."',</v>
      </c>
    </row>
    <row r="196" spans="1:11" x14ac:dyDescent="0.25">
      <c r="A196" t="str">
        <f>"q5b_"&amp;F353</f>
        <v>q5b_18</v>
      </c>
      <c r="D196" t="str">
        <f t="shared" si="15"/>
        <v>`q5b_18` varchar(45) DEFAULT NULL,</v>
      </c>
      <c r="H196" t="str">
        <f t="shared" si="16"/>
        <v>q5b_18,</v>
      </c>
      <c r="I196" t="s">
        <v>800</v>
      </c>
      <c r="J196" t="s">
        <v>801</v>
      </c>
      <c r="K196" t="str">
        <f t="shared" si="17"/>
        <v>'".$_POST["q5b_18"]."',</v>
      </c>
    </row>
    <row r="197" spans="1:11" x14ac:dyDescent="0.25">
      <c r="A197" t="str">
        <f>"q5b_"&amp;F354</f>
        <v>q5b_19</v>
      </c>
      <c r="D197" t="str">
        <f t="shared" si="15"/>
        <v>`q5b_19` varchar(45) DEFAULT NULL,</v>
      </c>
      <c r="H197" t="str">
        <f t="shared" si="16"/>
        <v>q5b_19,</v>
      </c>
      <c r="I197" t="s">
        <v>800</v>
      </c>
      <c r="J197" t="s">
        <v>801</v>
      </c>
      <c r="K197" t="str">
        <f t="shared" si="17"/>
        <v>'".$_POST["q5b_19"]."',</v>
      </c>
    </row>
    <row r="198" spans="1:11" x14ac:dyDescent="0.25">
      <c r="A198" t="str">
        <f>"q5b_"&amp;F355</f>
        <v>q5b_20</v>
      </c>
      <c r="D198" t="str">
        <f t="shared" si="15"/>
        <v>`q5b_20` varchar(45) DEFAULT NULL,</v>
      </c>
      <c r="H198" t="str">
        <f t="shared" si="16"/>
        <v>q5b_20,</v>
      </c>
      <c r="I198" t="s">
        <v>800</v>
      </c>
      <c r="J198" t="s">
        <v>801</v>
      </c>
      <c r="K198" t="str">
        <f t="shared" si="17"/>
        <v>'".$_POST["q5b_20"]."',</v>
      </c>
    </row>
    <row r="199" spans="1:11" x14ac:dyDescent="0.25">
      <c r="A199" t="str">
        <f>"q5c_"&amp;F336</f>
        <v>q5c_1</v>
      </c>
      <c r="D199" t="str">
        <f t="shared" si="15"/>
        <v>`q5c_1` varchar(45) DEFAULT NULL,</v>
      </c>
      <c r="H199" t="str">
        <f t="shared" si="16"/>
        <v>q5c_1,</v>
      </c>
      <c r="I199" t="s">
        <v>800</v>
      </c>
      <c r="J199" t="s">
        <v>801</v>
      </c>
      <c r="K199" t="str">
        <f t="shared" si="17"/>
        <v>'".$_POST["q5c_1"]."',</v>
      </c>
    </row>
    <row r="200" spans="1:11" x14ac:dyDescent="0.25">
      <c r="A200" t="str">
        <f>"q5c_"&amp;F337</f>
        <v>q5c_2</v>
      </c>
      <c r="D200" t="str">
        <f t="shared" si="15"/>
        <v>`q5c_2` varchar(45) DEFAULT NULL,</v>
      </c>
      <c r="H200" t="str">
        <f t="shared" si="16"/>
        <v>q5c_2,</v>
      </c>
      <c r="I200" t="s">
        <v>800</v>
      </c>
      <c r="J200" t="s">
        <v>801</v>
      </c>
      <c r="K200" t="str">
        <f t="shared" si="17"/>
        <v>'".$_POST["q5c_2"]."',</v>
      </c>
    </row>
    <row r="201" spans="1:11" x14ac:dyDescent="0.25">
      <c r="A201" t="str">
        <f>"q5c_"&amp;F338</f>
        <v>q5c_3</v>
      </c>
      <c r="D201" t="str">
        <f t="shared" si="15"/>
        <v>`q5c_3` varchar(45) DEFAULT NULL,</v>
      </c>
      <c r="H201" t="str">
        <f t="shared" si="16"/>
        <v>q5c_3,</v>
      </c>
      <c r="I201" t="s">
        <v>800</v>
      </c>
      <c r="J201" t="s">
        <v>801</v>
      </c>
      <c r="K201" t="str">
        <f t="shared" si="17"/>
        <v>'".$_POST["q5c_3"]."',</v>
      </c>
    </row>
    <row r="202" spans="1:11" x14ac:dyDescent="0.25">
      <c r="A202" t="str">
        <f>"q5c_"&amp;F339</f>
        <v>q5c_4</v>
      </c>
      <c r="D202" t="str">
        <f t="shared" si="15"/>
        <v>`q5c_4` varchar(45) DEFAULT NULL,</v>
      </c>
      <c r="H202" t="str">
        <f t="shared" si="16"/>
        <v>q5c_4,</v>
      </c>
      <c r="I202" t="s">
        <v>800</v>
      </c>
      <c r="J202" t="s">
        <v>801</v>
      </c>
      <c r="K202" t="str">
        <f t="shared" si="17"/>
        <v>'".$_POST["q5c_4"]."',</v>
      </c>
    </row>
    <row r="203" spans="1:11" x14ac:dyDescent="0.25">
      <c r="A203" t="str">
        <f>"q5c_"&amp;F340</f>
        <v>q5c_5</v>
      </c>
      <c r="D203" t="str">
        <f t="shared" si="15"/>
        <v>`q5c_5` varchar(45) DEFAULT NULL,</v>
      </c>
      <c r="H203" t="str">
        <f t="shared" si="16"/>
        <v>q5c_5,</v>
      </c>
      <c r="I203" t="s">
        <v>800</v>
      </c>
      <c r="J203" t="s">
        <v>801</v>
      </c>
      <c r="K203" t="str">
        <f t="shared" si="17"/>
        <v>'".$_POST["q5c_5"]."',</v>
      </c>
    </row>
    <row r="204" spans="1:11" x14ac:dyDescent="0.25">
      <c r="A204" t="str">
        <f>"q5c_"&amp;F341</f>
        <v>q5c_6</v>
      </c>
      <c r="D204" t="str">
        <f t="shared" si="15"/>
        <v>`q5c_6` varchar(45) DEFAULT NULL,</v>
      </c>
      <c r="H204" t="str">
        <f t="shared" si="16"/>
        <v>q5c_6,</v>
      </c>
      <c r="I204" t="s">
        <v>800</v>
      </c>
      <c r="J204" t="s">
        <v>801</v>
      </c>
      <c r="K204" t="str">
        <f t="shared" si="17"/>
        <v>'".$_POST["q5c_6"]."',</v>
      </c>
    </row>
    <row r="205" spans="1:11" x14ac:dyDescent="0.25">
      <c r="A205" t="str">
        <f>"q5c_"&amp;F342</f>
        <v>q5c_7</v>
      </c>
      <c r="D205" t="str">
        <f t="shared" si="15"/>
        <v>`q5c_7` varchar(45) DEFAULT NULL,</v>
      </c>
      <c r="H205" t="str">
        <f t="shared" si="16"/>
        <v>q5c_7,</v>
      </c>
      <c r="I205" t="s">
        <v>800</v>
      </c>
      <c r="J205" t="s">
        <v>801</v>
      </c>
      <c r="K205" t="str">
        <f t="shared" si="17"/>
        <v>'".$_POST["q5c_7"]."',</v>
      </c>
    </row>
    <row r="206" spans="1:11" x14ac:dyDescent="0.25">
      <c r="A206" t="str">
        <f>"q5c_"&amp;F343</f>
        <v>q5c_8</v>
      </c>
      <c r="D206" t="str">
        <f t="shared" si="15"/>
        <v>`q5c_8` varchar(45) DEFAULT NULL,</v>
      </c>
      <c r="H206" t="str">
        <f t="shared" si="16"/>
        <v>q5c_8,</v>
      </c>
      <c r="I206" t="s">
        <v>800</v>
      </c>
      <c r="J206" t="s">
        <v>801</v>
      </c>
      <c r="K206" t="str">
        <f t="shared" si="17"/>
        <v>'".$_POST["q5c_8"]."',</v>
      </c>
    </row>
    <row r="207" spans="1:11" x14ac:dyDescent="0.25">
      <c r="A207" t="str">
        <f>"q5c_"&amp;F344</f>
        <v>q5c_9</v>
      </c>
      <c r="D207" t="str">
        <f t="shared" si="15"/>
        <v>`q5c_9` varchar(45) DEFAULT NULL,</v>
      </c>
      <c r="H207" t="str">
        <f t="shared" si="16"/>
        <v>q5c_9,</v>
      </c>
      <c r="I207" t="s">
        <v>800</v>
      </c>
      <c r="J207" t="s">
        <v>801</v>
      </c>
      <c r="K207" t="str">
        <f t="shared" si="17"/>
        <v>'".$_POST["q5c_9"]."',</v>
      </c>
    </row>
    <row r="208" spans="1:11" x14ac:dyDescent="0.25">
      <c r="A208" t="str">
        <f>"q5c_"&amp;F345</f>
        <v>q5c_10</v>
      </c>
      <c r="D208" t="str">
        <f t="shared" si="15"/>
        <v>`q5c_10` varchar(45) DEFAULT NULL,</v>
      </c>
      <c r="H208" t="str">
        <f t="shared" si="16"/>
        <v>q5c_10,</v>
      </c>
      <c r="I208" t="s">
        <v>800</v>
      </c>
      <c r="J208" t="s">
        <v>801</v>
      </c>
      <c r="K208" t="str">
        <f t="shared" si="17"/>
        <v>'".$_POST["q5c_10"]."',</v>
      </c>
    </row>
    <row r="209" spans="1:11" x14ac:dyDescent="0.25">
      <c r="A209" t="str">
        <f>"q5c_"&amp;F346</f>
        <v>q5c_11</v>
      </c>
      <c r="D209" t="str">
        <f t="shared" si="15"/>
        <v>`q5c_11` varchar(45) DEFAULT NULL,</v>
      </c>
      <c r="H209" t="str">
        <f t="shared" si="16"/>
        <v>q5c_11,</v>
      </c>
      <c r="I209" t="s">
        <v>800</v>
      </c>
      <c r="J209" t="s">
        <v>801</v>
      </c>
      <c r="K209" t="str">
        <f t="shared" si="17"/>
        <v>'".$_POST["q5c_11"]."',</v>
      </c>
    </row>
    <row r="210" spans="1:11" x14ac:dyDescent="0.25">
      <c r="A210" t="str">
        <f>"q5c_"&amp;F347</f>
        <v>q5c_12</v>
      </c>
      <c r="D210" t="str">
        <f t="shared" si="15"/>
        <v>`q5c_12` varchar(45) DEFAULT NULL,</v>
      </c>
      <c r="H210" t="str">
        <f t="shared" si="16"/>
        <v>q5c_12,</v>
      </c>
      <c r="I210" t="s">
        <v>800</v>
      </c>
      <c r="J210" t="s">
        <v>801</v>
      </c>
      <c r="K210" t="str">
        <f t="shared" si="17"/>
        <v>'".$_POST["q5c_12"]."',</v>
      </c>
    </row>
    <row r="211" spans="1:11" x14ac:dyDescent="0.25">
      <c r="A211" t="str">
        <f>"q5c_"&amp;F348</f>
        <v>q5c_13</v>
      </c>
      <c r="D211" t="str">
        <f t="shared" si="15"/>
        <v>`q5c_13` varchar(45) DEFAULT NULL,</v>
      </c>
      <c r="H211" t="str">
        <f t="shared" si="16"/>
        <v>q5c_13,</v>
      </c>
      <c r="I211" t="s">
        <v>800</v>
      </c>
      <c r="J211" t="s">
        <v>801</v>
      </c>
      <c r="K211" t="str">
        <f t="shared" si="17"/>
        <v>'".$_POST["q5c_13"]."',</v>
      </c>
    </row>
    <row r="212" spans="1:11" x14ac:dyDescent="0.25">
      <c r="A212" t="str">
        <f>"q5c_"&amp;F349</f>
        <v>q5c_14</v>
      </c>
      <c r="D212" t="str">
        <f t="shared" si="15"/>
        <v>`q5c_14` varchar(45) DEFAULT NULL,</v>
      </c>
      <c r="H212" t="str">
        <f t="shared" si="16"/>
        <v>q5c_14,</v>
      </c>
      <c r="I212" t="s">
        <v>800</v>
      </c>
      <c r="J212" t="s">
        <v>801</v>
      </c>
      <c r="K212" t="str">
        <f t="shared" si="17"/>
        <v>'".$_POST["q5c_14"]."',</v>
      </c>
    </row>
    <row r="213" spans="1:11" x14ac:dyDescent="0.25">
      <c r="A213" t="str">
        <f>"q5c_"&amp;F350</f>
        <v>q5c_15</v>
      </c>
      <c r="D213" t="str">
        <f t="shared" si="15"/>
        <v>`q5c_15` varchar(45) DEFAULT NULL,</v>
      </c>
      <c r="H213" t="str">
        <f t="shared" si="16"/>
        <v>q5c_15,</v>
      </c>
      <c r="I213" t="s">
        <v>800</v>
      </c>
      <c r="J213" t="s">
        <v>801</v>
      </c>
      <c r="K213" t="str">
        <f t="shared" si="17"/>
        <v>'".$_POST["q5c_15"]."',</v>
      </c>
    </row>
    <row r="214" spans="1:11" x14ac:dyDescent="0.25">
      <c r="A214" t="str">
        <f>"q5c_"&amp;F351</f>
        <v>q5c_16</v>
      </c>
      <c r="D214" t="str">
        <f t="shared" si="15"/>
        <v>`q5c_16` varchar(45) DEFAULT NULL,</v>
      </c>
      <c r="H214" t="str">
        <f t="shared" si="16"/>
        <v>q5c_16,</v>
      </c>
      <c r="I214" t="s">
        <v>800</v>
      </c>
      <c r="J214" t="s">
        <v>801</v>
      </c>
      <c r="K214" t="str">
        <f t="shared" si="17"/>
        <v>'".$_POST["q5c_16"]."',</v>
      </c>
    </row>
    <row r="215" spans="1:11" x14ac:dyDescent="0.25">
      <c r="A215" t="str">
        <f>"q5c_"&amp;F352</f>
        <v>q5c_17</v>
      </c>
      <c r="D215" t="str">
        <f t="shared" si="15"/>
        <v>`q5c_17` varchar(45) DEFAULT NULL,</v>
      </c>
      <c r="H215" t="str">
        <f t="shared" si="16"/>
        <v>q5c_17,</v>
      </c>
      <c r="I215" t="s">
        <v>800</v>
      </c>
      <c r="J215" t="s">
        <v>801</v>
      </c>
      <c r="K215" t="str">
        <f t="shared" si="17"/>
        <v>'".$_POST["q5c_17"]."',</v>
      </c>
    </row>
    <row r="216" spans="1:11" x14ac:dyDescent="0.25">
      <c r="A216" t="str">
        <f>"q5c_"&amp;F353</f>
        <v>q5c_18</v>
      </c>
      <c r="D216" t="str">
        <f t="shared" si="15"/>
        <v>`q5c_18` varchar(45) DEFAULT NULL,</v>
      </c>
      <c r="H216" t="str">
        <f t="shared" si="16"/>
        <v>q5c_18,</v>
      </c>
      <c r="I216" t="s">
        <v>800</v>
      </c>
      <c r="J216" t="s">
        <v>801</v>
      </c>
      <c r="K216" t="str">
        <f t="shared" si="17"/>
        <v>'".$_POST["q5c_18"]."',</v>
      </c>
    </row>
    <row r="217" spans="1:11" x14ac:dyDescent="0.25">
      <c r="A217" t="str">
        <f>"q5c_"&amp;F354</f>
        <v>q5c_19</v>
      </c>
      <c r="D217" t="str">
        <f t="shared" si="15"/>
        <v>`q5c_19` varchar(45) DEFAULT NULL,</v>
      </c>
      <c r="H217" t="str">
        <f t="shared" si="16"/>
        <v>q5c_19,</v>
      </c>
      <c r="I217" t="s">
        <v>800</v>
      </c>
      <c r="J217" t="s">
        <v>801</v>
      </c>
      <c r="K217" t="str">
        <f t="shared" si="17"/>
        <v>'".$_POST["q5c_19"]."',</v>
      </c>
    </row>
    <row r="218" spans="1:11" x14ac:dyDescent="0.25">
      <c r="A218" t="str">
        <f>"q5c_"&amp;F355</f>
        <v>q5c_20</v>
      </c>
      <c r="D218" t="str">
        <f t="shared" si="15"/>
        <v>`q5c_20` varchar(45) DEFAULT NULL,</v>
      </c>
      <c r="H218" t="str">
        <f t="shared" si="16"/>
        <v>q5c_20,</v>
      </c>
      <c r="I218" t="s">
        <v>800</v>
      </c>
      <c r="J218" t="s">
        <v>801</v>
      </c>
      <c r="K218" t="str">
        <f t="shared" si="17"/>
        <v>'".$_POST["q5c_20"]."',</v>
      </c>
    </row>
    <row r="219" spans="1:11" x14ac:dyDescent="0.25">
      <c r="A219" t="str">
        <f>"q5d_"&amp;F336</f>
        <v>q5d_1</v>
      </c>
      <c r="D219" t="str">
        <f t="shared" si="15"/>
        <v>`q5d_1` varchar(45) DEFAULT NULL,</v>
      </c>
      <c r="H219" t="str">
        <f t="shared" si="16"/>
        <v>q5d_1,</v>
      </c>
      <c r="I219" t="s">
        <v>800</v>
      </c>
      <c r="J219" t="s">
        <v>801</v>
      </c>
      <c r="K219" t="str">
        <f t="shared" si="17"/>
        <v>'".$_POST["q5d_1"]."',</v>
      </c>
    </row>
    <row r="220" spans="1:11" x14ac:dyDescent="0.25">
      <c r="A220" t="str">
        <f>"q5d_"&amp;F337</f>
        <v>q5d_2</v>
      </c>
      <c r="D220" t="str">
        <f t="shared" si="15"/>
        <v>`q5d_2` varchar(45) DEFAULT NULL,</v>
      </c>
      <c r="H220" t="str">
        <f t="shared" si="16"/>
        <v>q5d_2,</v>
      </c>
      <c r="I220" t="s">
        <v>800</v>
      </c>
      <c r="J220" t="s">
        <v>801</v>
      </c>
      <c r="K220" t="str">
        <f t="shared" si="17"/>
        <v>'".$_POST["q5d_2"]."',</v>
      </c>
    </row>
    <row r="221" spans="1:11" x14ac:dyDescent="0.25">
      <c r="A221" t="str">
        <f>"q5d_"&amp;F338</f>
        <v>q5d_3</v>
      </c>
      <c r="D221" t="str">
        <f t="shared" si="15"/>
        <v>`q5d_3` varchar(45) DEFAULT NULL,</v>
      </c>
      <c r="H221" t="str">
        <f t="shared" si="16"/>
        <v>q5d_3,</v>
      </c>
      <c r="I221" t="s">
        <v>800</v>
      </c>
      <c r="J221" t="s">
        <v>801</v>
      </c>
      <c r="K221" t="str">
        <f t="shared" si="17"/>
        <v>'".$_POST["q5d_3"]."',</v>
      </c>
    </row>
    <row r="222" spans="1:11" x14ac:dyDescent="0.25">
      <c r="A222" t="str">
        <f>"q5d_"&amp;F339</f>
        <v>q5d_4</v>
      </c>
      <c r="D222" t="str">
        <f t="shared" ref="D222:D289" si="18">"`"&amp;A222&amp;"` varchar(45) DEFAULT NULL,"</f>
        <v>`q5d_4` varchar(45) DEFAULT NULL,</v>
      </c>
      <c r="H222" t="str">
        <f t="shared" si="16"/>
        <v>q5d_4,</v>
      </c>
      <c r="I222" t="s">
        <v>800</v>
      </c>
      <c r="J222" t="s">
        <v>801</v>
      </c>
      <c r="K222" t="str">
        <f t="shared" si="17"/>
        <v>'".$_POST["q5d_4"]."',</v>
      </c>
    </row>
    <row r="223" spans="1:11" x14ac:dyDescent="0.25">
      <c r="A223" t="str">
        <f>"q5d_"&amp;F340</f>
        <v>q5d_5</v>
      </c>
      <c r="D223" t="str">
        <f t="shared" si="18"/>
        <v>`q5d_5` varchar(45) DEFAULT NULL,</v>
      </c>
      <c r="H223" t="str">
        <f t="shared" si="16"/>
        <v>q5d_5,</v>
      </c>
      <c r="I223" t="s">
        <v>800</v>
      </c>
      <c r="J223" t="s">
        <v>801</v>
      </c>
      <c r="K223" t="str">
        <f t="shared" si="17"/>
        <v>'".$_POST["q5d_5"]."',</v>
      </c>
    </row>
    <row r="224" spans="1:11" x14ac:dyDescent="0.25">
      <c r="A224" t="str">
        <f>"q5d_"&amp;F341</f>
        <v>q5d_6</v>
      </c>
      <c r="D224" t="str">
        <f t="shared" si="18"/>
        <v>`q5d_6` varchar(45) DEFAULT NULL,</v>
      </c>
      <c r="H224" t="str">
        <f t="shared" si="16"/>
        <v>q5d_6,</v>
      </c>
      <c r="I224" t="s">
        <v>800</v>
      </c>
      <c r="J224" t="s">
        <v>801</v>
      </c>
      <c r="K224" t="str">
        <f t="shared" si="17"/>
        <v>'".$_POST["q5d_6"]."',</v>
      </c>
    </row>
    <row r="225" spans="1:11" x14ac:dyDescent="0.25">
      <c r="A225" t="str">
        <f>"q5d_"&amp;F342</f>
        <v>q5d_7</v>
      </c>
      <c r="D225" t="str">
        <f t="shared" si="18"/>
        <v>`q5d_7` varchar(45) DEFAULT NULL,</v>
      </c>
      <c r="H225" t="str">
        <f t="shared" si="16"/>
        <v>q5d_7,</v>
      </c>
      <c r="I225" t="s">
        <v>800</v>
      </c>
      <c r="J225" t="s">
        <v>801</v>
      </c>
      <c r="K225" t="str">
        <f t="shared" si="17"/>
        <v>'".$_POST["q5d_7"]."',</v>
      </c>
    </row>
    <row r="226" spans="1:11" x14ac:dyDescent="0.25">
      <c r="A226" t="str">
        <f>"q5d_"&amp;F343</f>
        <v>q5d_8</v>
      </c>
      <c r="D226" t="str">
        <f t="shared" si="18"/>
        <v>`q5d_8` varchar(45) DEFAULT NULL,</v>
      </c>
      <c r="H226" t="str">
        <f t="shared" si="16"/>
        <v>q5d_8,</v>
      </c>
      <c r="I226" t="s">
        <v>800</v>
      </c>
      <c r="J226" t="s">
        <v>801</v>
      </c>
      <c r="K226" t="str">
        <f t="shared" si="17"/>
        <v>'".$_POST["q5d_8"]."',</v>
      </c>
    </row>
    <row r="227" spans="1:11" x14ac:dyDescent="0.25">
      <c r="A227" t="str">
        <f>"q5d_"&amp;F344</f>
        <v>q5d_9</v>
      </c>
      <c r="D227" t="str">
        <f t="shared" si="18"/>
        <v>`q5d_9` varchar(45) DEFAULT NULL,</v>
      </c>
      <c r="H227" t="str">
        <f t="shared" si="16"/>
        <v>q5d_9,</v>
      </c>
      <c r="I227" t="s">
        <v>800</v>
      </c>
      <c r="J227" t="s">
        <v>801</v>
      </c>
      <c r="K227" t="str">
        <f t="shared" si="17"/>
        <v>'".$_POST["q5d_9"]."',</v>
      </c>
    </row>
    <row r="228" spans="1:11" x14ac:dyDescent="0.25">
      <c r="A228" t="str">
        <f>"q5d_"&amp;F345</f>
        <v>q5d_10</v>
      </c>
      <c r="D228" t="str">
        <f t="shared" si="18"/>
        <v>`q5d_10` varchar(45) DEFAULT NULL,</v>
      </c>
      <c r="H228" t="str">
        <f t="shared" si="16"/>
        <v>q5d_10,</v>
      </c>
      <c r="I228" t="s">
        <v>800</v>
      </c>
      <c r="J228" t="s">
        <v>801</v>
      </c>
      <c r="K228" t="str">
        <f t="shared" si="17"/>
        <v>'".$_POST["q5d_10"]."',</v>
      </c>
    </row>
    <row r="229" spans="1:11" x14ac:dyDescent="0.25">
      <c r="A229" t="str">
        <f>"q5d_"&amp;F346</f>
        <v>q5d_11</v>
      </c>
      <c r="D229" t="str">
        <f t="shared" si="18"/>
        <v>`q5d_11` varchar(45) DEFAULT NULL,</v>
      </c>
      <c r="H229" t="str">
        <f t="shared" si="16"/>
        <v>q5d_11,</v>
      </c>
      <c r="I229" t="s">
        <v>800</v>
      </c>
      <c r="J229" t="s">
        <v>801</v>
      </c>
      <c r="K229" t="str">
        <f t="shared" si="17"/>
        <v>'".$_POST["q5d_11"]."',</v>
      </c>
    </row>
    <row r="230" spans="1:11" x14ac:dyDescent="0.25">
      <c r="A230" t="str">
        <f>"q5d_"&amp;F347</f>
        <v>q5d_12</v>
      </c>
      <c r="D230" t="str">
        <f t="shared" si="18"/>
        <v>`q5d_12` varchar(45) DEFAULT NULL,</v>
      </c>
      <c r="H230" t="str">
        <f t="shared" si="16"/>
        <v>q5d_12,</v>
      </c>
      <c r="I230" t="s">
        <v>800</v>
      </c>
      <c r="J230" t="s">
        <v>801</v>
      </c>
      <c r="K230" t="str">
        <f t="shared" si="17"/>
        <v>'".$_POST["q5d_12"]."',</v>
      </c>
    </row>
    <row r="231" spans="1:11" x14ac:dyDescent="0.25">
      <c r="A231" t="str">
        <f>"q5d_"&amp;F348</f>
        <v>q5d_13</v>
      </c>
      <c r="D231" t="str">
        <f t="shared" si="18"/>
        <v>`q5d_13` varchar(45) DEFAULT NULL,</v>
      </c>
      <c r="H231" t="str">
        <f t="shared" si="16"/>
        <v>q5d_13,</v>
      </c>
      <c r="I231" t="s">
        <v>800</v>
      </c>
      <c r="J231" t="s">
        <v>801</v>
      </c>
      <c r="K231" t="str">
        <f t="shared" si="17"/>
        <v>'".$_POST["q5d_13"]."',</v>
      </c>
    </row>
    <row r="232" spans="1:11" x14ac:dyDescent="0.25">
      <c r="A232" t="str">
        <f>"q5d_"&amp;F349</f>
        <v>q5d_14</v>
      </c>
      <c r="D232" t="str">
        <f t="shared" si="18"/>
        <v>`q5d_14` varchar(45) DEFAULT NULL,</v>
      </c>
      <c r="H232" t="str">
        <f t="shared" si="16"/>
        <v>q5d_14,</v>
      </c>
      <c r="I232" t="s">
        <v>800</v>
      </c>
      <c r="J232" t="s">
        <v>801</v>
      </c>
      <c r="K232" t="str">
        <f t="shared" si="17"/>
        <v>'".$_POST["q5d_14"]."',</v>
      </c>
    </row>
    <row r="233" spans="1:11" x14ac:dyDescent="0.25">
      <c r="A233" t="str">
        <f>"q5d_"&amp;F350</f>
        <v>q5d_15</v>
      </c>
      <c r="D233" t="str">
        <f t="shared" si="18"/>
        <v>`q5d_15` varchar(45) DEFAULT NULL,</v>
      </c>
      <c r="H233" t="str">
        <f t="shared" si="16"/>
        <v>q5d_15,</v>
      </c>
      <c r="I233" t="s">
        <v>800</v>
      </c>
      <c r="J233" t="s">
        <v>801</v>
      </c>
      <c r="K233" t="str">
        <f t="shared" si="17"/>
        <v>'".$_POST["q5d_15"]."',</v>
      </c>
    </row>
    <row r="234" spans="1:11" x14ac:dyDescent="0.25">
      <c r="A234" t="str">
        <f>"q5d_"&amp;F351</f>
        <v>q5d_16</v>
      </c>
      <c r="D234" t="str">
        <f t="shared" si="18"/>
        <v>`q5d_16` varchar(45) DEFAULT NULL,</v>
      </c>
      <c r="H234" t="str">
        <f t="shared" si="16"/>
        <v>q5d_16,</v>
      </c>
      <c r="I234" t="s">
        <v>800</v>
      </c>
      <c r="J234" t="s">
        <v>801</v>
      </c>
      <c r="K234" t="str">
        <f t="shared" si="17"/>
        <v>'".$_POST["q5d_16"]."',</v>
      </c>
    </row>
    <row r="235" spans="1:11" x14ac:dyDescent="0.25">
      <c r="A235" t="str">
        <f>"q5d_"&amp;F352</f>
        <v>q5d_17</v>
      </c>
      <c r="D235" t="str">
        <f t="shared" si="18"/>
        <v>`q5d_17` varchar(45) DEFAULT NULL,</v>
      </c>
      <c r="H235" t="str">
        <f t="shared" si="16"/>
        <v>q5d_17,</v>
      </c>
      <c r="I235" t="s">
        <v>800</v>
      </c>
      <c r="J235" t="s">
        <v>801</v>
      </c>
      <c r="K235" t="str">
        <f t="shared" si="17"/>
        <v>'".$_POST["q5d_17"]."',</v>
      </c>
    </row>
    <row r="236" spans="1:11" x14ac:dyDescent="0.25">
      <c r="A236" t="str">
        <f>"q5d_"&amp;F353</f>
        <v>q5d_18</v>
      </c>
      <c r="D236" t="str">
        <f t="shared" si="18"/>
        <v>`q5d_18` varchar(45) DEFAULT NULL,</v>
      </c>
      <c r="H236" t="str">
        <f t="shared" si="16"/>
        <v>q5d_18,</v>
      </c>
      <c r="I236" t="s">
        <v>800</v>
      </c>
      <c r="J236" t="s">
        <v>801</v>
      </c>
      <c r="K236" t="str">
        <f t="shared" si="17"/>
        <v>'".$_POST["q5d_18"]."',</v>
      </c>
    </row>
    <row r="237" spans="1:11" x14ac:dyDescent="0.25">
      <c r="A237" t="str">
        <f>"q5d_"&amp;F354</f>
        <v>q5d_19</v>
      </c>
      <c r="D237" t="str">
        <f t="shared" si="18"/>
        <v>`q5d_19` varchar(45) DEFAULT NULL,</v>
      </c>
      <c r="H237" t="str">
        <f t="shared" si="16"/>
        <v>q5d_19,</v>
      </c>
      <c r="I237" t="s">
        <v>800</v>
      </c>
      <c r="J237" t="s">
        <v>801</v>
      </c>
      <c r="K237" t="str">
        <f t="shared" si="17"/>
        <v>'".$_POST["q5d_19"]."',</v>
      </c>
    </row>
    <row r="238" spans="1:11" x14ac:dyDescent="0.25">
      <c r="A238" t="str">
        <f>"q5d_"&amp;F355</f>
        <v>q5d_20</v>
      </c>
      <c r="D238" t="str">
        <f t="shared" si="18"/>
        <v>`q5d_20` varchar(45) DEFAULT NULL,</v>
      </c>
      <c r="H238" t="str">
        <f t="shared" si="16"/>
        <v>q5d_20,</v>
      </c>
      <c r="I238" t="s">
        <v>800</v>
      </c>
      <c r="J238" t="s">
        <v>801</v>
      </c>
      <c r="K238" t="str">
        <f t="shared" si="17"/>
        <v>'".$_POST["q5d_20"]."',</v>
      </c>
    </row>
    <row r="239" spans="1:11" x14ac:dyDescent="0.25">
      <c r="A239" t="str">
        <f>"q5e_"&amp;F336</f>
        <v>q5e_1</v>
      </c>
      <c r="D239" t="str">
        <f t="shared" si="18"/>
        <v>`q5e_1` varchar(45) DEFAULT NULL,</v>
      </c>
      <c r="H239" t="str">
        <f t="shared" si="16"/>
        <v>q5e_1,</v>
      </c>
      <c r="I239" t="s">
        <v>800</v>
      </c>
      <c r="J239" t="s">
        <v>801</v>
      </c>
      <c r="K239" t="str">
        <f t="shared" si="17"/>
        <v>'".$_POST["q5e_1"]."',</v>
      </c>
    </row>
    <row r="240" spans="1:11" x14ac:dyDescent="0.25">
      <c r="A240" t="str">
        <f>"q5e_"&amp;F337</f>
        <v>q5e_2</v>
      </c>
      <c r="D240" t="str">
        <f t="shared" si="18"/>
        <v>`q5e_2` varchar(45) DEFAULT NULL,</v>
      </c>
      <c r="H240" t="str">
        <f t="shared" si="16"/>
        <v>q5e_2,</v>
      </c>
      <c r="I240" t="s">
        <v>800</v>
      </c>
      <c r="J240" t="s">
        <v>801</v>
      </c>
      <c r="K240" t="str">
        <f t="shared" si="17"/>
        <v>'".$_POST["q5e_2"]."',</v>
      </c>
    </row>
    <row r="241" spans="1:11" x14ac:dyDescent="0.25">
      <c r="A241" t="str">
        <f>"q5e_"&amp;F338</f>
        <v>q5e_3</v>
      </c>
      <c r="D241" t="str">
        <f t="shared" si="18"/>
        <v>`q5e_3` varchar(45) DEFAULT NULL,</v>
      </c>
      <c r="H241" t="str">
        <f t="shared" si="16"/>
        <v>q5e_3,</v>
      </c>
      <c r="I241" t="s">
        <v>800</v>
      </c>
      <c r="J241" t="s">
        <v>801</v>
      </c>
      <c r="K241" t="str">
        <f t="shared" si="17"/>
        <v>'".$_POST["q5e_3"]."',</v>
      </c>
    </row>
    <row r="242" spans="1:11" x14ac:dyDescent="0.25">
      <c r="A242" t="str">
        <f>"q5e_"&amp;F339</f>
        <v>q5e_4</v>
      </c>
      <c r="D242" t="str">
        <f t="shared" si="18"/>
        <v>`q5e_4` varchar(45) DEFAULT NULL,</v>
      </c>
      <c r="H242" t="str">
        <f t="shared" si="16"/>
        <v>q5e_4,</v>
      </c>
      <c r="I242" t="s">
        <v>800</v>
      </c>
      <c r="J242" t="s">
        <v>801</v>
      </c>
      <c r="K242" t="str">
        <f t="shared" si="17"/>
        <v>'".$_POST["q5e_4"]."',</v>
      </c>
    </row>
    <row r="243" spans="1:11" x14ac:dyDescent="0.25">
      <c r="A243" t="str">
        <f>"q5e_"&amp;F340</f>
        <v>q5e_5</v>
      </c>
      <c r="D243" t="str">
        <f t="shared" si="18"/>
        <v>`q5e_5` varchar(45) DEFAULT NULL,</v>
      </c>
      <c r="H243" t="str">
        <f t="shared" si="16"/>
        <v>q5e_5,</v>
      </c>
      <c r="I243" t="s">
        <v>800</v>
      </c>
      <c r="J243" t="s">
        <v>801</v>
      </c>
      <c r="K243" t="str">
        <f t="shared" si="17"/>
        <v>'".$_POST["q5e_5"]."',</v>
      </c>
    </row>
    <row r="244" spans="1:11" x14ac:dyDescent="0.25">
      <c r="A244" t="str">
        <f>"q5e_"&amp;F341</f>
        <v>q5e_6</v>
      </c>
      <c r="D244" t="str">
        <f t="shared" si="18"/>
        <v>`q5e_6` varchar(45) DEFAULT NULL,</v>
      </c>
      <c r="H244" t="str">
        <f t="shared" si="16"/>
        <v>q5e_6,</v>
      </c>
      <c r="I244" t="s">
        <v>800</v>
      </c>
      <c r="J244" t="s">
        <v>801</v>
      </c>
      <c r="K244" t="str">
        <f t="shared" si="17"/>
        <v>'".$_POST["q5e_6"]."',</v>
      </c>
    </row>
    <row r="245" spans="1:11" x14ac:dyDescent="0.25">
      <c r="A245" t="str">
        <f>"q5e_"&amp;F342</f>
        <v>q5e_7</v>
      </c>
      <c r="D245" t="str">
        <f t="shared" si="18"/>
        <v>`q5e_7` varchar(45) DEFAULT NULL,</v>
      </c>
      <c r="H245" t="str">
        <f t="shared" si="16"/>
        <v>q5e_7,</v>
      </c>
      <c r="I245" t="s">
        <v>800</v>
      </c>
      <c r="J245" t="s">
        <v>801</v>
      </c>
      <c r="K245" t="str">
        <f t="shared" si="17"/>
        <v>'".$_POST["q5e_7"]."',</v>
      </c>
    </row>
    <row r="246" spans="1:11" x14ac:dyDescent="0.25">
      <c r="A246" t="str">
        <f>"q5e_"&amp;F343</f>
        <v>q5e_8</v>
      </c>
      <c r="D246" t="str">
        <f t="shared" si="18"/>
        <v>`q5e_8` varchar(45) DEFAULT NULL,</v>
      </c>
      <c r="H246" t="str">
        <f t="shared" si="16"/>
        <v>q5e_8,</v>
      </c>
      <c r="I246" t="s">
        <v>800</v>
      </c>
      <c r="J246" t="s">
        <v>801</v>
      </c>
      <c r="K246" t="str">
        <f t="shared" si="17"/>
        <v>'".$_POST["q5e_8"]."',</v>
      </c>
    </row>
    <row r="247" spans="1:11" x14ac:dyDescent="0.25">
      <c r="A247" t="str">
        <f>"q5e_"&amp;F344</f>
        <v>q5e_9</v>
      </c>
      <c r="D247" t="str">
        <f t="shared" si="18"/>
        <v>`q5e_9` varchar(45) DEFAULT NULL,</v>
      </c>
      <c r="H247" t="str">
        <f t="shared" si="16"/>
        <v>q5e_9,</v>
      </c>
      <c r="I247" t="s">
        <v>800</v>
      </c>
      <c r="J247" t="s">
        <v>801</v>
      </c>
      <c r="K247" t="str">
        <f t="shared" si="17"/>
        <v>'".$_POST["q5e_9"]."',</v>
      </c>
    </row>
    <row r="248" spans="1:11" x14ac:dyDescent="0.25">
      <c r="A248" t="str">
        <f>"q5e_"&amp;F345</f>
        <v>q5e_10</v>
      </c>
      <c r="D248" t="str">
        <f t="shared" si="18"/>
        <v>`q5e_10` varchar(45) DEFAULT NULL,</v>
      </c>
      <c r="H248" t="str">
        <f t="shared" si="16"/>
        <v>q5e_10,</v>
      </c>
      <c r="I248" t="s">
        <v>800</v>
      </c>
      <c r="J248" t="s">
        <v>801</v>
      </c>
      <c r="K248" t="str">
        <f t="shared" si="17"/>
        <v>'".$_POST["q5e_10"]."',</v>
      </c>
    </row>
    <row r="249" spans="1:11" x14ac:dyDescent="0.25">
      <c r="A249" t="str">
        <f>"q5e_"&amp;F346</f>
        <v>q5e_11</v>
      </c>
      <c r="D249" t="str">
        <f t="shared" si="18"/>
        <v>`q5e_11` varchar(45) DEFAULT NULL,</v>
      </c>
      <c r="H249" t="str">
        <f t="shared" si="16"/>
        <v>q5e_11,</v>
      </c>
      <c r="I249" t="s">
        <v>800</v>
      </c>
      <c r="J249" t="s">
        <v>801</v>
      </c>
      <c r="K249" t="str">
        <f t="shared" si="17"/>
        <v>'".$_POST["q5e_11"]."',</v>
      </c>
    </row>
    <row r="250" spans="1:11" x14ac:dyDescent="0.25">
      <c r="A250" t="str">
        <f>"q5e_"&amp;F347</f>
        <v>q5e_12</v>
      </c>
      <c r="D250" t="str">
        <f t="shared" si="18"/>
        <v>`q5e_12` varchar(45) DEFAULT NULL,</v>
      </c>
      <c r="H250" t="str">
        <f t="shared" si="16"/>
        <v>q5e_12,</v>
      </c>
      <c r="I250" t="s">
        <v>800</v>
      </c>
      <c r="J250" t="s">
        <v>801</v>
      </c>
      <c r="K250" t="str">
        <f t="shared" si="17"/>
        <v>'".$_POST["q5e_12"]."',</v>
      </c>
    </row>
    <row r="251" spans="1:11" x14ac:dyDescent="0.25">
      <c r="A251" t="str">
        <f>"q5e_"&amp;F348</f>
        <v>q5e_13</v>
      </c>
      <c r="D251" t="str">
        <f t="shared" si="18"/>
        <v>`q5e_13` varchar(45) DEFAULT NULL,</v>
      </c>
      <c r="H251" t="str">
        <f t="shared" si="16"/>
        <v>q5e_13,</v>
      </c>
      <c r="I251" t="s">
        <v>800</v>
      </c>
      <c r="J251" t="s">
        <v>801</v>
      </c>
      <c r="K251" t="str">
        <f t="shared" si="17"/>
        <v>'".$_POST["q5e_13"]."',</v>
      </c>
    </row>
    <row r="252" spans="1:11" x14ac:dyDescent="0.25">
      <c r="A252" t="str">
        <f>"q5e_"&amp;F349</f>
        <v>q5e_14</v>
      </c>
      <c r="D252" t="str">
        <f t="shared" si="18"/>
        <v>`q5e_14` varchar(45) DEFAULT NULL,</v>
      </c>
      <c r="H252" t="str">
        <f t="shared" si="16"/>
        <v>q5e_14,</v>
      </c>
      <c r="I252" t="s">
        <v>800</v>
      </c>
      <c r="J252" t="s">
        <v>801</v>
      </c>
      <c r="K252" t="str">
        <f t="shared" si="17"/>
        <v>'".$_POST["q5e_14"]."',</v>
      </c>
    </row>
    <row r="253" spans="1:11" x14ac:dyDescent="0.25">
      <c r="A253" t="str">
        <f>"q5e_"&amp;F350</f>
        <v>q5e_15</v>
      </c>
      <c r="D253" t="str">
        <f t="shared" si="18"/>
        <v>`q5e_15` varchar(45) DEFAULT NULL,</v>
      </c>
      <c r="H253" t="str">
        <f t="shared" si="16"/>
        <v>q5e_15,</v>
      </c>
      <c r="I253" t="s">
        <v>800</v>
      </c>
      <c r="J253" t="s">
        <v>801</v>
      </c>
      <c r="K253" t="str">
        <f t="shared" si="17"/>
        <v>'".$_POST["q5e_15"]."',</v>
      </c>
    </row>
    <row r="254" spans="1:11" x14ac:dyDescent="0.25">
      <c r="A254" t="str">
        <f>"q5e_"&amp;F351</f>
        <v>q5e_16</v>
      </c>
      <c r="D254" t="str">
        <f t="shared" si="18"/>
        <v>`q5e_16` varchar(45) DEFAULT NULL,</v>
      </c>
      <c r="H254" t="str">
        <f t="shared" si="16"/>
        <v>q5e_16,</v>
      </c>
      <c r="I254" t="s">
        <v>800</v>
      </c>
      <c r="J254" t="s">
        <v>801</v>
      </c>
      <c r="K254" t="str">
        <f t="shared" si="17"/>
        <v>'".$_POST["q5e_16"]."',</v>
      </c>
    </row>
    <row r="255" spans="1:11" x14ac:dyDescent="0.25">
      <c r="A255" t="str">
        <f>"q5e_"&amp;F352</f>
        <v>q5e_17</v>
      </c>
      <c r="D255" t="str">
        <f t="shared" si="18"/>
        <v>`q5e_17` varchar(45) DEFAULT NULL,</v>
      </c>
      <c r="H255" t="str">
        <f t="shared" si="16"/>
        <v>q5e_17,</v>
      </c>
      <c r="I255" t="s">
        <v>800</v>
      </c>
      <c r="J255" t="s">
        <v>801</v>
      </c>
      <c r="K255" t="str">
        <f t="shared" si="17"/>
        <v>'".$_POST["q5e_17"]."',</v>
      </c>
    </row>
    <row r="256" spans="1:11" x14ac:dyDescent="0.25">
      <c r="A256" t="str">
        <f>"q5e_"&amp;F353</f>
        <v>q5e_18</v>
      </c>
      <c r="D256" t="str">
        <f t="shared" si="18"/>
        <v>`q5e_18` varchar(45) DEFAULT NULL,</v>
      </c>
      <c r="H256" t="str">
        <f t="shared" si="16"/>
        <v>q5e_18,</v>
      </c>
      <c r="I256" t="s">
        <v>800</v>
      </c>
      <c r="J256" t="s">
        <v>801</v>
      </c>
      <c r="K256" t="str">
        <f t="shared" si="17"/>
        <v>'".$_POST["q5e_18"]."',</v>
      </c>
    </row>
    <row r="257" spans="1:11" x14ac:dyDescent="0.25">
      <c r="A257" t="str">
        <f>"q5e_"&amp;F354</f>
        <v>q5e_19</v>
      </c>
      <c r="D257" t="str">
        <f t="shared" si="18"/>
        <v>`q5e_19` varchar(45) DEFAULT NULL,</v>
      </c>
      <c r="H257" t="str">
        <f t="shared" si="16"/>
        <v>q5e_19,</v>
      </c>
      <c r="I257" t="s">
        <v>800</v>
      </c>
      <c r="J257" t="s">
        <v>801</v>
      </c>
      <c r="K257" t="str">
        <f t="shared" si="17"/>
        <v>'".$_POST["q5e_19"]."',</v>
      </c>
    </row>
    <row r="258" spans="1:11" x14ac:dyDescent="0.25">
      <c r="A258" t="str">
        <f>"q5e_"&amp;F355</f>
        <v>q5e_20</v>
      </c>
      <c r="D258" t="str">
        <f t="shared" si="18"/>
        <v>`q5e_20` varchar(45) DEFAULT NULL,</v>
      </c>
      <c r="H258" t="str">
        <f t="shared" ref="H258:H321" si="19">A258&amp;","</f>
        <v>q5e_20,</v>
      </c>
      <c r="I258" t="s">
        <v>800</v>
      </c>
      <c r="J258" t="s">
        <v>801</v>
      </c>
      <c r="K258" t="str">
        <f t="shared" ref="K258:K321" si="20">I258&amp;A258&amp;J258</f>
        <v>'".$_POST["q5e_20"]."',</v>
      </c>
    </row>
    <row r="259" spans="1:11" x14ac:dyDescent="0.25">
      <c r="A259" t="s">
        <v>22</v>
      </c>
      <c r="D259" t="str">
        <f t="shared" si="18"/>
        <v>`q6` varchar(45) DEFAULT NULL,</v>
      </c>
      <c r="H259" t="str">
        <f t="shared" si="19"/>
        <v>q6,</v>
      </c>
      <c r="I259" t="s">
        <v>800</v>
      </c>
      <c r="J259" t="s">
        <v>801</v>
      </c>
      <c r="K259" t="str">
        <f t="shared" si="20"/>
        <v>'".$_POST["q6"]."',</v>
      </c>
    </row>
    <row r="260" spans="1:11" x14ac:dyDescent="0.25">
      <c r="A260" t="s">
        <v>23</v>
      </c>
      <c r="B260" t="s">
        <v>14</v>
      </c>
      <c r="D260" t="str">
        <f t="shared" ref="D260" si="21">"`"&amp;A260&amp;"` text,"</f>
        <v>`q6_1a` text,</v>
      </c>
      <c r="H260" t="str">
        <f t="shared" si="19"/>
        <v>q6_1a,</v>
      </c>
      <c r="I260" t="s">
        <v>800</v>
      </c>
      <c r="J260" t="s">
        <v>801</v>
      </c>
      <c r="K260" t="str">
        <f t="shared" si="20"/>
        <v>'".$_POST["q6_1a"]."',</v>
      </c>
    </row>
    <row r="261" spans="1:11" x14ac:dyDescent="0.25">
      <c r="A261" t="s">
        <v>24</v>
      </c>
      <c r="D261" t="str">
        <f t="shared" si="18"/>
        <v>`q7` varchar(45) DEFAULT NULL,</v>
      </c>
      <c r="H261" t="str">
        <f t="shared" si="19"/>
        <v>q7,</v>
      </c>
      <c r="I261" t="s">
        <v>800</v>
      </c>
      <c r="J261" t="s">
        <v>801</v>
      </c>
      <c r="K261" t="str">
        <f t="shared" si="20"/>
        <v>'".$_POST["q7"]."',</v>
      </c>
    </row>
    <row r="262" spans="1:11" x14ac:dyDescent="0.25">
      <c r="A262" t="str">
        <f>"q8_"&amp;F336</f>
        <v>q8_1</v>
      </c>
      <c r="D262" t="str">
        <f t="shared" si="18"/>
        <v>`q8_1` varchar(45) DEFAULT NULL,</v>
      </c>
      <c r="H262" t="str">
        <f t="shared" si="19"/>
        <v>q8_1,</v>
      </c>
      <c r="I262" t="s">
        <v>800</v>
      </c>
      <c r="J262" t="s">
        <v>801</v>
      </c>
      <c r="K262" t="str">
        <f t="shared" si="20"/>
        <v>'".$_POST["q8_1"]."',</v>
      </c>
    </row>
    <row r="263" spans="1:11" x14ac:dyDescent="0.25">
      <c r="A263" t="str">
        <f>"q8_"&amp;F337</f>
        <v>q8_2</v>
      </c>
      <c r="D263" t="str">
        <f t="shared" si="18"/>
        <v>`q8_2` varchar(45) DEFAULT NULL,</v>
      </c>
      <c r="H263" t="str">
        <f t="shared" si="19"/>
        <v>q8_2,</v>
      </c>
      <c r="I263" t="s">
        <v>800</v>
      </c>
      <c r="J263" t="s">
        <v>801</v>
      </c>
      <c r="K263" t="str">
        <f t="shared" si="20"/>
        <v>'".$_POST["q8_2"]."',</v>
      </c>
    </row>
    <row r="264" spans="1:11" x14ac:dyDescent="0.25">
      <c r="A264" t="str">
        <f>"q8_"&amp;F338</f>
        <v>q8_3</v>
      </c>
      <c r="D264" t="str">
        <f t="shared" si="18"/>
        <v>`q8_3` varchar(45) DEFAULT NULL,</v>
      </c>
      <c r="H264" t="str">
        <f t="shared" si="19"/>
        <v>q8_3,</v>
      </c>
      <c r="I264" t="s">
        <v>800</v>
      </c>
      <c r="J264" t="s">
        <v>801</v>
      </c>
      <c r="K264" t="str">
        <f t="shared" si="20"/>
        <v>'".$_POST["q8_3"]."',</v>
      </c>
    </row>
    <row r="265" spans="1:11" x14ac:dyDescent="0.25">
      <c r="A265" t="str">
        <f>"q8_"&amp;F339</f>
        <v>q8_4</v>
      </c>
      <c r="D265" t="str">
        <f t="shared" si="18"/>
        <v>`q8_4` varchar(45) DEFAULT NULL,</v>
      </c>
      <c r="H265" t="str">
        <f t="shared" si="19"/>
        <v>q8_4,</v>
      </c>
      <c r="I265" t="s">
        <v>800</v>
      </c>
      <c r="J265" t="s">
        <v>801</v>
      </c>
      <c r="K265" t="str">
        <f t="shared" si="20"/>
        <v>'".$_POST["q8_4"]."',</v>
      </c>
    </row>
    <row r="266" spans="1:11" x14ac:dyDescent="0.25">
      <c r="A266" t="str">
        <f>"q8_"&amp;F340</f>
        <v>q8_5</v>
      </c>
      <c r="D266" t="str">
        <f t="shared" si="18"/>
        <v>`q8_5` varchar(45) DEFAULT NULL,</v>
      </c>
      <c r="H266" t="str">
        <f t="shared" si="19"/>
        <v>q8_5,</v>
      </c>
      <c r="I266" t="s">
        <v>800</v>
      </c>
      <c r="J266" t="s">
        <v>801</v>
      </c>
      <c r="K266" t="str">
        <f t="shared" si="20"/>
        <v>'".$_POST["q8_5"]."',</v>
      </c>
    </row>
    <row r="267" spans="1:11" x14ac:dyDescent="0.25">
      <c r="A267" t="str">
        <f>"q8_"&amp;F341</f>
        <v>q8_6</v>
      </c>
      <c r="D267" t="str">
        <f t="shared" si="18"/>
        <v>`q8_6` varchar(45) DEFAULT NULL,</v>
      </c>
      <c r="H267" t="str">
        <f t="shared" si="19"/>
        <v>q8_6,</v>
      </c>
      <c r="I267" t="s">
        <v>800</v>
      </c>
      <c r="J267" t="s">
        <v>801</v>
      </c>
      <c r="K267" t="str">
        <f t="shared" si="20"/>
        <v>'".$_POST["q8_6"]."',</v>
      </c>
    </row>
    <row r="268" spans="1:11" x14ac:dyDescent="0.25">
      <c r="A268" t="str">
        <f>"q8_"&amp;F342</f>
        <v>q8_7</v>
      </c>
      <c r="D268" t="str">
        <f t="shared" si="18"/>
        <v>`q8_7` varchar(45) DEFAULT NULL,</v>
      </c>
      <c r="H268" t="str">
        <f t="shared" si="19"/>
        <v>q8_7,</v>
      </c>
      <c r="I268" t="s">
        <v>800</v>
      </c>
      <c r="J268" t="s">
        <v>801</v>
      </c>
      <c r="K268" t="str">
        <f t="shared" si="20"/>
        <v>'".$_POST["q8_7"]."',</v>
      </c>
    </row>
    <row r="269" spans="1:11" x14ac:dyDescent="0.25">
      <c r="A269" t="str">
        <f>"q9_"&amp;F336</f>
        <v>q9_1</v>
      </c>
      <c r="D269" t="str">
        <f t="shared" si="18"/>
        <v>`q9_1` varchar(45) DEFAULT NULL,</v>
      </c>
      <c r="H269" t="str">
        <f t="shared" si="19"/>
        <v>q9_1,</v>
      </c>
      <c r="I269" t="s">
        <v>800</v>
      </c>
      <c r="J269" t="s">
        <v>801</v>
      </c>
      <c r="K269" t="str">
        <f t="shared" si="20"/>
        <v>'".$_POST["q9_1"]."',</v>
      </c>
    </row>
    <row r="270" spans="1:11" x14ac:dyDescent="0.25">
      <c r="A270" t="str">
        <f>"q9_"&amp;F337</f>
        <v>q9_2</v>
      </c>
      <c r="D270" t="str">
        <f t="shared" si="18"/>
        <v>`q9_2` varchar(45) DEFAULT NULL,</v>
      </c>
      <c r="H270" t="str">
        <f t="shared" si="19"/>
        <v>q9_2,</v>
      </c>
      <c r="I270" t="s">
        <v>800</v>
      </c>
      <c r="J270" t="s">
        <v>801</v>
      </c>
      <c r="K270" t="str">
        <f t="shared" si="20"/>
        <v>'".$_POST["q9_2"]."',</v>
      </c>
    </row>
    <row r="271" spans="1:11" x14ac:dyDescent="0.25">
      <c r="A271" t="str">
        <f>"q9_"&amp;F338</f>
        <v>q9_3</v>
      </c>
      <c r="D271" t="str">
        <f t="shared" si="18"/>
        <v>`q9_3` varchar(45) DEFAULT NULL,</v>
      </c>
      <c r="H271" t="str">
        <f t="shared" si="19"/>
        <v>q9_3,</v>
      </c>
      <c r="I271" t="s">
        <v>800</v>
      </c>
      <c r="J271" t="s">
        <v>801</v>
      </c>
      <c r="K271" t="str">
        <f t="shared" si="20"/>
        <v>'".$_POST["q9_3"]."',</v>
      </c>
    </row>
    <row r="272" spans="1:11" x14ac:dyDescent="0.25">
      <c r="A272" t="str">
        <f>"q9_"&amp;F339</f>
        <v>q9_4</v>
      </c>
      <c r="D272" t="str">
        <f t="shared" si="18"/>
        <v>`q9_4` varchar(45) DEFAULT NULL,</v>
      </c>
      <c r="H272" t="str">
        <f t="shared" si="19"/>
        <v>q9_4,</v>
      </c>
      <c r="I272" t="s">
        <v>800</v>
      </c>
      <c r="J272" t="s">
        <v>801</v>
      </c>
      <c r="K272" t="str">
        <f t="shared" si="20"/>
        <v>'".$_POST["q9_4"]."',</v>
      </c>
    </row>
    <row r="273" spans="1:11" x14ac:dyDescent="0.25">
      <c r="A273" t="str">
        <f>"q9_"&amp;F340</f>
        <v>q9_5</v>
      </c>
      <c r="D273" t="str">
        <f t="shared" si="18"/>
        <v>`q9_5` varchar(45) DEFAULT NULL,</v>
      </c>
      <c r="H273" t="str">
        <f t="shared" si="19"/>
        <v>q9_5,</v>
      </c>
      <c r="I273" t="s">
        <v>800</v>
      </c>
      <c r="J273" t="s">
        <v>801</v>
      </c>
      <c r="K273" t="str">
        <f t="shared" si="20"/>
        <v>'".$_POST["q9_5"]."',</v>
      </c>
    </row>
    <row r="274" spans="1:11" x14ac:dyDescent="0.25">
      <c r="A274" t="str">
        <f>"q9_"&amp;F341</f>
        <v>q9_6</v>
      </c>
      <c r="D274" t="str">
        <f t="shared" si="18"/>
        <v>`q9_6` varchar(45) DEFAULT NULL,</v>
      </c>
      <c r="H274" t="str">
        <f t="shared" si="19"/>
        <v>q9_6,</v>
      </c>
      <c r="I274" t="s">
        <v>800</v>
      </c>
      <c r="J274" t="s">
        <v>801</v>
      </c>
      <c r="K274" t="str">
        <f t="shared" si="20"/>
        <v>'".$_POST["q9_6"]."',</v>
      </c>
    </row>
    <row r="275" spans="1:11" x14ac:dyDescent="0.25">
      <c r="A275" t="str">
        <f>"q9_"&amp;F342</f>
        <v>q9_7</v>
      </c>
      <c r="D275" t="str">
        <f t="shared" si="18"/>
        <v>`q9_7` varchar(45) DEFAULT NULL,</v>
      </c>
      <c r="H275" t="str">
        <f t="shared" si="19"/>
        <v>q9_7,</v>
      </c>
      <c r="I275" t="s">
        <v>800</v>
      </c>
      <c r="J275" t="s">
        <v>801</v>
      </c>
      <c r="K275" t="str">
        <f t="shared" si="20"/>
        <v>'".$_POST["q9_7"]."',</v>
      </c>
    </row>
    <row r="276" spans="1:11" x14ac:dyDescent="0.25">
      <c r="A276" t="str">
        <f>"q9_"&amp;F343</f>
        <v>q9_8</v>
      </c>
      <c r="D276" t="str">
        <f t="shared" si="18"/>
        <v>`q9_8` varchar(45) DEFAULT NULL,</v>
      </c>
      <c r="H276" t="str">
        <f t="shared" si="19"/>
        <v>q9_8,</v>
      </c>
      <c r="I276" t="s">
        <v>800</v>
      </c>
      <c r="J276" t="s">
        <v>801</v>
      </c>
      <c r="K276" t="str">
        <f t="shared" si="20"/>
        <v>'".$_POST["q9_8"]."',</v>
      </c>
    </row>
    <row r="277" spans="1:11" x14ac:dyDescent="0.25">
      <c r="A277" t="str">
        <f>"q9_"&amp;F344</f>
        <v>q9_9</v>
      </c>
      <c r="D277" t="str">
        <f t="shared" si="18"/>
        <v>`q9_9` varchar(45) DEFAULT NULL,</v>
      </c>
      <c r="H277" t="str">
        <f t="shared" si="19"/>
        <v>q9_9,</v>
      </c>
      <c r="I277" t="s">
        <v>800</v>
      </c>
      <c r="J277" t="s">
        <v>801</v>
      </c>
      <c r="K277" t="str">
        <f t="shared" si="20"/>
        <v>'".$_POST["q9_9"]."',</v>
      </c>
    </row>
    <row r="278" spans="1:11" x14ac:dyDescent="0.25">
      <c r="A278" t="str">
        <f>"q9_"&amp;F345</f>
        <v>q9_10</v>
      </c>
      <c r="D278" t="str">
        <f t="shared" si="18"/>
        <v>`q9_10` varchar(45) DEFAULT NULL,</v>
      </c>
      <c r="H278" t="str">
        <f t="shared" si="19"/>
        <v>q9_10,</v>
      </c>
      <c r="I278" t="s">
        <v>800</v>
      </c>
      <c r="J278" t="s">
        <v>801</v>
      </c>
      <c r="K278" t="str">
        <f t="shared" si="20"/>
        <v>'".$_POST["q9_10"]."',</v>
      </c>
    </row>
    <row r="279" spans="1:11" x14ac:dyDescent="0.25">
      <c r="A279" t="str">
        <f>"q9_"&amp;F346</f>
        <v>q9_11</v>
      </c>
      <c r="D279" t="str">
        <f t="shared" si="18"/>
        <v>`q9_11` varchar(45) DEFAULT NULL,</v>
      </c>
      <c r="H279" t="str">
        <f t="shared" si="19"/>
        <v>q9_11,</v>
      </c>
      <c r="I279" t="s">
        <v>800</v>
      </c>
      <c r="J279" t="s">
        <v>801</v>
      </c>
      <c r="K279" t="str">
        <f t="shared" si="20"/>
        <v>'".$_POST["q9_11"]."',</v>
      </c>
    </row>
    <row r="280" spans="1:11" x14ac:dyDescent="0.25">
      <c r="A280" t="str">
        <f>"q9_"&amp;F347</f>
        <v>q9_12</v>
      </c>
      <c r="D280" t="str">
        <f t="shared" si="18"/>
        <v>`q9_12` varchar(45) DEFAULT NULL,</v>
      </c>
      <c r="H280" t="str">
        <f t="shared" si="19"/>
        <v>q9_12,</v>
      </c>
      <c r="I280" t="s">
        <v>800</v>
      </c>
      <c r="J280" t="s">
        <v>801</v>
      </c>
      <c r="K280" t="str">
        <f t="shared" si="20"/>
        <v>'".$_POST["q9_12"]."',</v>
      </c>
    </row>
    <row r="281" spans="1:11" x14ac:dyDescent="0.25">
      <c r="A281" t="s">
        <v>25</v>
      </c>
      <c r="B281" t="s">
        <v>14</v>
      </c>
      <c r="D281" t="str">
        <f t="shared" ref="D281" si="22">"`"&amp;A281&amp;"` text,"</f>
        <v>`q10` text,</v>
      </c>
      <c r="H281" t="str">
        <f t="shared" si="19"/>
        <v>q10,</v>
      </c>
      <c r="I281" t="s">
        <v>800</v>
      </c>
      <c r="J281" t="s">
        <v>801</v>
      </c>
      <c r="K281" t="str">
        <f t="shared" si="20"/>
        <v>'".$_POST["q10"]."',</v>
      </c>
    </row>
    <row r="282" spans="1:11" x14ac:dyDescent="0.25">
      <c r="A282" t="s">
        <v>26</v>
      </c>
      <c r="D282" t="str">
        <f t="shared" si="18"/>
        <v>`q10p` varchar(45) DEFAULT NULL,</v>
      </c>
      <c r="H282" t="str">
        <f t="shared" si="19"/>
        <v>q10p,</v>
      </c>
      <c r="I282" t="s">
        <v>800</v>
      </c>
      <c r="J282" t="s">
        <v>801</v>
      </c>
      <c r="K282" t="str">
        <f t="shared" si="20"/>
        <v>'".$_POST["q10p"]."',</v>
      </c>
    </row>
    <row r="283" spans="1:11" x14ac:dyDescent="0.25">
      <c r="A283" t="s">
        <v>27</v>
      </c>
      <c r="D283" t="str">
        <f t="shared" si="18"/>
        <v>`q10p_1` varchar(45) DEFAULT NULL,</v>
      </c>
      <c r="H283" t="str">
        <f t="shared" si="19"/>
        <v>q10p_1,</v>
      </c>
      <c r="I283" t="s">
        <v>800</v>
      </c>
      <c r="J283" t="s">
        <v>801</v>
      </c>
      <c r="K283" t="str">
        <f t="shared" si="20"/>
        <v>'".$_POST["q10p_1"]."',</v>
      </c>
    </row>
    <row r="284" spans="1:11" x14ac:dyDescent="0.25">
      <c r="A284" t="s">
        <v>28</v>
      </c>
      <c r="D284" t="str">
        <f t="shared" si="18"/>
        <v>`q10p_2` varchar(45) DEFAULT NULL,</v>
      </c>
      <c r="H284" t="str">
        <f t="shared" si="19"/>
        <v>q10p_2,</v>
      </c>
      <c r="I284" t="s">
        <v>800</v>
      </c>
      <c r="J284" t="s">
        <v>801</v>
      </c>
      <c r="K284" t="str">
        <f t="shared" si="20"/>
        <v>'".$_POST["q10p_2"]."',</v>
      </c>
    </row>
    <row r="285" spans="1:11" x14ac:dyDescent="0.25">
      <c r="A285" t="s">
        <v>29</v>
      </c>
      <c r="D285" t="str">
        <f t="shared" si="18"/>
        <v>`q11a` varchar(45) DEFAULT NULL,</v>
      </c>
      <c r="H285" t="str">
        <f t="shared" si="19"/>
        <v>q11a,</v>
      </c>
      <c r="I285" t="s">
        <v>800</v>
      </c>
      <c r="J285" t="s">
        <v>801</v>
      </c>
      <c r="K285" t="str">
        <f t="shared" si="20"/>
        <v>'".$_POST["q11a"]."',</v>
      </c>
    </row>
    <row r="286" spans="1:11" x14ac:dyDescent="0.25">
      <c r="A286" t="s">
        <v>30</v>
      </c>
      <c r="B286" t="s">
        <v>14</v>
      </c>
      <c r="D286" t="str">
        <f t="shared" ref="D286" si="23">"`"&amp;A286&amp;"` text,"</f>
        <v>`q11a_1a` text,</v>
      </c>
      <c r="H286" t="str">
        <f t="shared" si="19"/>
        <v>q11a_1a,</v>
      </c>
      <c r="I286" t="s">
        <v>800</v>
      </c>
      <c r="J286" t="s">
        <v>801</v>
      </c>
      <c r="K286" t="str">
        <f t="shared" si="20"/>
        <v>'".$_POST["q11a_1a"]."',</v>
      </c>
    </row>
    <row r="287" spans="1:11" x14ac:dyDescent="0.25">
      <c r="A287" t="s">
        <v>31</v>
      </c>
      <c r="D287" t="str">
        <f t="shared" si="18"/>
        <v>`q11a_2a` varchar(45) DEFAULT NULL,</v>
      </c>
      <c r="H287" t="str">
        <f t="shared" si="19"/>
        <v>q11a_2a,</v>
      </c>
      <c r="I287" t="s">
        <v>800</v>
      </c>
      <c r="J287" t="s">
        <v>801</v>
      </c>
      <c r="K287" t="str">
        <f t="shared" si="20"/>
        <v>'".$_POST["q11a_2a"]."',</v>
      </c>
    </row>
    <row r="288" spans="1:11" x14ac:dyDescent="0.25">
      <c r="A288" t="s">
        <v>57</v>
      </c>
      <c r="B288" t="s">
        <v>14</v>
      </c>
      <c r="D288" t="str">
        <f t="shared" ref="D288" si="24">"`"&amp;A288&amp;"` text,"</f>
        <v>`q11a_2a_2a` text,</v>
      </c>
      <c r="H288" t="str">
        <f t="shared" si="19"/>
        <v>q11a_2a_2a,</v>
      </c>
      <c r="I288" t="s">
        <v>800</v>
      </c>
      <c r="J288" t="s">
        <v>801</v>
      </c>
      <c r="K288" t="str">
        <f t="shared" si="20"/>
        <v>'".$_POST["q11a_2a_2a"]."',</v>
      </c>
    </row>
    <row r="289" spans="1:11" x14ac:dyDescent="0.25">
      <c r="A289" t="s">
        <v>32</v>
      </c>
      <c r="D289" t="str">
        <f t="shared" si="18"/>
        <v>`q11b_1` varchar(45) DEFAULT NULL,</v>
      </c>
      <c r="H289" t="str">
        <f t="shared" si="19"/>
        <v>q11b_1,</v>
      </c>
      <c r="I289" t="s">
        <v>800</v>
      </c>
      <c r="J289" t="s">
        <v>801</v>
      </c>
      <c r="K289" t="str">
        <f t="shared" si="20"/>
        <v>'".$_POST["q11b_1"]."',</v>
      </c>
    </row>
    <row r="290" spans="1:11" x14ac:dyDescent="0.25">
      <c r="A290" t="s">
        <v>33</v>
      </c>
      <c r="D290" t="str">
        <f t="shared" ref="D290:D297" si="25">"`"&amp;A290&amp;"` varchar(45) DEFAULT NULL,"</f>
        <v>`q11b_2` varchar(45) DEFAULT NULL,</v>
      </c>
      <c r="H290" t="str">
        <f t="shared" si="19"/>
        <v>q11b_2,</v>
      </c>
      <c r="I290" t="s">
        <v>800</v>
      </c>
      <c r="J290" t="s">
        <v>801</v>
      </c>
      <c r="K290" t="str">
        <f t="shared" si="20"/>
        <v>'".$_POST["q11b_2"]."',</v>
      </c>
    </row>
    <row r="291" spans="1:11" x14ac:dyDescent="0.25">
      <c r="A291" t="s">
        <v>34</v>
      </c>
      <c r="D291" t="str">
        <f t="shared" si="25"/>
        <v>`q11b_3` varchar(45) DEFAULT NULL,</v>
      </c>
      <c r="H291" t="str">
        <f t="shared" si="19"/>
        <v>q11b_3,</v>
      </c>
      <c r="I291" t="s">
        <v>800</v>
      </c>
      <c r="J291" t="s">
        <v>801</v>
      </c>
      <c r="K291" t="str">
        <f t="shared" si="20"/>
        <v>'".$_POST["q11b_3"]."',</v>
      </c>
    </row>
    <row r="292" spans="1:11" x14ac:dyDescent="0.25">
      <c r="A292" t="s">
        <v>35</v>
      </c>
      <c r="D292" t="str">
        <f t="shared" si="25"/>
        <v>`q11b_4` varchar(45) DEFAULT NULL,</v>
      </c>
      <c r="H292" t="str">
        <f t="shared" si="19"/>
        <v>q11b_4,</v>
      </c>
      <c r="I292" t="s">
        <v>800</v>
      </c>
      <c r="J292" t="s">
        <v>801</v>
      </c>
      <c r="K292" t="str">
        <f t="shared" si="20"/>
        <v>'".$_POST["q11b_4"]."',</v>
      </c>
    </row>
    <row r="293" spans="1:11" x14ac:dyDescent="0.25">
      <c r="A293" t="s">
        <v>36</v>
      </c>
      <c r="D293" t="str">
        <f t="shared" si="25"/>
        <v>`q11b_5` varchar(45) DEFAULT NULL,</v>
      </c>
      <c r="H293" t="str">
        <f t="shared" si="19"/>
        <v>q11b_5,</v>
      </c>
      <c r="I293" t="s">
        <v>800</v>
      </c>
      <c r="J293" t="s">
        <v>801</v>
      </c>
      <c r="K293" t="str">
        <f t="shared" si="20"/>
        <v>'".$_POST["q11b_5"]."',</v>
      </c>
    </row>
    <row r="294" spans="1:11" x14ac:dyDescent="0.25">
      <c r="A294" t="s">
        <v>37</v>
      </c>
      <c r="D294" t="str">
        <f t="shared" si="25"/>
        <v>`q11b_6` varchar(45) DEFAULT NULL,</v>
      </c>
      <c r="H294" t="str">
        <f t="shared" si="19"/>
        <v>q11b_6,</v>
      </c>
      <c r="I294" t="s">
        <v>800</v>
      </c>
      <c r="J294" t="s">
        <v>801</v>
      </c>
      <c r="K294" t="str">
        <f t="shared" si="20"/>
        <v>'".$_POST["q11b_6"]."',</v>
      </c>
    </row>
    <row r="295" spans="1:11" x14ac:dyDescent="0.25">
      <c r="A295" t="s">
        <v>38</v>
      </c>
      <c r="D295" t="str">
        <f t="shared" si="25"/>
        <v>`q11b_7` varchar(45) DEFAULT NULL,</v>
      </c>
      <c r="H295" t="str">
        <f t="shared" si="19"/>
        <v>q11b_7,</v>
      </c>
      <c r="I295" t="s">
        <v>800</v>
      </c>
      <c r="J295" t="s">
        <v>801</v>
      </c>
      <c r="K295" t="str">
        <f t="shared" si="20"/>
        <v>'".$_POST["q11b_7"]."',</v>
      </c>
    </row>
    <row r="296" spans="1:11" x14ac:dyDescent="0.25">
      <c r="A296" t="s">
        <v>39</v>
      </c>
      <c r="D296" t="str">
        <f t="shared" si="25"/>
        <v>`q11b_8` varchar(45) DEFAULT NULL,</v>
      </c>
      <c r="H296" t="str">
        <f t="shared" si="19"/>
        <v>q11b_8,</v>
      </c>
      <c r="I296" t="s">
        <v>800</v>
      </c>
      <c r="J296" t="s">
        <v>801</v>
      </c>
      <c r="K296" t="str">
        <f t="shared" si="20"/>
        <v>'".$_POST["q11b_8"]."',</v>
      </c>
    </row>
    <row r="297" spans="1:11" x14ac:dyDescent="0.25">
      <c r="A297" t="s">
        <v>40</v>
      </c>
      <c r="D297" t="str">
        <f t="shared" si="25"/>
        <v>`q11b_9` varchar(45) DEFAULT NULL,</v>
      </c>
      <c r="H297" t="str">
        <f t="shared" si="19"/>
        <v>q11b_9,</v>
      </c>
      <c r="I297" t="s">
        <v>800</v>
      </c>
      <c r="J297" t="s">
        <v>801</v>
      </c>
      <c r="K297" t="str">
        <f t="shared" si="20"/>
        <v>'".$_POST["q11b_9"]."',</v>
      </c>
    </row>
    <row r="298" spans="1:11" x14ac:dyDescent="0.25">
      <c r="A298" t="s">
        <v>41</v>
      </c>
      <c r="B298" t="s">
        <v>14</v>
      </c>
      <c r="D298" t="str">
        <f t="shared" ref="D298:D300" si="26">"`"&amp;A298&amp;"` text,"</f>
        <v>`q11b_1a` text,</v>
      </c>
      <c r="H298" t="str">
        <f t="shared" si="19"/>
        <v>q11b_1a,</v>
      </c>
      <c r="I298" t="s">
        <v>800</v>
      </c>
      <c r="J298" t="s">
        <v>801</v>
      </c>
      <c r="K298" t="str">
        <f t="shared" si="20"/>
        <v>'".$_POST["q11b_1a"]."',</v>
      </c>
    </row>
    <row r="299" spans="1:11" x14ac:dyDescent="0.25">
      <c r="A299" t="s">
        <v>42</v>
      </c>
      <c r="B299" t="s">
        <v>14</v>
      </c>
      <c r="D299" t="str">
        <f t="shared" si="26"/>
        <v>`q11b_2a` text,</v>
      </c>
      <c r="H299" t="str">
        <f t="shared" si="19"/>
        <v>q11b_2a,</v>
      </c>
      <c r="I299" t="s">
        <v>800</v>
      </c>
      <c r="J299" t="s">
        <v>801</v>
      </c>
      <c r="K299" t="str">
        <f t="shared" si="20"/>
        <v>'".$_POST["q11b_2a"]."',</v>
      </c>
    </row>
    <row r="300" spans="1:11" x14ac:dyDescent="0.25">
      <c r="A300" t="s">
        <v>43</v>
      </c>
      <c r="B300" t="s">
        <v>14</v>
      </c>
      <c r="D300" t="str">
        <f t="shared" si="26"/>
        <v>`q11b_8a` text,</v>
      </c>
      <c r="H300" t="str">
        <f t="shared" si="19"/>
        <v>q11b_8a,</v>
      </c>
      <c r="I300" t="s">
        <v>800</v>
      </c>
      <c r="J300" t="s">
        <v>801</v>
      </c>
      <c r="K300" t="str">
        <f t="shared" si="20"/>
        <v>'".$_POST["q11b_8a"]."',</v>
      </c>
    </row>
    <row r="301" spans="1:11" x14ac:dyDescent="0.25">
      <c r="A301" t="s">
        <v>44</v>
      </c>
      <c r="D301" t="str">
        <f t="shared" ref="D301:D358" si="27">"`"&amp;A301&amp;"` varchar(45) DEFAULT NULL,"</f>
        <v>`q11c` varchar(45) DEFAULT NULL,</v>
      </c>
      <c r="H301" t="str">
        <f t="shared" si="19"/>
        <v>q11c,</v>
      </c>
      <c r="I301" t="s">
        <v>800</v>
      </c>
      <c r="J301" t="s">
        <v>801</v>
      </c>
      <c r="K301" t="str">
        <f t="shared" si="20"/>
        <v>'".$_POST["q11c"]."',</v>
      </c>
    </row>
    <row r="302" spans="1:11" x14ac:dyDescent="0.25">
      <c r="A302" t="s">
        <v>45</v>
      </c>
      <c r="D302" t="str">
        <f t="shared" si="27"/>
        <v>`q12_1` varchar(45) DEFAULT NULL,</v>
      </c>
      <c r="H302" t="str">
        <f t="shared" si="19"/>
        <v>q12_1,</v>
      </c>
      <c r="I302" t="s">
        <v>800</v>
      </c>
      <c r="J302" t="s">
        <v>801</v>
      </c>
      <c r="K302" t="str">
        <f t="shared" si="20"/>
        <v>'".$_POST["q12_1"]."',</v>
      </c>
    </row>
    <row r="303" spans="1:11" x14ac:dyDescent="0.25">
      <c r="A303" t="s">
        <v>46</v>
      </c>
      <c r="D303" t="str">
        <f t="shared" si="27"/>
        <v>`q12_2` varchar(45) DEFAULT NULL,</v>
      </c>
      <c r="H303" t="str">
        <f t="shared" si="19"/>
        <v>q12_2,</v>
      </c>
      <c r="I303" t="s">
        <v>800</v>
      </c>
      <c r="J303" t="s">
        <v>801</v>
      </c>
      <c r="K303" t="str">
        <f t="shared" si="20"/>
        <v>'".$_POST["q12_2"]."',</v>
      </c>
    </row>
    <row r="304" spans="1:11" x14ac:dyDescent="0.25">
      <c r="A304" t="s">
        <v>47</v>
      </c>
      <c r="D304" t="str">
        <f t="shared" si="27"/>
        <v>`q12_3` varchar(45) DEFAULT NULL,</v>
      </c>
      <c r="H304" t="str">
        <f t="shared" si="19"/>
        <v>q12_3,</v>
      </c>
      <c r="I304" t="s">
        <v>800</v>
      </c>
      <c r="J304" t="s">
        <v>801</v>
      </c>
      <c r="K304" t="str">
        <f t="shared" si="20"/>
        <v>'".$_POST["q12_3"]."',</v>
      </c>
    </row>
    <row r="305" spans="1:11" x14ac:dyDescent="0.25">
      <c r="A305" t="s">
        <v>48</v>
      </c>
      <c r="D305" t="str">
        <f t="shared" si="27"/>
        <v>`q12_4` varchar(45) DEFAULT NULL,</v>
      </c>
      <c r="H305" t="str">
        <f t="shared" si="19"/>
        <v>q12_4,</v>
      </c>
      <c r="I305" t="s">
        <v>800</v>
      </c>
      <c r="J305" t="s">
        <v>801</v>
      </c>
      <c r="K305" t="str">
        <f t="shared" si="20"/>
        <v>'".$_POST["q12_4"]."',</v>
      </c>
    </row>
    <row r="306" spans="1:11" x14ac:dyDescent="0.25">
      <c r="A306" t="s">
        <v>49</v>
      </c>
      <c r="D306" t="str">
        <f t="shared" si="27"/>
        <v>`q12_5` varchar(45) DEFAULT NULL,</v>
      </c>
      <c r="H306" t="str">
        <f t="shared" si="19"/>
        <v>q12_5,</v>
      </c>
      <c r="I306" t="s">
        <v>800</v>
      </c>
      <c r="J306" t="s">
        <v>801</v>
      </c>
      <c r="K306" t="str">
        <f t="shared" si="20"/>
        <v>'".$_POST["q12_5"]."',</v>
      </c>
    </row>
    <row r="307" spans="1:11" x14ac:dyDescent="0.25">
      <c r="A307" t="s">
        <v>50</v>
      </c>
      <c r="D307" t="str">
        <f t="shared" si="27"/>
        <v>`q12_6` varchar(45) DEFAULT NULL,</v>
      </c>
      <c r="H307" t="str">
        <f t="shared" si="19"/>
        <v>q12_6,</v>
      </c>
      <c r="I307" t="s">
        <v>800</v>
      </c>
      <c r="J307" t="s">
        <v>801</v>
      </c>
      <c r="K307" t="str">
        <f t="shared" si="20"/>
        <v>'".$_POST["q12_6"]."',</v>
      </c>
    </row>
    <row r="308" spans="1:11" x14ac:dyDescent="0.25">
      <c r="A308" t="s">
        <v>51</v>
      </c>
      <c r="D308" t="str">
        <f t="shared" si="27"/>
        <v>`q12_7` varchar(45) DEFAULT NULL,</v>
      </c>
      <c r="H308" t="str">
        <f t="shared" si="19"/>
        <v>q12_7,</v>
      </c>
      <c r="I308" t="s">
        <v>800</v>
      </c>
      <c r="J308" t="s">
        <v>801</v>
      </c>
      <c r="K308" t="str">
        <f t="shared" si="20"/>
        <v>'".$_POST["q12_7"]."',</v>
      </c>
    </row>
    <row r="309" spans="1:11" x14ac:dyDescent="0.25">
      <c r="A309" t="s">
        <v>52</v>
      </c>
      <c r="D309" t="str">
        <f t="shared" si="27"/>
        <v>`q12_8` varchar(45) DEFAULT NULL,</v>
      </c>
      <c r="H309" t="str">
        <f t="shared" si="19"/>
        <v>q12_8,</v>
      </c>
      <c r="I309" t="s">
        <v>800</v>
      </c>
      <c r="J309" t="s">
        <v>801</v>
      </c>
      <c r="K309" t="str">
        <f t="shared" si="20"/>
        <v>'".$_POST["q12_8"]."',</v>
      </c>
    </row>
    <row r="310" spans="1:11" x14ac:dyDescent="0.25">
      <c r="A310" t="s">
        <v>53</v>
      </c>
      <c r="B310" t="s">
        <v>14</v>
      </c>
      <c r="D310" t="str">
        <f t="shared" ref="D310" si="28">"`"&amp;A310&amp;"` text,"</f>
        <v>`q12_8a` text,</v>
      </c>
      <c r="H310" t="str">
        <f t="shared" si="19"/>
        <v>q12_8a,</v>
      </c>
      <c r="I310" t="s">
        <v>800</v>
      </c>
      <c r="J310" t="s">
        <v>801</v>
      </c>
      <c r="K310" t="str">
        <f t="shared" si="20"/>
        <v>'".$_POST["q12_8a"]."',</v>
      </c>
    </row>
    <row r="311" spans="1:11" x14ac:dyDescent="0.25">
      <c r="A311" t="s">
        <v>54</v>
      </c>
      <c r="D311" t="str">
        <f t="shared" si="27"/>
        <v>`q13a_a` varchar(45) DEFAULT NULL,</v>
      </c>
      <c r="H311" t="str">
        <f t="shared" si="19"/>
        <v>q13a_a,</v>
      </c>
      <c r="I311" t="s">
        <v>800</v>
      </c>
      <c r="J311" t="s">
        <v>801</v>
      </c>
      <c r="K311" t="str">
        <f t="shared" si="20"/>
        <v>'".$_POST["q13a_a"]."',</v>
      </c>
    </row>
    <row r="312" spans="1:11" x14ac:dyDescent="0.25">
      <c r="A312" t="s">
        <v>55</v>
      </c>
      <c r="D312" t="str">
        <f t="shared" si="27"/>
        <v>`q13a_b` varchar(45) DEFAULT NULL,</v>
      </c>
      <c r="H312" t="str">
        <f t="shared" si="19"/>
        <v>q13a_b,</v>
      </c>
      <c r="I312" t="s">
        <v>800</v>
      </c>
      <c r="J312" t="s">
        <v>801</v>
      </c>
      <c r="K312" t="str">
        <f t="shared" si="20"/>
        <v>'".$_POST["q13a_b"]."',</v>
      </c>
    </row>
    <row r="313" spans="1:11" x14ac:dyDescent="0.25">
      <c r="A313" t="s">
        <v>56</v>
      </c>
      <c r="B313" t="s">
        <v>14</v>
      </c>
      <c r="D313" t="str">
        <f t="shared" ref="D313" si="29">"`"&amp;A313&amp;"` text,"</f>
        <v>`q13a_b_2a` text,</v>
      </c>
      <c r="H313" t="str">
        <f t="shared" si="19"/>
        <v>q13a_b_2a,</v>
      </c>
      <c r="I313" t="s">
        <v>800</v>
      </c>
      <c r="J313" t="s">
        <v>801</v>
      </c>
      <c r="K313" t="str">
        <f t="shared" si="20"/>
        <v>'".$_POST["q13a_b_2a"]."',</v>
      </c>
    </row>
    <row r="314" spans="1:11" x14ac:dyDescent="0.25">
      <c r="A314" t="s">
        <v>58</v>
      </c>
      <c r="D314" t="str">
        <f t="shared" si="27"/>
        <v>`q13b_a` varchar(45) DEFAULT NULL,</v>
      </c>
      <c r="H314" t="str">
        <f t="shared" si="19"/>
        <v>q13b_a,</v>
      </c>
      <c r="I314" t="s">
        <v>800</v>
      </c>
      <c r="J314" t="s">
        <v>801</v>
      </c>
      <c r="K314" t="str">
        <f t="shared" si="20"/>
        <v>'".$_POST["q13b_a"]."',</v>
      </c>
    </row>
    <row r="315" spans="1:11" x14ac:dyDescent="0.25">
      <c r="A315" t="s">
        <v>59</v>
      </c>
      <c r="D315" t="str">
        <f t="shared" si="27"/>
        <v>`q13b_b` varchar(45) DEFAULT NULL,</v>
      </c>
      <c r="H315" t="str">
        <f t="shared" si="19"/>
        <v>q13b_b,</v>
      </c>
      <c r="I315" t="s">
        <v>800</v>
      </c>
      <c r="J315" t="s">
        <v>801</v>
      </c>
      <c r="K315" t="str">
        <f t="shared" si="20"/>
        <v>'".$_POST["q13b_b"]."',</v>
      </c>
    </row>
    <row r="316" spans="1:11" x14ac:dyDescent="0.25">
      <c r="A316" t="s">
        <v>60</v>
      </c>
      <c r="B316" t="s">
        <v>14</v>
      </c>
      <c r="D316" t="str">
        <f t="shared" ref="D316" si="30">"`"&amp;A316&amp;"` text,"</f>
        <v>`q13b_b_2a` text,</v>
      </c>
      <c r="H316" t="str">
        <f t="shared" si="19"/>
        <v>q13b_b_2a,</v>
      </c>
      <c r="I316" t="s">
        <v>800</v>
      </c>
      <c r="J316" t="s">
        <v>801</v>
      </c>
      <c r="K316" t="str">
        <f t="shared" si="20"/>
        <v>'".$_POST["q13b_b_2a"]."',</v>
      </c>
    </row>
    <row r="317" spans="1:11" x14ac:dyDescent="0.25">
      <c r="A317" t="s">
        <v>61</v>
      </c>
      <c r="D317" t="str">
        <f t="shared" si="27"/>
        <v>`q13c_a` varchar(45) DEFAULT NULL,</v>
      </c>
      <c r="H317" t="str">
        <f t="shared" si="19"/>
        <v>q13c_a,</v>
      </c>
      <c r="I317" t="s">
        <v>800</v>
      </c>
      <c r="J317" t="s">
        <v>801</v>
      </c>
      <c r="K317" t="str">
        <f t="shared" si="20"/>
        <v>'".$_POST["q13c_a"]."',</v>
      </c>
    </row>
    <row r="318" spans="1:11" x14ac:dyDescent="0.25">
      <c r="A318" t="s">
        <v>62</v>
      </c>
      <c r="D318" t="str">
        <f t="shared" si="27"/>
        <v>`q13c_b` varchar(45) DEFAULT NULL,</v>
      </c>
      <c r="H318" t="str">
        <f t="shared" si="19"/>
        <v>q13c_b,</v>
      </c>
      <c r="I318" t="s">
        <v>800</v>
      </c>
      <c r="J318" t="s">
        <v>801</v>
      </c>
      <c r="K318" t="str">
        <f t="shared" si="20"/>
        <v>'".$_POST["q13c_b"]."',</v>
      </c>
    </row>
    <row r="319" spans="1:11" x14ac:dyDescent="0.25">
      <c r="A319" t="s">
        <v>63</v>
      </c>
      <c r="B319" t="s">
        <v>14</v>
      </c>
      <c r="D319" t="str">
        <f t="shared" ref="D319" si="31">"`"&amp;A319&amp;"` text,"</f>
        <v>`q13c_b_2a` text,</v>
      </c>
      <c r="H319" t="str">
        <f t="shared" si="19"/>
        <v>q13c_b_2a,</v>
      </c>
      <c r="I319" t="s">
        <v>800</v>
      </c>
      <c r="J319" t="s">
        <v>801</v>
      </c>
      <c r="K319" t="str">
        <f t="shared" si="20"/>
        <v>'".$_POST["q13c_b_2a"]."',</v>
      </c>
    </row>
    <row r="320" spans="1:11" x14ac:dyDescent="0.25">
      <c r="A320" t="s">
        <v>64</v>
      </c>
      <c r="D320" t="str">
        <f t="shared" si="27"/>
        <v>`q13d_a` varchar(45) DEFAULT NULL,</v>
      </c>
      <c r="H320" t="str">
        <f t="shared" si="19"/>
        <v>q13d_a,</v>
      </c>
      <c r="I320" t="s">
        <v>800</v>
      </c>
      <c r="J320" t="s">
        <v>801</v>
      </c>
      <c r="K320" t="str">
        <f t="shared" si="20"/>
        <v>'".$_POST["q13d_a"]."',</v>
      </c>
    </row>
    <row r="321" spans="1:11" x14ac:dyDescent="0.25">
      <c r="A321" t="s">
        <v>65</v>
      </c>
      <c r="D321" t="str">
        <f t="shared" si="27"/>
        <v>`q13d_b` varchar(45) DEFAULT NULL,</v>
      </c>
      <c r="H321" t="str">
        <f t="shared" si="19"/>
        <v>q13d_b,</v>
      </c>
      <c r="I321" t="s">
        <v>800</v>
      </c>
      <c r="J321" t="s">
        <v>801</v>
      </c>
      <c r="K321" t="str">
        <f t="shared" si="20"/>
        <v>'".$_POST["q13d_b"]."',</v>
      </c>
    </row>
    <row r="322" spans="1:11" x14ac:dyDescent="0.25">
      <c r="A322" t="s">
        <v>66</v>
      </c>
      <c r="B322" t="s">
        <v>14</v>
      </c>
      <c r="D322" t="str">
        <f t="shared" ref="D322" si="32">"`"&amp;A322&amp;"` text,"</f>
        <v>`q13d_b_2a` text,</v>
      </c>
      <c r="H322" t="str">
        <f t="shared" ref="H322:H385" si="33">A322&amp;","</f>
        <v>q13d_b_2a,</v>
      </c>
      <c r="I322" t="s">
        <v>800</v>
      </c>
      <c r="J322" t="s">
        <v>801</v>
      </c>
      <c r="K322" t="str">
        <f t="shared" ref="K322:K385" si="34">I322&amp;A322&amp;J322</f>
        <v>'".$_POST["q13d_b_2a"]."',</v>
      </c>
    </row>
    <row r="323" spans="1:11" x14ac:dyDescent="0.25">
      <c r="A323" t="s">
        <v>67</v>
      </c>
      <c r="D323" t="str">
        <f t="shared" si="27"/>
        <v>`q13e_a` varchar(45) DEFAULT NULL,</v>
      </c>
      <c r="H323" t="str">
        <f t="shared" si="33"/>
        <v>q13e_a,</v>
      </c>
      <c r="I323" t="s">
        <v>800</v>
      </c>
      <c r="J323" t="s">
        <v>801</v>
      </c>
      <c r="K323" t="str">
        <f t="shared" si="34"/>
        <v>'".$_POST["q13e_a"]."',</v>
      </c>
    </row>
    <row r="324" spans="1:11" x14ac:dyDescent="0.25">
      <c r="A324" t="s">
        <v>68</v>
      </c>
      <c r="D324" t="str">
        <f t="shared" si="27"/>
        <v>`q13e_b` varchar(45) DEFAULT NULL,</v>
      </c>
      <c r="H324" t="str">
        <f t="shared" si="33"/>
        <v>q13e_b,</v>
      </c>
      <c r="I324" t="s">
        <v>800</v>
      </c>
      <c r="J324" t="s">
        <v>801</v>
      </c>
      <c r="K324" t="str">
        <f t="shared" si="34"/>
        <v>'".$_POST["q13e_b"]."',</v>
      </c>
    </row>
    <row r="325" spans="1:11" x14ac:dyDescent="0.25">
      <c r="A325" t="s">
        <v>69</v>
      </c>
      <c r="B325" t="s">
        <v>14</v>
      </c>
      <c r="D325" t="str">
        <f t="shared" ref="D325" si="35">"`"&amp;A325&amp;"` text,"</f>
        <v>`q13e_b_2a` text,</v>
      </c>
      <c r="H325" t="str">
        <f t="shared" si="33"/>
        <v>q13e_b_2a,</v>
      </c>
      <c r="I325" t="s">
        <v>800</v>
      </c>
      <c r="J325" t="s">
        <v>801</v>
      </c>
      <c r="K325" t="str">
        <f t="shared" si="34"/>
        <v>'".$_POST["q13e_b_2a"]."',</v>
      </c>
    </row>
    <row r="326" spans="1:11" x14ac:dyDescent="0.25">
      <c r="A326" t="s">
        <v>70</v>
      </c>
      <c r="D326" t="str">
        <f t="shared" si="27"/>
        <v>`q13f_a` varchar(45) DEFAULT NULL,</v>
      </c>
      <c r="H326" t="str">
        <f t="shared" si="33"/>
        <v>q13f_a,</v>
      </c>
      <c r="I326" t="s">
        <v>800</v>
      </c>
      <c r="J326" t="s">
        <v>801</v>
      </c>
      <c r="K326" t="str">
        <f t="shared" si="34"/>
        <v>'".$_POST["q13f_a"]."',</v>
      </c>
    </row>
    <row r="327" spans="1:11" x14ac:dyDescent="0.25">
      <c r="A327" t="s">
        <v>71</v>
      </c>
      <c r="D327" t="str">
        <f t="shared" si="27"/>
        <v>`q13f_b` varchar(45) DEFAULT NULL,</v>
      </c>
      <c r="H327" t="str">
        <f t="shared" si="33"/>
        <v>q13f_b,</v>
      </c>
      <c r="I327" t="s">
        <v>800</v>
      </c>
      <c r="J327" t="s">
        <v>801</v>
      </c>
      <c r="K327" t="str">
        <f t="shared" si="34"/>
        <v>'".$_POST["q13f_b"]."',</v>
      </c>
    </row>
    <row r="328" spans="1:11" x14ac:dyDescent="0.25">
      <c r="A328" t="s">
        <v>72</v>
      </c>
      <c r="B328" t="s">
        <v>14</v>
      </c>
      <c r="D328" t="str">
        <f t="shared" ref="D328" si="36">"`"&amp;A328&amp;"` text,"</f>
        <v>`q13f_b_2a` text,</v>
      </c>
      <c r="H328" t="str">
        <f t="shared" si="33"/>
        <v>q13f_b_2a,</v>
      </c>
      <c r="I328" t="s">
        <v>800</v>
      </c>
      <c r="J328" t="s">
        <v>801</v>
      </c>
      <c r="K328" t="str">
        <f t="shared" si="34"/>
        <v>'".$_POST["q13f_b_2a"]."',</v>
      </c>
    </row>
    <row r="329" spans="1:11" x14ac:dyDescent="0.25">
      <c r="A329" t="s">
        <v>73</v>
      </c>
      <c r="D329" t="str">
        <f t="shared" si="27"/>
        <v>`q14` varchar(45) DEFAULT NULL,</v>
      </c>
      <c r="H329" t="str">
        <f t="shared" si="33"/>
        <v>q14,</v>
      </c>
      <c r="I329" t="s">
        <v>800</v>
      </c>
      <c r="J329" t="s">
        <v>801</v>
      </c>
      <c r="K329" t="str">
        <f t="shared" si="34"/>
        <v>'".$_POST["q14"]."',</v>
      </c>
    </row>
    <row r="330" spans="1:11" x14ac:dyDescent="0.25">
      <c r="A330" t="s">
        <v>74</v>
      </c>
      <c r="B330" t="s">
        <v>14</v>
      </c>
      <c r="D330" t="str">
        <f t="shared" ref="D330" si="37">"`"&amp;A330&amp;"` text,"</f>
        <v>`q14_1a` text,</v>
      </c>
      <c r="H330" t="str">
        <f t="shared" si="33"/>
        <v>q14_1a,</v>
      </c>
      <c r="I330" t="s">
        <v>800</v>
      </c>
      <c r="J330" t="s">
        <v>801</v>
      </c>
      <c r="K330" t="str">
        <f t="shared" si="34"/>
        <v>'".$_POST["q14_1a"]."',</v>
      </c>
    </row>
    <row r="331" spans="1:11" x14ac:dyDescent="0.25">
      <c r="A331" t="s">
        <v>75</v>
      </c>
      <c r="D331" t="str">
        <f t="shared" si="27"/>
        <v>`q15_1` varchar(45) DEFAULT NULL,</v>
      </c>
      <c r="H331" t="str">
        <f t="shared" si="33"/>
        <v>q15_1,</v>
      </c>
      <c r="I331" t="s">
        <v>800</v>
      </c>
      <c r="J331" t="s">
        <v>801</v>
      </c>
      <c r="K331" t="str">
        <f t="shared" si="34"/>
        <v>'".$_POST["q15_1"]."',</v>
      </c>
    </row>
    <row r="332" spans="1:11" x14ac:dyDescent="0.25">
      <c r="A332" t="s">
        <v>76</v>
      </c>
      <c r="D332" t="str">
        <f t="shared" si="27"/>
        <v>`q15_2` varchar(45) DEFAULT NULL,</v>
      </c>
      <c r="H332" t="str">
        <f t="shared" si="33"/>
        <v>q15_2,</v>
      </c>
      <c r="I332" t="s">
        <v>800</v>
      </c>
      <c r="J332" t="s">
        <v>801</v>
      </c>
      <c r="K332" t="str">
        <f t="shared" si="34"/>
        <v>'".$_POST["q15_2"]."',</v>
      </c>
    </row>
    <row r="333" spans="1:11" x14ac:dyDescent="0.25">
      <c r="A333" t="s">
        <v>77</v>
      </c>
      <c r="D333" t="str">
        <f t="shared" si="27"/>
        <v>`q15_3` varchar(45) DEFAULT NULL,</v>
      </c>
      <c r="H333" t="str">
        <f t="shared" si="33"/>
        <v>q15_3,</v>
      </c>
      <c r="I333" t="s">
        <v>800</v>
      </c>
      <c r="J333" t="s">
        <v>801</v>
      </c>
      <c r="K333" t="str">
        <f t="shared" si="34"/>
        <v>'".$_POST["q15_3"]."',</v>
      </c>
    </row>
    <row r="334" spans="1:11" x14ac:dyDescent="0.25">
      <c r="A334" t="s">
        <v>78</v>
      </c>
      <c r="D334" t="str">
        <f t="shared" si="27"/>
        <v>`q15_4` varchar(45) DEFAULT NULL,</v>
      </c>
      <c r="H334" t="str">
        <f t="shared" si="33"/>
        <v>q15_4,</v>
      </c>
      <c r="I334" t="s">
        <v>800</v>
      </c>
      <c r="J334" t="s">
        <v>801</v>
      </c>
      <c r="K334" t="str">
        <f t="shared" si="34"/>
        <v>'".$_POST["q15_4"]."',</v>
      </c>
    </row>
    <row r="335" spans="1:11" x14ac:dyDescent="0.25">
      <c r="A335" t="s">
        <v>79</v>
      </c>
      <c r="D335" t="str">
        <f t="shared" si="27"/>
        <v>`q15_5` varchar(45) DEFAULT NULL,</v>
      </c>
      <c r="H335" t="str">
        <f t="shared" si="33"/>
        <v>q15_5,</v>
      </c>
      <c r="I335" t="s">
        <v>800</v>
      </c>
      <c r="J335" t="s">
        <v>801</v>
      </c>
      <c r="K335" t="str">
        <f t="shared" si="34"/>
        <v>'".$_POST["q15_5"]."',</v>
      </c>
    </row>
    <row r="336" spans="1:11" x14ac:dyDescent="0.25">
      <c r="A336" t="s">
        <v>80</v>
      </c>
      <c r="D336" t="str">
        <f t="shared" si="27"/>
        <v>`q15_6` varchar(45) DEFAULT NULL,</v>
      </c>
      <c r="F336">
        <v>1</v>
      </c>
      <c r="H336" t="str">
        <f t="shared" si="33"/>
        <v>q15_6,</v>
      </c>
      <c r="I336" t="s">
        <v>800</v>
      </c>
      <c r="J336" t="s">
        <v>801</v>
      </c>
      <c r="K336" t="str">
        <f t="shared" si="34"/>
        <v>'".$_POST["q15_6"]."',</v>
      </c>
    </row>
    <row r="337" spans="1:11" x14ac:dyDescent="0.25">
      <c r="A337" t="s">
        <v>81</v>
      </c>
      <c r="D337" t="str">
        <f t="shared" si="27"/>
        <v>`q15_7` varchar(45) DEFAULT NULL,</v>
      </c>
      <c r="F337">
        <f>F336+1</f>
        <v>2</v>
      </c>
      <c r="H337" t="str">
        <f t="shared" si="33"/>
        <v>q15_7,</v>
      </c>
      <c r="I337" t="s">
        <v>800</v>
      </c>
      <c r="J337" t="s">
        <v>801</v>
      </c>
      <c r="K337" t="str">
        <f t="shared" si="34"/>
        <v>'".$_POST["q15_7"]."',</v>
      </c>
    </row>
    <row r="338" spans="1:11" x14ac:dyDescent="0.25">
      <c r="A338" t="s">
        <v>82</v>
      </c>
      <c r="D338" t="str">
        <f t="shared" si="27"/>
        <v>`q15_8` varchar(45) DEFAULT NULL,</v>
      </c>
      <c r="F338">
        <f>F337+1</f>
        <v>3</v>
      </c>
      <c r="H338" t="str">
        <f t="shared" si="33"/>
        <v>q15_8,</v>
      </c>
      <c r="I338" t="s">
        <v>800</v>
      </c>
      <c r="J338" t="s">
        <v>801</v>
      </c>
      <c r="K338" t="str">
        <f t="shared" si="34"/>
        <v>'".$_POST["q15_8"]."',</v>
      </c>
    </row>
    <row r="339" spans="1:11" x14ac:dyDescent="0.25">
      <c r="A339" t="s">
        <v>83</v>
      </c>
      <c r="D339" t="str">
        <f t="shared" si="27"/>
        <v>`q15_9` varchar(45) DEFAULT NULL,</v>
      </c>
      <c r="F339">
        <f>F338+1</f>
        <v>4</v>
      </c>
      <c r="H339" t="str">
        <f t="shared" si="33"/>
        <v>q15_9,</v>
      </c>
      <c r="I339" t="s">
        <v>800</v>
      </c>
      <c r="J339" t="s">
        <v>801</v>
      </c>
      <c r="K339" t="str">
        <f t="shared" si="34"/>
        <v>'".$_POST["q15_9"]."',</v>
      </c>
    </row>
    <row r="340" spans="1:11" x14ac:dyDescent="0.25">
      <c r="A340" t="s">
        <v>84</v>
      </c>
      <c r="D340" t="str">
        <f t="shared" si="27"/>
        <v>`q15_10` varchar(45) DEFAULT NULL,</v>
      </c>
      <c r="F340">
        <f>F339+1</f>
        <v>5</v>
      </c>
      <c r="H340" t="str">
        <f t="shared" si="33"/>
        <v>q15_10,</v>
      </c>
      <c r="I340" t="s">
        <v>800</v>
      </c>
      <c r="J340" t="s">
        <v>801</v>
      </c>
      <c r="K340" t="str">
        <f t="shared" si="34"/>
        <v>'".$_POST["q15_10"]."',</v>
      </c>
    </row>
    <row r="341" spans="1:11" x14ac:dyDescent="0.25">
      <c r="A341" t="s">
        <v>85</v>
      </c>
      <c r="D341" t="str">
        <f t="shared" si="27"/>
        <v>`q15_11` varchar(45) DEFAULT NULL,</v>
      </c>
      <c r="F341">
        <f>F340+1</f>
        <v>6</v>
      </c>
      <c r="H341" t="str">
        <f t="shared" si="33"/>
        <v>q15_11,</v>
      </c>
      <c r="I341" t="s">
        <v>800</v>
      </c>
      <c r="J341" t="s">
        <v>801</v>
      </c>
      <c r="K341" t="str">
        <f t="shared" si="34"/>
        <v>'".$_POST["q15_11"]."',</v>
      </c>
    </row>
    <row r="342" spans="1:11" x14ac:dyDescent="0.25">
      <c r="A342" t="s">
        <v>86</v>
      </c>
      <c r="D342" t="str">
        <f t="shared" si="27"/>
        <v>`q15_12` varchar(45) DEFAULT NULL,</v>
      </c>
      <c r="F342">
        <f>F341+1</f>
        <v>7</v>
      </c>
      <c r="H342" t="str">
        <f t="shared" si="33"/>
        <v>q15_12,</v>
      </c>
      <c r="I342" t="s">
        <v>800</v>
      </c>
      <c r="J342" t="s">
        <v>801</v>
      </c>
      <c r="K342" t="str">
        <f t="shared" si="34"/>
        <v>'".$_POST["q15_12"]."',</v>
      </c>
    </row>
    <row r="343" spans="1:11" x14ac:dyDescent="0.25">
      <c r="A343" t="s">
        <v>87</v>
      </c>
      <c r="D343" t="str">
        <f t="shared" si="27"/>
        <v>`q15_13` varchar(45) DEFAULT NULL,</v>
      </c>
      <c r="F343">
        <f>F342+1</f>
        <v>8</v>
      </c>
      <c r="H343" t="str">
        <f t="shared" si="33"/>
        <v>q15_13,</v>
      </c>
      <c r="I343" t="s">
        <v>800</v>
      </c>
      <c r="J343" t="s">
        <v>801</v>
      </c>
      <c r="K343" t="str">
        <f t="shared" si="34"/>
        <v>'".$_POST["q15_13"]."',</v>
      </c>
    </row>
    <row r="344" spans="1:11" x14ac:dyDescent="0.25">
      <c r="A344" t="s">
        <v>88</v>
      </c>
      <c r="D344" t="str">
        <f t="shared" si="27"/>
        <v>`q15_14` varchar(45) DEFAULT NULL,</v>
      </c>
      <c r="F344">
        <f>F343+1</f>
        <v>9</v>
      </c>
      <c r="H344" t="str">
        <f t="shared" si="33"/>
        <v>q15_14,</v>
      </c>
      <c r="I344" t="s">
        <v>800</v>
      </c>
      <c r="J344" t="s">
        <v>801</v>
      </c>
      <c r="K344" t="str">
        <f t="shared" si="34"/>
        <v>'".$_POST["q15_14"]."',</v>
      </c>
    </row>
    <row r="345" spans="1:11" x14ac:dyDescent="0.25">
      <c r="A345" t="s">
        <v>89</v>
      </c>
      <c r="D345" t="str">
        <f t="shared" si="27"/>
        <v>`q15_15` varchar(45) DEFAULT NULL,</v>
      </c>
      <c r="F345">
        <f>F344+1</f>
        <v>10</v>
      </c>
      <c r="H345" t="str">
        <f t="shared" si="33"/>
        <v>q15_15,</v>
      </c>
      <c r="I345" t="s">
        <v>800</v>
      </c>
      <c r="J345" t="s">
        <v>801</v>
      </c>
      <c r="K345" t="str">
        <f t="shared" si="34"/>
        <v>'".$_POST["q15_15"]."',</v>
      </c>
    </row>
    <row r="346" spans="1:11" x14ac:dyDescent="0.25">
      <c r="A346" t="s">
        <v>90</v>
      </c>
      <c r="D346" t="str">
        <f t="shared" si="27"/>
        <v>`q15_16` varchar(45) DEFAULT NULL,</v>
      </c>
      <c r="F346">
        <f>F345+1</f>
        <v>11</v>
      </c>
      <c r="H346" t="str">
        <f t="shared" si="33"/>
        <v>q15_16,</v>
      </c>
      <c r="I346" t="s">
        <v>800</v>
      </c>
      <c r="J346" t="s">
        <v>801</v>
      </c>
      <c r="K346" t="str">
        <f t="shared" si="34"/>
        <v>'".$_POST["q15_16"]."',</v>
      </c>
    </row>
    <row r="347" spans="1:11" x14ac:dyDescent="0.25">
      <c r="A347" t="s">
        <v>91</v>
      </c>
      <c r="D347" t="str">
        <f t="shared" si="27"/>
        <v>`q15_17` varchar(45) DEFAULT NULL,</v>
      </c>
      <c r="F347">
        <f>F346+1</f>
        <v>12</v>
      </c>
      <c r="H347" t="str">
        <f t="shared" si="33"/>
        <v>q15_17,</v>
      </c>
      <c r="I347" t="s">
        <v>800</v>
      </c>
      <c r="J347" t="s">
        <v>801</v>
      </c>
      <c r="K347" t="str">
        <f t="shared" si="34"/>
        <v>'".$_POST["q15_17"]."',</v>
      </c>
    </row>
    <row r="348" spans="1:11" x14ac:dyDescent="0.25">
      <c r="A348" t="s">
        <v>92</v>
      </c>
      <c r="D348" t="str">
        <f t="shared" si="27"/>
        <v>`q15_18` varchar(45) DEFAULT NULL,</v>
      </c>
      <c r="F348">
        <f>F347+1</f>
        <v>13</v>
      </c>
      <c r="H348" t="str">
        <f t="shared" si="33"/>
        <v>q15_18,</v>
      </c>
      <c r="I348" t="s">
        <v>800</v>
      </c>
      <c r="J348" t="s">
        <v>801</v>
      </c>
      <c r="K348" t="str">
        <f t="shared" si="34"/>
        <v>'".$_POST["q15_18"]."',</v>
      </c>
    </row>
    <row r="349" spans="1:11" x14ac:dyDescent="0.25">
      <c r="A349" t="s">
        <v>93</v>
      </c>
      <c r="D349" t="str">
        <f t="shared" si="27"/>
        <v>`q15_19` varchar(45) DEFAULT NULL,</v>
      </c>
      <c r="F349">
        <f>F348+1</f>
        <v>14</v>
      </c>
      <c r="H349" t="str">
        <f t="shared" si="33"/>
        <v>q15_19,</v>
      </c>
      <c r="I349" t="s">
        <v>800</v>
      </c>
      <c r="J349" t="s">
        <v>801</v>
      </c>
      <c r="K349" t="str">
        <f t="shared" si="34"/>
        <v>'".$_POST["q15_19"]."',</v>
      </c>
    </row>
    <row r="350" spans="1:11" x14ac:dyDescent="0.25">
      <c r="A350" t="s">
        <v>94</v>
      </c>
      <c r="D350" t="str">
        <f t="shared" si="27"/>
        <v>`q15_20` varchar(45) DEFAULT NULL,</v>
      </c>
      <c r="F350">
        <f>F349+1</f>
        <v>15</v>
      </c>
      <c r="H350" t="str">
        <f t="shared" si="33"/>
        <v>q15_20,</v>
      </c>
      <c r="I350" t="s">
        <v>800</v>
      </c>
      <c r="J350" t="s">
        <v>801</v>
      </c>
      <c r="K350" t="str">
        <f t="shared" si="34"/>
        <v>'".$_POST["q15_20"]."',</v>
      </c>
    </row>
    <row r="351" spans="1:11" x14ac:dyDescent="0.25">
      <c r="A351" t="s">
        <v>95</v>
      </c>
      <c r="D351" t="str">
        <f t="shared" si="27"/>
        <v>`q15_21` varchar(45) DEFAULT NULL,</v>
      </c>
      <c r="F351">
        <f>F350+1</f>
        <v>16</v>
      </c>
      <c r="H351" t="str">
        <f t="shared" si="33"/>
        <v>q15_21,</v>
      </c>
      <c r="I351" t="s">
        <v>800</v>
      </c>
      <c r="J351" t="s">
        <v>801</v>
      </c>
      <c r="K351" t="str">
        <f t="shared" si="34"/>
        <v>'".$_POST["q15_21"]."',</v>
      </c>
    </row>
    <row r="352" spans="1:11" x14ac:dyDescent="0.25">
      <c r="A352" t="s">
        <v>96</v>
      </c>
      <c r="D352" t="str">
        <f t="shared" si="27"/>
        <v>`q15_22` varchar(45) DEFAULT NULL,</v>
      </c>
      <c r="F352">
        <f>F351+1</f>
        <v>17</v>
      </c>
      <c r="H352" t="str">
        <f t="shared" si="33"/>
        <v>q15_22,</v>
      </c>
      <c r="I352" t="s">
        <v>800</v>
      </c>
      <c r="J352" t="s">
        <v>801</v>
      </c>
      <c r="K352" t="str">
        <f t="shared" si="34"/>
        <v>'".$_POST["q15_22"]."',</v>
      </c>
    </row>
    <row r="353" spans="1:11" x14ac:dyDescent="0.25">
      <c r="A353" t="s">
        <v>97</v>
      </c>
      <c r="D353" t="str">
        <f t="shared" si="27"/>
        <v>`q15_23` varchar(45) DEFAULT NULL,</v>
      </c>
      <c r="F353">
        <f>F352+1</f>
        <v>18</v>
      </c>
      <c r="H353" t="str">
        <f t="shared" si="33"/>
        <v>q15_23,</v>
      </c>
      <c r="I353" t="s">
        <v>800</v>
      </c>
      <c r="J353" t="s">
        <v>801</v>
      </c>
      <c r="K353" t="str">
        <f t="shared" si="34"/>
        <v>'".$_POST["q15_23"]."',</v>
      </c>
    </row>
    <row r="354" spans="1:11" x14ac:dyDescent="0.25">
      <c r="A354" t="s">
        <v>98</v>
      </c>
      <c r="D354" t="str">
        <f t="shared" si="27"/>
        <v>`q15_24` varchar(45) DEFAULT NULL,</v>
      </c>
      <c r="F354">
        <f>F353+1</f>
        <v>19</v>
      </c>
      <c r="H354" t="str">
        <f t="shared" si="33"/>
        <v>q15_24,</v>
      </c>
      <c r="I354" t="s">
        <v>800</v>
      </c>
      <c r="J354" t="s">
        <v>801</v>
      </c>
      <c r="K354" t="str">
        <f t="shared" si="34"/>
        <v>'".$_POST["q15_24"]."',</v>
      </c>
    </row>
    <row r="355" spans="1:11" x14ac:dyDescent="0.25">
      <c r="A355" t="s">
        <v>99</v>
      </c>
      <c r="D355" t="str">
        <f t="shared" si="27"/>
        <v>`q15_25` varchar(45) DEFAULT NULL,</v>
      </c>
      <c r="F355">
        <f>F354+1</f>
        <v>20</v>
      </c>
      <c r="H355" t="str">
        <f t="shared" si="33"/>
        <v>q15_25,</v>
      </c>
      <c r="I355" t="s">
        <v>800</v>
      </c>
      <c r="J355" t="s">
        <v>801</v>
      </c>
      <c r="K355" t="str">
        <f t="shared" si="34"/>
        <v>'".$_POST["q15_25"]."',</v>
      </c>
    </row>
    <row r="356" spans="1:11" x14ac:dyDescent="0.25">
      <c r="A356" t="s">
        <v>100</v>
      </c>
      <c r="D356" t="str">
        <f t="shared" si="27"/>
        <v>`q15_26` varchar(45) DEFAULT NULL,</v>
      </c>
      <c r="H356" t="str">
        <f t="shared" si="33"/>
        <v>q15_26,</v>
      </c>
      <c r="I356" t="s">
        <v>800</v>
      </c>
      <c r="J356" t="s">
        <v>801</v>
      </c>
      <c r="K356" t="str">
        <f t="shared" si="34"/>
        <v>'".$_POST["q15_26"]."',</v>
      </c>
    </row>
    <row r="357" spans="1:11" x14ac:dyDescent="0.25">
      <c r="A357" t="s">
        <v>101</v>
      </c>
      <c r="D357" t="str">
        <f t="shared" si="27"/>
        <v>`q15_27` varchar(45) DEFAULT NULL,</v>
      </c>
      <c r="H357" t="str">
        <f t="shared" si="33"/>
        <v>q15_27,</v>
      </c>
      <c r="I357" t="s">
        <v>800</v>
      </c>
      <c r="J357" t="s">
        <v>801</v>
      </c>
      <c r="K357" t="str">
        <f t="shared" si="34"/>
        <v>'".$_POST["q15_27"]."',</v>
      </c>
    </row>
    <row r="358" spans="1:11" x14ac:dyDescent="0.25">
      <c r="A358" t="s">
        <v>102</v>
      </c>
      <c r="D358" t="str">
        <f t="shared" si="27"/>
        <v>`q15_28` varchar(45) DEFAULT NULL,</v>
      </c>
      <c r="H358" t="str">
        <f t="shared" si="33"/>
        <v>q15_28,</v>
      </c>
      <c r="I358" t="s">
        <v>800</v>
      </c>
      <c r="J358" t="s">
        <v>801</v>
      </c>
      <c r="K358" t="str">
        <f t="shared" si="34"/>
        <v>'".$_POST["q15_28"]."',</v>
      </c>
    </row>
    <row r="359" spans="1:11" x14ac:dyDescent="0.25">
      <c r="A359" t="s">
        <v>103</v>
      </c>
      <c r="B359" t="s">
        <v>14</v>
      </c>
      <c r="D359" t="str">
        <f t="shared" ref="D359:D361" si="38">"`"&amp;A359&amp;"` text,"</f>
        <v>`q15_28a` text,</v>
      </c>
      <c r="H359" t="str">
        <f t="shared" si="33"/>
        <v>q15_28a,</v>
      </c>
      <c r="I359" t="s">
        <v>800</v>
      </c>
      <c r="J359" t="s">
        <v>801</v>
      </c>
      <c r="K359" t="str">
        <f t="shared" si="34"/>
        <v>'".$_POST["q15_28a"]."',</v>
      </c>
    </row>
    <row r="360" spans="1:11" x14ac:dyDescent="0.25">
      <c r="A360" t="s">
        <v>104</v>
      </c>
      <c r="B360" t="s">
        <v>14</v>
      </c>
      <c r="D360" t="str">
        <f t="shared" si="38"/>
        <v>`q16` text,</v>
      </c>
      <c r="H360" t="str">
        <f t="shared" si="33"/>
        <v>q16,</v>
      </c>
      <c r="I360" t="s">
        <v>800</v>
      </c>
      <c r="J360" t="s">
        <v>801</v>
      </c>
      <c r="K360" t="str">
        <f t="shared" si="34"/>
        <v>'".$_POST["q16"]."',</v>
      </c>
    </row>
    <row r="361" spans="1:11" x14ac:dyDescent="0.25">
      <c r="A361" t="s">
        <v>105</v>
      </c>
      <c r="B361" t="s">
        <v>14</v>
      </c>
      <c r="D361" t="str">
        <f t="shared" si="38"/>
        <v>`q17` text,</v>
      </c>
      <c r="H361" t="str">
        <f t="shared" si="33"/>
        <v>q17,</v>
      </c>
      <c r="I361" t="s">
        <v>800</v>
      </c>
      <c r="J361" t="s">
        <v>801</v>
      </c>
      <c r="K361" t="str">
        <f t="shared" si="34"/>
        <v>'".$_POST["q17"]."',</v>
      </c>
    </row>
    <row r="362" spans="1:11" x14ac:dyDescent="0.25">
      <c r="A362" t="s">
        <v>106</v>
      </c>
      <c r="D362" t="str">
        <f t="shared" ref="D362:D422" si="39">"`"&amp;A362&amp;"` varchar(45) DEFAULT NULL,"</f>
        <v>`q18_1` varchar(45) DEFAULT NULL,</v>
      </c>
      <c r="H362" t="str">
        <f t="shared" si="33"/>
        <v>q18_1,</v>
      </c>
      <c r="I362" t="s">
        <v>800</v>
      </c>
      <c r="J362" t="s">
        <v>801</v>
      </c>
      <c r="K362" t="str">
        <f t="shared" si="34"/>
        <v>'".$_POST["q18_1"]."',</v>
      </c>
    </row>
    <row r="363" spans="1:11" x14ac:dyDescent="0.25">
      <c r="A363" t="s">
        <v>107</v>
      </c>
      <c r="D363" t="str">
        <f t="shared" si="39"/>
        <v>`q18_2` varchar(45) DEFAULT NULL,</v>
      </c>
      <c r="H363" t="str">
        <f t="shared" si="33"/>
        <v>q18_2,</v>
      </c>
      <c r="I363" t="s">
        <v>800</v>
      </c>
      <c r="J363" t="s">
        <v>801</v>
      </c>
      <c r="K363" t="str">
        <f t="shared" si="34"/>
        <v>'".$_POST["q18_2"]."',</v>
      </c>
    </row>
    <row r="364" spans="1:11" x14ac:dyDescent="0.25">
      <c r="A364" t="s">
        <v>108</v>
      </c>
      <c r="D364" t="str">
        <f t="shared" si="39"/>
        <v>`q18_3` varchar(45) DEFAULT NULL,</v>
      </c>
      <c r="H364" t="str">
        <f t="shared" si="33"/>
        <v>q18_3,</v>
      </c>
      <c r="I364" t="s">
        <v>800</v>
      </c>
      <c r="J364" t="s">
        <v>801</v>
      </c>
      <c r="K364" t="str">
        <f t="shared" si="34"/>
        <v>'".$_POST["q18_3"]."',</v>
      </c>
    </row>
    <row r="365" spans="1:11" x14ac:dyDescent="0.25">
      <c r="A365" t="s">
        <v>109</v>
      </c>
      <c r="D365" t="str">
        <f t="shared" si="39"/>
        <v>`q18_4` varchar(45) DEFAULT NULL,</v>
      </c>
      <c r="H365" t="str">
        <f t="shared" si="33"/>
        <v>q18_4,</v>
      </c>
      <c r="I365" t="s">
        <v>800</v>
      </c>
      <c r="J365" t="s">
        <v>801</v>
      </c>
      <c r="K365" t="str">
        <f t="shared" si="34"/>
        <v>'".$_POST["q18_4"]."',</v>
      </c>
    </row>
    <row r="366" spans="1:11" x14ac:dyDescent="0.25">
      <c r="A366" t="s">
        <v>110</v>
      </c>
      <c r="D366" t="str">
        <f t="shared" si="39"/>
        <v>`q18_5` varchar(45) DEFAULT NULL,</v>
      </c>
      <c r="H366" t="str">
        <f t="shared" si="33"/>
        <v>q18_5,</v>
      </c>
      <c r="I366" t="s">
        <v>800</v>
      </c>
      <c r="J366" t="s">
        <v>801</v>
      </c>
      <c r="K366" t="str">
        <f t="shared" si="34"/>
        <v>'".$_POST["q18_5"]."',</v>
      </c>
    </row>
    <row r="367" spans="1:11" x14ac:dyDescent="0.25">
      <c r="A367" t="s">
        <v>111</v>
      </c>
      <c r="D367" t="str">
        <f t="shared" si="39"/>
        <v>`q18_6` varchar(45) DEFAULT NULL,</v>
      </c>
      <c r="H367" t="str">
        <f t="shared" si="33"/>
        <v>q18_6,</v>
      </c>
      <c r="I367" t="s">
        <v>800</v>
      </c>
      <c r="J367" t="s">
        <v>801</v>
      </c>
      <c r="K367" t="str">
        <f t="shared" si="34"/>
        <v>'".$_POST["q18_6"]."',</v>
      </c>
    </row>
    <row r="368" spans="1:11" x14ac:dyDescent="0.25">
      <c r="A368" t="s">
        <v>112</v>
      </c>
      <c r="D368" t="str">
        <f t="shared" si="39"/>
        <v>`q18_7` varchar(45) DEFAULT NULL,</v>
      </c>
      <c r="H368" t="str">
        <f t="shared" si="33"/>
        <v>q18_7,</v>
      </c>
      <c r="I368" t="s">
        <v>800</v>
      </c>
      <c r="J368" t="s">
        <v>801</v>
      </c>
      <c r="K368" t="str">
        <f t="shared" si="34"/>
        <v>'".$_POST["q18_7"]."',</v>
      </c>
    </row>
    <row r="369" spans="1:11" x14ac:dyDescent="0.25">
      <c r="A369" t="s">
        <v>113</v>
      </c>
      <c r="D369" t="str">
        <f t="shared" si="39"/>
        <v>`q18_8` varchar(45) DEFAULT NULL,</v>
      </c>
      <c r="H369" t="str">
        <f t="shared" si="33"/>
        <v>q18_8,</v>
      </c>
      <c r="I369" t="s">
        <v>800</v>
      </c>
      <c r="J369" t="s">
        <v>801</v>
      </c>
      <c r="K369" t="str">
        <f t="shared" si="34"/>
        <v>'".$_POST["q18_8"]."',</v>
      </c>
    </row>
    <row r="370" spans="1:11" x14ac:dyDescent="0.25">
      <c r="A370" t="s">
        <v>114</v>
      </c>
      <c r="D370" t="str">
        <f t="shared" si="39"/>
        <v>`q18_9` varchar(45) DEFAULT NULL,</v>
      </c>
      <c r="H370" t="str">
        <f t="shared" si="33"/>
        <v>q18_9,</v>
      </c>
      <c r="I370" t="s">
        <v>800</v>
      </c>
      <c r="J370" t="s">
        <v>801</v>
      </c>
      <c r="K370" t="str">
        <f t="shared" si="34"/>
        <v>'".$_POST["q18_9"]."',</v>
      </c>
    </row>
    <row r="371" spans="1:11" x14ac:dyDescent="0.25">
      <c r="A371" t="s">
        <v>115</v>
      </c>
      <c r="D371" t="str">
        <f t="shared" si="39"/>
        <v>`q18_10` varchar(45) DEFAULT NULL,</v>
      </c>
      <c r="H371" t="str">
        <f t="shared" si="33"/>
        <v>q18_10,</v>
      </c>
      <c r="I371" t="s">
        <v>800</v>
      </c>
      <c r="J371" t="s">
        <v>801</v>
      </c>
      <c r="K371" t="str">
        <f t="shared" si="34"/>
        <v>'".$_POST["q18_10"]."',</v>
      </c>
    </row>
    <row r="372" spans="1:11" x14ac:dyDescent="0.25">
      <c r="A372" t="s">
        <v>116</v>
      </c>
      <c r="D372" t="str">
        <f t="shared" si="39"/>
        <v>`q18_11` varchar(45) DEFAULT NULL,</v>
      </c>
      <c r="H372" t="str">
        <f t="shared" si="33"/>
        <v>q18_11,</v>
      </c>
      <c r="I372" t="s">
        <v>800</v>
      </c>
      <c r="J372" t="s">
        <v>801</v>
      </c>
      <c r="K372" t="str">
        <f t="shared" si="34"/>
        <v>'".$_POST["q18_11"]."',</v>
      </c>
    </row>
    <row r="373" spans="1:11" x14ac:dyDescent="0.25">
      <c r="A373" t="s">
        <v>117</v>
      </c>
      <c r="D373" t="str">
        <f t="shared" si="39"/>
        <v>`q18_12` varchar(45) DEFAULT NULL,</v>
      </c>
      <c r="H373" t="str">
        <f t="shared" si="33"/>
        <v>q18_12,</v>
      </c>
      <c r="I373" t="s">
        <v>800</v>
      </c>
      <c r="J373" t="s">
        <v>801</v>
      </c>
      <c r="K373" t="str">
        <f t="shared" si="34"/>
        <v>'".$_POST["q18_12"]."',</v>
      </c>
    </row>
    <row r="374" spans="1:11" x14ac:dyDescent="0.25">
      <c r="A374" t="s">
        <v>118</v>
      </c>
      <c r="D374" t="str">
        <f t="shared" si="39"/>
        <v>`q18_13` varchar(45) DEFAULT NULL,</v>
      </c>
      <c r="H374" t="str">
        <f t="shared" si="33"/>
        <v>q18_13,</v>
      </c>
      <c r="I374" t="s">
        <v>800</v>
      </c>
      <c r="J374" t="s">
        <v>801</v>
      </c>
      <c r="K374" t="str">
        <f t="shared" si="34"/>
        <v>'".$_POST["q18_13"]."',</v>
      </c>
    </row>
    <row r="375" spans="1:11" x14ac:dyDescent="0.25">
      <c r="A375" t="s">
        <v>119</v>
      </c>
      <c r="D375" t="str">
        <f t="shared" si="39"/>
        <v>`q18_14` varchar(45) DEFAULT NULL,</v>
      </c>
      <c r="H375" t="str">
        <f t="shared" si="33"/>
        <v>q18_14,</v>
      </c>
      <c r="I375" t="s">
        <v>800</v>
      </c>
      <c r="J375" t="s">
        <v>801</v>
      </c>
      <c r="K375" t="str">
        <f t="shared" si="34"/>
        <v>'".$_POST["q18_14"]."',</v>
      </c>
    </row>
    <row r="376" spans="1:11" x14ac:dyDescent="0.25">
      <c r="A376" t="s">
        <v>120</v>
      </c>
      <c r="D376" t="str">
        <f t="shared" si="39"/>
        <v>`q18_15` varchar(45) DEFAULT NULL,</v>
      </c>
      <c r="H376" t="str">
        <f t="shared" si="33"/>
        <v>q18_15,</v>
      </c>
      <c r="I376" t="s">
        <v>800</v>
      </c>
      <c r="J376" t="s">
        <v>801</v>
      </c>
      <c r="K376" t="str">
        <f t="shared" si="34"/>
        <v>'".$_POST["q18_15"]."',</v>
      </c>
    </row>
    <row r="377" spans="1:11" x14ac:dyDescent="0.25">
      <c r="A377" t="s">
        <v>121</v>
      </c>
      <c r="D377" t="str">
        <f t="shared" si="39"/>
        <v>`q18_16` varchar(45) DEFAULT NULL,</v>
      </c>
      <c r="H377" t="str">
        <f t="shared" si="33"/>
        <v>q18_16,</v>
      </c>
      <c r="I377" t="s">
        <v>800</v>
      </c>
      <c r="J377" t="s">
        <v>801</v>
      </c>
      <c r="K377" t="str">
        <f t="shared" si="34"/>
        <v>'".$_POST["q18_16"]."',</v>
      </c>
    </row>
    <row r="378" spans="1:11" x14ac:dyDescent="0.25">
      <c r="A378" t="s">
        <v>122</v>
      </c>
      <c r="D378" t="str">
        <f t="shared" si="39"/>
        <v>`q18_17` varchar(45) DEFAULT NULL,</v>
      </c>
      <c r="H378" t="str">
        <f t="shared" si="33"/>
        <v>q18_17,</v>
      </c>
      <c r="I378" t="s">
        <v>800</v>
      </c>
      <c r="J378" t="s">
        <v>801</v>
      </c>
      <c r="K378" t="str">
        <f t="shared" si="34"/>
        <v>'".$_POST["q18_17"]."',</v>
      </c>
    </row>
    <row r="379" spans="1:11" x14ac:dyDescent="0.25">
      <c r="A379" t="s">
        <v>123</v>
      </c>
      <c r="D379" t="str">
        <f t="shared" si="39"/>
        <v>`q18_18` varchar(45) DEFAULT NULL,</v>
      </c>
      <c r="H379" t="str">
        <f t="shared" si="33"/>
        <v>q18_18,</v>
      </c>
      <c r="I379" t="s">
        <v>800</v>
      </c>
      <c r="J379" t="s">
        <v>801</v>
      </c>
      <c r="K379" t="str">
        <f t="shared" si="34"/>
        <v>'".$_POST["q18_18"]."',</v>
      </c>
    </row>
    <row r="380" spans="1:11" x14ac:dyDescent="0.25">
      <c r="A380" t="s">
        <v>124</v>
      </c>
      <c r="D380" t="str">
        <f t="shared" si="39"/>
        <v>`q18_19` varchar(45) DEFAULT NULL,</v>
      </c>
      <c r="H380" t="str">
        <f t="shared" si="33"/>
        <v>q18_19,</v>
      </c>
      <c r="I380" t="s">
        <v>800</v>
      </c>
      <c r="J380" t="s">
        <v>801</v>
      </c>
      <c r="K380" t="str">
        <f t="shared" si="34"/>
        <v>'".$_POST["q18_19"]."',</v>
      </c>
    </row>
    <row r="381" spans="1:11" x14ac:dyDescent="0.25">
      <c r="A381" t="s">
        <v>125</v>
      </c>
      <c r="D381" t="str">
        <f t="shared" si="39"/>
        <v>`q18_20` varchar(45) DEFAULT NULL,</v>
      </c>
      <c r="H381" t="str">
        <f t="shared" si="33"/>
        <v>q18_20,</v>
      </c>
      <c r="I381" t="s">
        <v>800</v>
      </c>
      <c r="J381" t="s">
        <v>801</v>
      </c>
      <c r="K381" t="str">
        <f t="shared" si="34"/>
        <v>'".$_POST["q18_20"]."',</v>
      </c>
    </row>
    <row r="382" spans="1:11" x14ac:dyDescent="0.25">
      <c r="A382" t="s">
        <v>126</v>
      </c>
      <c r="D382" t="str">
        <f t="shared" si="39"/>
        <v>`q19_1` varchar(45) DEFAULT NULL,</v>
      </c>
      <c r="H382" t="str">
        <f t="shared" si="33"/>
        <v>q19_1,</v>
      </c>
      <c r="I382" t="s">
        <v>800</v>
      </c>
      <c r="J382" t="s">
        <v>801</v>
      </c>
      <c r="K382" t="str">
        <f t="shared" si="34"/>
        <v>'".$_POST["q19_1"]."',</v>
      </c>
    </row>
    <row r="383" spans="1:11" x14ac:dyDescent="0.25">
      <c r="A383" t="s">
        <v>127</v>
      </c>
      <c r="D383" t="str">
        <f t="shared" si="39"/>
        <v>`q19_2` varchar(45) DEFAULT NULL,</v>
      </c>
      <c r="H383" t="str">
        <f t="shared" si="33"/>
        <v>q19_2,</v>
      </c>
      <c r="I383" t="s">
        <v>800</v>
      </c>
      <c r="J383" t="s">
        <v>801</v>
      </c>
      <c r="K383" t="str">
        <f t="shared" si="34"/>
        <v>'".$_POST["q19_2"]."',</v>
      </c>
    </row>
    <row r="384" spans="1:11" x14ac:dyDescent="0.25">
      <c r="A384" t="s">
        <v>128</v>
      </c>
      <c r="D384" t="str">
        <f t="shared" si="39"/>
        <v>`q19_3` varchar(45) DEFAULT NULL,</v>
      </c>
      <c r="H384" t="str">
        <f t="shared" si="33"/>
        <v>q19_3,</v>
      </c>
      <c r="I384" t="s">
        <v>800</v>
      </c>
      <c r="J384" t="s">
        <v>801</v>
      </c>
      <c r="K384" t="str">
        <f t="shared" si="34"/>
        <v>'".$_POST["q19_3"]."',</v>
      </c>
    </row>
    <row r="385" spans="1:11" x14ac:dyDescent="0.25">
      <c r="A385" t="s">
        <v>129</v>
      </c>
      <c r="D385" t="str">
        <f t="shared" si="39"/>
        <v>`q19_4` varchar(45) DEFAULT NULL,</v>
      </c>
      <c r="H385" t="str">
        <f t="shared" si="33"/>
        <v>q19_4,</v>
      </c>
      <c r="I385" t="s">
        <v>800</v>
      </c>
      <c r="J385" t="s">
        <v>801</v>
      </c>
      <c r="K385" t="str">
        <f t="shared" si="34"/>
        <v>'".$_POST["q19_4"]."',</v>
      </c>
    </row>
    <row r="386" spans="1:11" x14ac:dyDescent="0.25">
      <c r="A386" t="s">
        <v>130</v>
      </c>
      <c r="D386" t="str">
        <f t="shared" si="39"/>
        <v>`q19_5` varchar(45) DEFAULT NULL,</v>
      </c>
      <c r="H386" t="str">
        <f t="shared" ref="H386:H449" si="40">A386&amp;","</f>
        <v>q19_5,</v>
      </c>
      <c r="I386" t="s">
        <v>800</v>
      </c>
      <c r="J386" t="s">
        <v>801</v>
      </c>
      <c r="K386" t="str">
        <f t="shared" ref="K386:K449" si="41">I386&amp;A386&amp;J386</f>
        <v>'".$_POST["q19_5"]."',</v>
      </c>
    </row>
    <row r="387" spans="1:11" x14ac:dyDescent="0.25">
      <c r="A387" t="s">
        <v>131</v>
      </c>
      <c r="D387" t="str">
        <f t="shared" si="39"/>
        <v>`q19_6` varchar(45) DEFAULT NULL,</v>
      </c>
      <c r="H387" t="str">
        <f t="shared" si="40"/>
        <v>q19_6,</v>
      </c>
      <c r="I387" t="s">
        <v>800</v>
      </c>
      <c r="J387" t="s">
        <v>801</v>
      </c>
      <c r="K387" t="str">
        <f t="shared" si="41"/>
        <v>'".$_POST["q19_6"]."',</v>
      </c>
    </row>
    <row r="388" spans="1:11" x14ac:dyDescent="0.25">
      <c r="A388" t="s">
        <v>132</v>
      </c>
      <c r="D388" t="str">
        <f t="shared" si="39"/>
        <v>`q19_7` varchar(45) DEFAULT NULL,</v>
      </c>
      <c r="H388" t="str">
        <f t="shared" si="40"/>
        <v>q19_7,</v>
      </c>
      <c r="I388" t="s">
        <v>800</v>
      </c>
      <c r="J388" t="s">
        <v>801</v>
      </c>
      <c r="K388" t="str">
        <f t="shared" si="41"/>
        <v>'".$_POST["q19_7"]."',</v>
      </c>
    </row>
    <row r="389" spans="1:11" x14ac:dyDescent="0.25">
      <c r="A389" t="s">
        <v>133</v>
      </c>
      <c r="D389" t="str">
        <f t="shared" si="39"/>
        <v>`q19_8` varchar(45) DEFAULT NULL,</v>
      </c>
      <c r="H389" t="str">
        <f t="shared" si="40"/>
        <v>q19_8,</v>
      </c>
      <c r="I389" t="s">
        <v>800</v>
      </c>
      <c r="J389" t="s">
        <v>801</v>
      </c>
      <c r="K389" t="str">
        <f t="shared" si="41"/>
        <v>'".$_POST["q19_8"]."',</v>
      </c>
    </row>
    <row r="390" spans="1:11" x14ac:dyDescent="0.25">
      <c r="A390" t="s">
        <v>134</v>
      </c>
      <c r="D390" t="str">
        <f t="shared" si="39"/>
        <v>`q19_9` varchar(45) DEFAULT NULL,</v>
      </c>
      <c r="H390" t="str">
        <f t="shared" si="40"/>
        <v>q19_9,</v>
      </c>
      <c r="I390" t="s">
        <v>800</v>
      </c>
      <c r="J390" t="s">
        <v>801</v>
      </c>
      <c r="K390" t="str">
        <f t="shared" si="41"/>
        <v>'".$_POST["q19_9"]."',</v>
      </c>
    </row>
    <row r="391" spans="1:11" x14ac:dyDescent="0.25">
      <c r="A391" t="s">
        <v>135</v>
      </c>
      <c r="D391" t="str">
        <f t="shared" si="39"/>
        <v>`q19_10` varchar(45) DEFAULT NULL,</v>
      </c>
      <c r="H391" t="str">
        <f t="shared" si="40"/>
        <v>q19_10,</v>
      </c>
      <c r="I391" t="s">
        <v>800</v>
      </c>
      <c r="J391" t="s">
        <v>801</v>
      </c>
      <c r="K391" t="str">
        <f t="shared" si="41"/>
        <v>'".$_POST["q19_10"]."',</v>
      </c>
    </row>
    <row r="392" spans="1:11" x14ac:dyDescent="0.25">
      <c r="A392" t="s">
        <v>136</v>
      </c>
      <c r="D392" t="str">
        <f t="shared" si="39"/>
        <v>`q19_11` varchar(45) DEFAULT NULL,</v>
      </c>
      <c r="H392" t="str">
        <f t="shared" si="40"/>
        <v>q19_11,</v>
      </c>
      <c r="I392" t="s">
        <v>800</v>
      </c>
      <c r="J392" t="s">
        <v>801</v>
      </c>
      <c r="K392" t="str">
        <f t="shared" si="41"/>
        <v>'".$_POST["q19_11"]."',</v>
      </c>
    </row>
    <row r="393" spans="1:11" x14ac:dyDescent="0.25">
      <c r="A393" t="s">
        <v>137</v>
      </c>
      <c r="D393" t="str">
        <f t="shared" si="39"/>
        <v>`q19_12` varchar(45) DEFAULT NULL,</v>
      </c>
      <c r="H393" t="str">
        <f t="shared" si="40"/>
        <v>q19_12,</v>
      </c>
      <c r="I393" t="s">
        <v>800</v>
      </c>
      <c r="J393" t="s">
        <v>801</v>
      </c>
      <c r="K393" t="str">
        <f t="shared" si="41"/>
        <v>'".$_POST["q19_12"]."',</v>
      </c>
    </row>
    <row r="394" spans="1:11" x14ac:dyDescent="0.25">
      <c r="A394" t="s">
        <v>138</v>
      </c>
      <c r="D394" t="str">
        <f t="shared" ref="D394" si="42">"`"&amp;A394&amp;"` text,"</f>
        <v>`q20a` text,</v>
      </c>
      <c r="H394" t="str">
        <f t="shared" si="40"/>
        <v>q20a,</v>
      </c>
      <c r="I394" t="s">
        <v>800</v>
      </c>
      <c r="J394" t="s">
        <v>801</v>
      </c>
      <c r="K394" t="str">
        <f t="shared" si="41"/>
        <v>'".$_POST["q20a"]."',</v>
      </c>
    </row>
    <row r="395" spans="1:11" x14ac:dyDescent="0.25">
      <c r="A395" t="s">
        <v>139</v>
      </c>
      <c r="D395" t="str">
        <f t="shared" si="39"/>
        <v>`q20b_1` varchar(45) DEFAULT NULL,</v>
      </c>
      <c r="H395" t="str">
        <f t="shared" si="40"/>
        <v>q20b_1,</v>
      </c>
      <c r="I395" t="s">
        <v>800</v>
      </c>
      <c r="J395" t="s">
        <v>801</v>
      </c>
      <c r="K395" t="str">
        <f t="shared" si="41"/>
        <v>'".$_POST["q20b_1"]."',</v>
      </c>
    </row>
    <row r="396" spans="1:11" x14ac:dyDescent="0.25">
      <c r="A396" t="s">
        <v>140</v>
      </c>
      <c r="D396" t="str">
        <f t="shared" si="39"/>
        <v>`q20b_2` varchar(45) DEFAULT NULL,</v>
      </c>
      <c r="H396" t="str">
        <f t="shared" si="40"/>
        <v>q20b_2,</v>
      </c>
      <c r="I396" t="s">
        <v>800</v>
      </c>
      <c r="J396" t="s">
        <v>801</v>
      </c>
      <c r="K396" t="str">
        <f t="shared" si="41"/>
        <v>'".$_POST["q20b_2"]."',</v>
      </c>
    </row>
    <row r="397" spans="1:11" x14ac:dyDescent="0.25">
      <c r="A397" t="s">
        <v>141</v>
      </c>
      <c r="D397" t="str">
        <f t="shared" si="39"/>
        <v>`q20b_3` varchar(45) DEFAULT NULL,</v>
      </c>
      <c r="H397" t="str">
        <f t="shared" si="40"/>
        <v>q20b_3,</v>
      </c>
      <c r="I397" t="s">
        <v>800</v>
      </c>
      <c r="J397" t="s">
        <v>801</v>
      </c>
      <c r="K397" t="str">
        <f t="shared" si="41"/>
        <v>'".$_POST["q20b_3"]."',</v>
      </c>
    </row>
    <row r="398" spans="1:11" x14ac:dyDescent="0.25">
      <c r="A398" t="s">
        <v>142</v>
      </c>
      <c r="D398" t="str">
        <f t="shared" si="39"/>
        <v>`q20b_4` varchar(45) DEFAULT NULL,</v>
      </c>
      <c r="H398" t="str">
        <f t="shared" si="40"/>
        <v>q20b_4,</v>
      </c>
      <c r="I398" t="s">
        <v>800</v>
      </c>
      <c r="J398" t="s">
        <v>801</v>
      </c>
      <c r="K398" t="str">
        <f t="shared" si="41"/>
        <v>'".$_POST["q20b_4"]."',</v>
      </c>
    </row>
    <row r="399" spans="1:11" x14ac:dyDescent="0.25">
      <c r="A399" t="s">
        <v>143</v>
      </c>
      <c r="D399" t="str">
        <f t="shared" si="39"/>
        <v>`q20b_5` varchar(45) DEFAULT NULL,</v>
      </c>
      <c r="H399" t="str">
        <f t="shared" si="40"/>
        <v>q20b_5,</v>
      </c>
      <c r="I399" t="s">
        <v>800</v>
      </c>
      <c r="J399" t="s">
        <v>801</v>
      </c>
      <c r="K399" t="str">
        <f t="shared" si="41"/>
        <v>'".$_POST["q20b_5"]."',</v>
      </c>
    </row>
    <row r="400" spans="1:11" x14ac:dyDescent="0.25">
      <c r="A400" t="s">
        <v>144</v>
      </c>
      <c r="D400" t="str">
        <f t="shared" si="39"/>
        <v>`q20b_6` varchar(45) DEFAULT NULL,</v>
      </c>
      <c r="H400" t="str">
        <f t="shared" si="40"/>
        <v>q20b_6,</v>
      </c>
      <c r="I400" t="s">
        <v>800</v>
      </c>
      <c r="J400" t="s">
        <v>801</v>
      </c>
      <c r="K400" t="str">
        <f t="shared" si="41"/>
        <v>'".$_POST["q20b_6"]."',</v>
      </c>
    </row>
    <row r="401" spans="1:11" x14ac:dyDescent="0.25">
      <c r="A401" t="s">
        <v>145</v>
      </c>
      <c r="D401" t="str">
        <f t="shared" si="39"/>
        <v>`q20b_7` varchar(45) DEFAULT NULL,</v>
      </c>
      <c r="H401" t="str">
        <f t="shared" si="40"/>
        <v>q20b_7,</v>
      </c>
      <c r="I401" t="s">
        <v>800</v>
      </c>
      <c r="J401" t="s">
        <v>801</v>
      </c>
      <c r="K401" t="str">
        <f t="shared" si="41"/>
        <v>'".$_POST["q20b_7"]."',</v>
      </c>
    </row>
    <row r="402" spans="1:11" x14ac:dyDescent="0.25">
      <c r="A402" t="s">
        <v>146</v>
      </c>
      <c r="D402" t="str">
        <f t="shared" si="39"/>
        <v>`q20b_8` varchar(45) DEFAULT NULL,</v>
      </c>
      <c r="H402" t="str">
        <f t="shared" si="40"/>
        <v>q20b_8,</v>
      </c>
      <c r="I402" t="s">
        <v>800</v>
      </c>
      <c r="J402" t="s">
        <v>801</v>
      </c>
      <c r="K402" t="str">
        <f t="shared" si="41"/>
        <v>'".$_POST["q20b_8"]."',</v>
      </c>
    </row>
    <row r="403" spans="1:11" x14ac:dyDescent="0.25">
      <c r="A403" t="s">
        <v>147</v>
      </c>
      <c r="D403" t="str">
        <f t="shared" si="39"/>
        <v>`q20b_9` varchar(45) DEFAULT NULL,</v>
      </c>
      <c r="H403" t="str">
        <f t="shared" si="40"/>
        <v>q20b_9,</v>
      </c>
      <c r="I403" t="s">
        <v>800</v>
      </c>
      <c r="J403" t="s">
        <v>801</v>
      </c>
      <c r="K403" t="str">
        <f t="shared" si="41"/>
        <v>'".$_POST["q20b_9"]."',</v>
      </c>
    </row>
    <row r="404" spans="1:11" x14ac:dyDescent="0.25">
      <c r="A404" t="s">
        <v>148</v>
      </c>
      <c r="D404" t="str">
        <f t="shared" si="39"/>
        <v>`q20b_10` varchar(45) DEFAULT NULL,</v>
      </c>
      <c r="H404" t="str">
        <f t="shared" si="40"/>
        <v>q20b_10,</v>
      </c>
      <c r="I404" t="s">
        <v>800</v>
      </c>
      <c r="J404" t="s">
        <v>801</v>
      </c>
      <c r="K404" t="str">
        <f t="shared" si="41"/>
        <v>'".$_POST["q20b_10"]."',</v>
      </c>
    </row>
    <row r="405" spans="1:11" x14ac:dyDescent="0.25">
      <c r="A405" t="s">
        <v>149</v>
      </c>
      <c r="D405" t="str">
        <f t="shared" si="39"/>
        <v>`q20b_11` varchar(45) DEFAULT NULL,</v>
      </c>
      <c r="H405" t="str">
        <f t="shared" si="40"/>
        <v>q20b_11,</v>
      </c>
      <c r="I405" t="s">
        <v>800</v>
      </c>
      <c r="J405" t="s">
        <v>801</v>
      </c>
      <c r="K405" t="str">
        <f t="shared" si="41"/>
        <v>'".$_POST["q20b_11"]."',</v>
      </c>
    </row>
    <row r="406" spans="1:11" x14ac:dyDescent="0.25">
      <c r="A406" t="s">
        <v>150</v>
      </c>
      <c r="D406" t="str">
        <f t="shared" si="39"/>
        <v>`q20b_12` varchar(45) DEFAULT NULL,</v>
      </c>
      <c r="H406" t="str">
        <f t="shared" si="40"/>
        <v>q20b_12,</v>
      </c>
      <c r="I406" t="s">
        <v>800</v>
      </c>
      <c r="J406" t="s">
        <v>801</v>
      </c>
      <c r="K406" t="str">
        <f t="shared" si="41"/>
        <v>'".$_POST["q20b_12"]."',</v>
      </c>
    </row>
    <row r="407" spans="1:11" x14ac:dyDescent="0.25">
      <c r="A407" t="s">
        <v>151</v>
      </c>
      <c r="D407" t="str">
        <f t="shared" si="39"/>
        <v>`q20b_13` varchar(45) DEFAULT NULL,</v>
      </c>
      <c r="H407" t="str">
        <f t="shared" si="40"/>
        <v>q20b_13,</v>
      </c>
      <c r="I407" t="s">
        <v>800</v>
      </c>
      <c r="J407" t="s">
        <v>801</v>
      </c>
      <c r="K407" t="str">
        <f t="shared" si="41"/>
        <v>'".$_POST["q20b_13"]."',</v>
      </c>
    </row>
    <row r="408" spans="1:11" x14ac:dyDescent="0.25">
      <c r="A408" t="s">
        <v>152</v>
      </c>
      <c r="D408" t="str">
        <f t="shared" si="39"/>
        <v>`q20b_14` varchar(45) DEFAULT NULL,</v>
      </c>
      <c r="H408" t="str">
        <f t="shared" si="40"/>
        <v>q20b_14,</v>
      </c>
      <c r="I408" t="s">
        <v>800</v>
      </c>
      <c r="J408" t="s">
        <v>801</v>
      </c>
      <c r="K408" t="str">
        <f t="shared" si="41"/>
        <v>'".$_POST["q20b_14"]."',</v>
      </c>
    </row>
    <row r="409" spans="1:11" x14ac:dyDescent="0.25">
      <c r="A409" t="s">
        <v>153</v>
      </c>
      <c r="D409" t="str">
        <f t="shared" si="39"/>
        <v>`q20b_15` varchar(45) DEFAULT NULL,</v>
      </c>
      <c r="H409" t="str">
        <f t="shared" si="40"/>
        <v>q20b_15,</v>
      </c>
      <c r="I409" t="s">
        <v>800</v>
      </c>
      <c r="J409" t="s">
        <v>801</v>
      </c>
      <c r="K409" t="str">
        <f t="shared" si="41"/>
        <v>'".$_POST["q20b_15"]."',</v>
      </c>
    </row>
    <row r="410" spans="1:11" x14ac:dyDescent="0.25">
      <c r="A410" t="s">
        <v>154</v>
      </c>
      <c r="D410" t="str">
        <f t="shared" si="39"/>
        <v>`q20b_16` varchar(45) DEFAULT NULL,</v>
      </c>
      <c r="H410" t="str">
        <f t="shared" si="40"/>
        <v>q20b_16,</v>
      </c>
      <c r="I410" t="s">
        <v>800</v>
      </c>
      <c r="J410" t="s">
        <v>801</v>
      </c>
      <c r="K410" t="str">
        <f t="shared" si="41"/>
        <v>'".$_POST["q20b_16"]."',</v>
      </c>
    </row>
    <row r="411" spans="1:11" x14ac:dyDescent="0.25">
      <c r="A411" t="s">
        <v>155</v>
      </c>
      <c r="D411" t="str">
        <f t="shared" si="39"/>
        <v>`q20b_17` varchar(45) DEFAULT NULL,</v>
      </c>
      <c r="H411" t="str">
        <f t="shared" si="40"/>
        <v>q20b_17,</v>
      </c>
      <c r="I411" t="s">
        <v>800</v>
      </c>
      <c r="J411" t="s">
        <v>801</v>
      </c>
      <c r="K411" t="str">
        <f t="shared" si="41"/>
        <v>'".$_POST["q20b_17"]."',</v>
      </c>
    </row>
    <row r="412" spans="1:11" x14ac:dyDescent="0.25">
      <c r="A412" t="s">
        <v>156</v>
      </c>
      <c r="D412" t="str">
        <f t="shared" si="39"/>
        <v>`q20b_18` varchar(45) DEFAULT NULL,</v>
      </c>
      <c r="H412" t="str">
        <f t="shared" si="40"/>
        <v>q20b_18,</v>
      </c>
      <c r="I412" t="s">
        <v>800</v>
      </c>
      <c r="J412" t="s">
        <v>801</v>
      </c>
      <c r="K412" t="str">
        <f t="shared" si="41"/>
        <v>'".$_POST["q20b_18"]."',</v>
      </c>
    </row>
    <row r="413" spans="1:11" x14ac:dyDescent="0.25">
      <c r="A413" t="s">
        <v>157</v>
      </c>
      <c r="D413" t="str">
        <f t="shared" si="39"/>
        <v>`q20b_19` varchar(45) DEFAULT NULL,</v>
      </c>
      <c r="H413" t="str">
        <f t="shared" si="40"/>
        <v>q20b_19,</v>
      </c>
      <c r="I413" t="s">
        <v>800</v>
      </c>
      <c r="J413" t="s">
        <v>801</v>
      </c>
      <c r="K413" t="str">
        <f t="shared" si="41"/>
        <v>'".$_POST["q20b_19"]."',</v>
      </c>
    </row>
    <row r="414" spans="1:11" x14ac:dyDescent="0.25">
      <c r="A414" t="s">
        <v>158</v>
      </c>
      <c r="D414" t="str">
        <f t="shared" si="39"/>
        <v>`q20b_20` varchar(45) DEFAULT NULL,</v>
      </c>
      <c r="H414" t="str">
        <f t="shared" si="40"/>
        <v>q20b_20,</v>
      </c>
      <c r="I414" t="s">
        <v>800</v>
      </c>
      <c r="J414" t="s">
        <v>801</v>
      </c>
      <c r="K414" t="str">
        <f t="shared" si="41"/>
        <v>'".$_POST["q20b_20"]."',</v>
      </c>
    </row>
    <row r="415" spans="1:11" x14ac:dyDescent="0.25">
      <c r="A415" t="s">
        <v>159</v>
      </c>
      <c r="D415" t="str">
        <f t="shared" si="39"/>
        <v>`q20b_21` varchar(45) DEFAULT NULL,</v>
      </c>
      <c r="H415" t="str">
        <f t="shared" si="40"/>
        <v>q20b_21,</v>
      </c>
      <c r="I415" t="s">
        <v>800</v>
      </c>
      <c r="J415" t="s">
        <v>801</v>
      </c>
      <c r="K415" t="str">
        <f t="shared" si="41"/>
        <v>'".$_POST["q20b_21"]."',</v>
      </c>
    </row>
    <row r="416" spans="1:11" x14ac:dyDescent="0.25">
      <c r="A416" t="s">
        <v>160</v>
      </c>
      <c r="D416" t="str">
        <f t="shared" si="39"/>
        <v>`q20b_22` varchar(45) DEFAULT NULL,</v>
      </c>
      <c r="H416" t="str">
        <f t="shared" si="40"/>
        <v>q20b_22,</v>
      </c>
      <c r="I416" t="s">
        <v>800</v>
      </c>
      <c r="J416" t="s">
        <v>801</v>
      </c>
      <c r="K416" t="str">
        <f t="shared" si="41"/>
        <v>'".$_POST["q20b_22"]."',</v>
      </c>
    </row>
    <row r="417" spans="1:11" x14ac:dyDescent="0.25">
      <c r="A417" t="s">
        <v>161</v>
      </c>
      <c r="D417" t="str">
        <f t="shared" si="39"/>
        <v>`q20b_23` varchar(45) DEFAULT NULL,</v>
      </c>
      <c r="H417" t="str">
        <f t="shared" si="40"/>
        <v>q20b_23,</v>
      </c>
      <c r="I417" t="s">
        <v>800</v>
      </c>
      <c r="J417" t="s">
        <v>801</v>
      </c>
      <c r="K417" t="str">
        <f t="shared" si="41"/>
        <v>'".$_POST["q20b_23"]."',</v>
      </c>
    </row>
    <row r="418" spans="1:11" x14ac:dyDescent="0.25">
      <c r="A418" t="s">
        <v>162</v>
      </c>
      <c r="D418" t="str">
        <f t="shared" si="39"/>
        <v>`q20b_24` varchar(45) DEFAULT NULL,</v>
      </c>
      <c r="H418" t="str">
        <f t="shared" si="40"/>
        <v>q20b_24,</v>
      </c>
      <c r="I418" t="s">
        <v>800</v>
      </c>
      <c r="J418" t="s">
        <v>801</v>
      </c>
      <c r="K418" t="str">
        <f t="shared" si="41"/>
        <v>'".$_POST["q20b_24"]."',</v>
      </c>
    </row>
    <row r="419" spans="1:11" x14ac:dyDescent="0.25">
      <c r="A419" t="s">
        <v>163</v>
      </c>
      <c r="D419" t="str">
        <f t="shared" si="39"/>
        <v>`q20b_25` varchar(45) DEFAULT NULL,</v>
      </c>
      <c r="H419" t="str">
        <f t="shared" si="40"/>
        <v>q20b_25,</v>
      </c>
      <c r="I419" t="s">
        <v>800</v>
      </c>
      <c r="J419" t="s">
        <v>801</v>
      </c>
      <c r="K419" t="str">
        <f t="shared" si="41"/>
        <v>'".$_POST["q20b_25"]."',</v>
      </c>
    </row>
    <row r="420" spans="1:11" x14ac:dyDescent="0.25">
      <c r="A420" t="s">
        <v>164</v>
      </c>
      <c r="D420" t="str">
        <f t="shared" si="39"/>
        <v>`q20b_26` varchar(45) DEFAULT NULL,</v>
      </c>
      <c r="H420" t="str">
        <f t="shared" si="40"/>
        <v>q20b_26,</v>
      </c>
      <c r="I420" t="s">
        <v>800</v>
      </c>
      <c r="J420" t="s">
        <v>801</v>
      </c>
      <c r="K420" t="str">
        <f t="shared" si="41"/>
        <v>'".$_POST["q20b_26"]."',</v>
      </c>
    </row>
    <row r="421" spans="1:11" x14ac:dyDescent="0.25">
      <c r="A421" t="s">
        <v>165</v>
      </c>
      <c r="D421" t="str">
        <f t="shared" si="39"/>
        <v>`q20b_27` varchar(45) DEFAULT NULL,</v>
      </c>
      <c r="H421" t="str">
        <f t="shared" si="40"/>
        <v>q20b_27,</v>
      </c>
      <c r="I421" t="s">
        <v>800</v>
      </c>
      <c r="J421" t="s">
        <v>801</v>
      </c>
      <c r="K421" t="str">
        <f t="shared" si="41"/>
        <v>'".$_POST["q20b_27"]."',</v>
      </c>
    </row>
    <row r="422" spans="1:11" x14ac:dyDescent="0.25">
      <c r="A422" t="s">
        <v>166</v>
      </c>
      <c r="D422" t="str">
        <f t="shared" si="39"/>
        <v>`q20b_28` varchar(45) DEFAULT NULL,</v>
      </c>
      <c r="H422" t="str">
        <f t="shared" si="40"/>
        <v>q20b_28,</v>
      </c>
      <c r="I422" t="s">
        <v>800</v>
      </c>
      <c r="J422" t="s">
        <v>801</v>
      </c>
      <c r="K422" t="str">
        <f t="shared" si="41"/>
        <v>'".$_POST["q20b_28"]."',</v>
      </c>
    </row>
    <row r="423" spans="1:11" x14ac:dyDescent="0.25">
      <c r="A423" t="s">
        <v>274</v>
      </c>
      <c r="B423" t="s">
        <v>14</v>
      </c>
      <c r="D423" t="str">
        <f t="shared" ref="D423:D434" si="43">"`"&amp;A423&amp;"` text,"</f>
        <v>`q20b_28a` text,</v>
      </c>
      <c r="H423" t="str">
        <f t="shared" si="40"/>
        <v>q20b_28a,</v>
      </c>
      <c r="I423" t="s">
        <v>800</v>
      </c>
      <c r="J423" t="s">
        <v>801</v>
      </c>
      <c r="K423" t="str">
        <f t="shared" si="41"/>
        <v>'".$_POST["q20b_28a"]."',</v>
      </c>
    </row>
    <row r="424" spans="1:11" x14ac:dyDescent="0.25">
      <c r="A424" t="s">
        <v>167</v>
      </c>
      <c r="B424" t="s">
        <v>14</v>
      </c>
      <c r="D424" t="str">
        <f t="shared" si="43"/>
        <v>`q21a` text,</v>
      </c>
      <c r="H424" t="str">
        <f t="shared" si="40"/>
        <v>q21a,</v>
      </c>
      <c r="I424" t="s">
        <v>800</v>
      </c>
      <c r="J424" t="s">
        <v>801</v>
      </c>
      <c r="K424" t="str">
        <f t="shared" si="41"/>
        <v>'".$_POST["q21a"]."',</v>
      </c>
    </row>
    <row r="425" spans="1:11" x14ac:dyDescent="0.25">
      <c r="A425" t="s">
        <v>168</v>
      </c>
      <c r="D425" t="str">
        <f t="shared" ref="D425" si="44">"`"&amp;A425&amp;"` varchar(45) DEFAULT NULL,"</f>
        <v>`q21b` varchar(45) DEFAULT NULL,</v>
      </c>
      <c r="H425" t="str">
        <f t="shared" si="40"/>
        <v>q21b,</v>
      </c>
      <c r="I425" t="s">
        <v>800</v>
      </c>
      <c r="J425" t="s">
        <v>801</v>
      </c>
      <c r="K425" t="str">
        <f t="shared" si="41"/>
        <v>'".$_POST["q21b"]."',</v>
      </c>
    </row>
    <row r="426" spans="1:11" x14ac:dyDescent="0.25">
      <c r="A426" t="s">
        <v>169</v>
      </c>
      <c r="B426" t="s">
        <v>14</v>
      </c>
      <c r="D426" t="str">
        <f t="shared" si="43"/>
        <v>`q21b_21a` text,</v>
      </c>
      <c r="H426" t="str">
        <f t="shared" si="40"/>
        <v>q21b_21a,</v>
      </c>
      <c r="I426" t="s">
        <v>800</v>
      </c>
      <c r="J426" t="s">
        <v>801</v>
      </c>
      <c r="K426" t="str">
        <f t="shared" si="41"/>
        <v>'".$_POST["q21b_21a"]."',</v>
      </c>
    </row>
    <row r="427" spans="1:11" x14ac:dyDescent="0.25">
      <c r="A427" t="s">
        <v>170</v>
      </c>
      <c r="B427" t="s">
        <v>14</v>
      </c>
      <c r="D427" t="str">
        <f t="shared" si="43"/>
        <v>`q21c` text,</v>
      </c>
      <c r="H427" t="str">
        <f t="shared" si="40"/>
        <v>q21c,</v>
      </c>
      <c r="I427" t="s">
        <v>800</v>
      </c>
      <c r="J427" t="s">
        <v>801</v>
      </c>
      <c r="K427" t="str">
        <f t="shared" si="41"/>
        <v>'".$_POST["q21c"]."',</v>
      </c>
    </row>
    <row r="428" spans="1:11" x14ac:dyDescent="0.25">
      <c r="A428" t="s">
        <v>171</v>
      </c>
      <c r="B428" t="s">
        <v>14</v>
      </c>
      <c r="D428" t="str">
        <f t="shared" si="43"/>
        <v>`q21d` text,</v>
      </c>
      <c r="H428" t="str">
        <f t="shared" si="40"/>
        <v>q21d,</v>
      </c>
      <c r="I428" t="s">
        <v>800</v>
      </c>
      <c r="J428" t="s">
        <v>801</v>
      </c>
      <c r="K428" t="str">
        <f t="shared" si="41"/>
        <v>'".$_POST["q21d"]."',</v>
      </c>
    </row>
    <row r="429" spans="1:11" x14ac:dyDescent="0.25">
      <c r="A429" t="s">
        <v>172</v>
      </c>
      <c r="B429" t="s">
        <v>14</v>
      </c>
      <c r="D429" t="str">
        <f t="shared" si="43"/>
        <v>`q22` text,</v>
      </c>
      <c r="H429" t="str">
        <f t="shared" si="40"/>
        <v>q22,</v>
      </c>
      <c r="I429" t="s">
        <v>800</v>
      </c>
      <c r="J429" t="s">
        <v>801</v>
      </c>
      <c r="K429" t="str">
        <f t="shared" si="41"/>
        <v>'".$_POST["q22"]."',</v>
      </c>
    </row>
    <row r="430" spans="1:11" x14ac:dyDescent="0.25">
      <c r="A430" t="s">
        <v>173</v>
      </c>
      <c r="B430" t="s">
        <v>14</v>
      </c>
      <c r="D430" t="str">
        <f t="shared" si="43"/>
        <v>`q23` text,</v>
      </c>
      <c r="H430" t="str">
        <f t="shared" si="40"/>
        <v>q23,</v>
      </c>
      <c r="I430" t="s">
        <v>800</v>
      </c>
      <c r="J430" t="s">
        <v>801</v>
      </c>
      <c r="K430" t="str">
        <f t="shared" si="41"/>
        <v>'".$_POST["q23"]."',</v>
      </c>
    </row>
    <row r="431" spans="1:11" x14ac:dyDescent="0.25">
      <c r="A431" t="s">
        <v>174</v>
      </c>
      <c r="D431" t="str">
        <f t="shared" ref="D431" si="45">"`"&amp;A431&amp;"` varchar(45) DEFAULT NULL,"</f>
        <v>`q24` varchar(45) DEFAULT NULL,</v>
      </c>
      <c r="H431" t="str">
        <f t="shared" si="40"/>
        <v>q24,</v>
      </c>
      <c r="I431" t="s">
        <v>800</v>
      </c>
      <c r="J431" t="s">
        <v>801</v>
      </c>
      <c r="K431" t="str">
        <f t="shared" si="41"/>
        <v>'".$_POST["q24"]."',</v>
      </c>
    </row>
    <row r="432" spans="1:11" x14ac:dyDescent="0.25">
      <c r="A432" t="s">
        <v>175</v>
      </c>
      <c r="B432" t="s">
        <v>14</v>
      </c>
      <c r="D432" t="str">
        <f t="shared" si="43"/>
        <v>`q25` text,</v>
      </c>
      <c r="H432" t="str">
        <f t="shared" si="40"/>
        <v>q25,</v>
      </c>
      <c r="I432" t="s">
        <v>800</v>
      </c>
      <c r="J432" t="s">
        <v>801</v>
      </c>
      <c r="K432" t="str">
        <f t="shared" si="41"/>
        <v>'".$_POST["q25"]."',</v>
      </c>
    </row>
    <row r="433" spans="1:11" x14ac:dyDescent="0.25">
      <c r="A433" t="s">
        <v>176</v>
      </c>
      <c r="D433" t="str">
        <f t="shared" ref="D433" si="46">"`"&amp;A433&amp;"` varchar(45) DEFAULT NULL,"</f>
        <v>`q26` varchar(45) DEFAULT NULL,</v>
      </c>
      <c r="H433" t="str">
        <f t="shared" si="40"/>
        <v>q26,</v>
      </c>
      <c r="I433" t="s">
        <v>800</v>
      </c>
      <c r="J433" t="s">
        <v>801</v>
      </c>
      <c r="K433" t="str">
        <f t="shared" si="41"/>
        <v>'".$_POST["q26"]."',</v>
      </c>
    </row>
    <row r="434" spans="1:11" x14ac:dyDescent="0.25">
      <c r="A434" t="s">
        <v>177</v>
      </c>
      <c r="B434" t="s">
        <v>14</v>
      </c>
      <c r="D434" t="str">
        <f t="shared" si="43"/>
        <v>`q27` text,</v>
      </c>
      <c r="H434" t="str">
        <f t="shared" si="40"/>
        <v>q27,</v>
      </c>
      <c r="I434" t="s">
        <v>800</v>
      </c>
      <c r="J434" t="s">
        <v>801</v>
      </c>
      <c r="K434" t="str">
        <f t="shared" si="41"/>
        <v>'".$_POST["q27"]."',</v>
      </c>
    </row>
    <row r="435" spans="1:11" x14ac:dyDescent="0.25">
      <c r="A435" t="s">
        <v>178</v>
      </c>
      <c r="D435" t="str">
        <f t="shared" ref="D435:D478" si="47">"`"&amp;A435&amp;"` varchar(45) DEFAULT NULL,"</f>
        <v>`q28` varchar(45) DEFAULT NULL,</v>
      </c>
      <c r="H435" t="str">
        <f t="shared" si="40"/>
        <v>q28,</v>
      </c>
      <c r="I435" t="s">
        <v>800</v>
      </c>
      <c r="J435" t="s">
        <v>801</v>
      </c>
      <c r="K435" t="str">
        <f t="shared" si="41"/>
        <v>'".$_POST["q28"]."',</v>
      </c>
    </row>
    <row r="436" spans="1:11" x14ac:dyDescent="0.25">
      <c r="A436" t="s">
        <v>179</v>
      </c>
      <c r="D436" t="str">
        <f t="shared" si="47"/>
        <v>`q29_1` varchar(45) DEFAULT NULL,</v>
      </c>
      <c r="H436" t="str">
        <f t="shared" si="40"/>
        <v>q29_1,</v>
      </c>
      <c r="I436" t="s">
        <v>800</v>
      </c>
      <c r="J436" t="s">
        <v>801</v>
      </c>
      <c r="K436" t="str">
        <f t="shared" si="41"/>
        <v>'".$_POST["q29_1"]."',</v>
      </c>
    </row>
    <row r="437" spans="1:11" x14ac:dyDescent="0.25">
      <c r="A437" t="s">
        <v>180</v>
      </c>
      <c r="D437" t="str">
        <f t="shared" si="47"/>
        <v>`q29_2` varchar(45) DEFAULT NULL,</v>
      </c>
      <c r="H437" t="str">
        <f t="shared" si="40"/>
        <v>q29_2,</v>
      </c>
      <c r="I437" t="s">
        <v>800</v>
      </c>
      <c r="J437" t="s">
        <v>801</v>
      </c>
      <c r="K437" t="str">
        <f t="shared" si="41"/>
        <v>'".$_POST["q29_2"]."',</v>
      </c>
    </row>
    <row r="438" spans="1:11" x14ac:dyDescent="0.25">
      <c r="A438" t="s">
        <v>181</v>
      </c>
      <c r="D438" t="str">
        <f t="shared" si="47"/>
        <v>`q29_3` varchar(45) DEFAULT NULL,</v>
      </c>
      <c r="H438" t="str">
        <f t="shared" si="40"/>
        <v>q29_3,</v>
      </c>
      <c r="I438" t="s">
        <v>800</v>
      </c>
      <c r="J438" t="s">
        <v>801</v>
      </c>
      <c r="K438" t="str">
        <f t="shared" si="41"/>
        <v>'".$_POST["q29_3"]."',</v>
      </c>
    </row>
    <row r="439" spans="1:11" x14ac:dyDescent="0.25">
      <c r="A439" t="s">
        <v>182</v>
      </c>
      <c r="D439" t="str">
        <f t="shared" si="47"/>
        <v>`q29_4` varchar(45) DEFAULT NULL,</v>
      </c>
      <c r="H439" t="str">
        <f t="shared" si="40"/>
        <v>q29_4,</v>
      </c>
      <c r="I439" t="s">
        <v>800</v>
      </c>
      <c r="J439" t="s">
        <v>801</v>
      </c>
      <c r="K439" t="str">
        <f t="shared" si="41"/>
        <v>'".$_POST["q29_4"]."',</v>
      </c>
    </row>
    <row r="440" spans="1:11" x14ac:dyDescent="0.25">
      <c r="A440" t="s">
        <v>183</v>
      </c>
      <c r="D440" t="str">
        <f t="shared" si="47"/>
        <v>`q29_5` varchar(45) DEFAULT NULL,</v>
      </c>
      <c r="H440" t="str">
        <f t="shared" si="40"/>
        <v>q29_5,</v>
      </c>
      <c r="I440" t="s">
        <v>800</v>
      </c>
      <c r="J440" t="s">
        <v>801</v>
      </c>
      <c r="K440" t="str">
        <f t="shared" si="41"/>
        <v>'".$_POST["q29_5"]."',</v>
      </c>
    </row>
    <row r="441" spans="1:11" x14ac:dyDescent="0.25">
      <c r="A441" t="s">
        <v>184</v>
      </c>
      <c r="D441" t="str">
        <f t="shared" si="47"/>
        <v>`q29_6` varchar(45) DEFAULT NULL,</v>
      </c>
      <c r="H441" t="str">
        <f t="shared" si="40"/>
        <v>q29_6,</v>
      </c>
      <c r="I441" t="s">
        <v>800</v>
      </c>
      <c r="J441" t="s">
        <v>801</v>
      </c>
      <c r="K441" t="str">
        <f t="shared" si="41"/>
        <v>'".$_POST["q29_6"]."',</v>
      </c>
    </row>
    <row r="442" spans="1:11" x14ac:dyDescent="0.25">
      <c r="A442" t="s">
        <v>185</v>
      </c>
      <c r="D442" t="str">
        <f t="shared" si="47"/>
        <v>`q29_7` varchar(45) DEFAULT NULL,</v>
      </c>
      <c r="H442" t="str">
        <f t="shared" si="40"/>
        <v>q29_7,</v>
      </c>
      <c r="I442" t="s">
        <v>800</v>
      </c>
      <c r="J442" t="s">
        <v>801</v>
      </c>
      <c r="K442" t="str">
        <f t="shared" si="41"/>
        <v>'".$_POST["q29_7"]."',</v>
      </c>
    </row>
    <row r="443" spans="1:11" x14ac:dyDescent="0.25">
      <c r="A443" t="s">
        <v>186</v>
      </c>
      <c r="D443" t="str">
        <f t="shared" si="47"/>
        <v>`q29_8` varchar(45) DEFAULT NULL,</v>
      </c>
      <c r="H443" t="str">
        <f t="shared" si="40"/>
        <v>q29_8,</v>
      </c>
      <c r="I443" t="s">
        <v>800</v>
      </c>
      <c r="J443" t="s">
        <v>801</v>
      </c>
      <c r="K443" t="str">
        <f t="shared" si="41"/>
        <v>'".$_POST["q29_8"]."',</v>
      </c>
    </row>
    <row r="444" spans="1:11" x14ac:dyDescent="0.25">
      <c r="A444" t="s">
        <v>187</v>
      </c>
      <c r="D444" t="str">
        <f t="shared" si="47"/>
        <v>`q29_9` varchar(45) DEFAULT NULL,</v>
      </c>
      <c r="H444" t="str">
        <f t="shared" si="40"/>
        <v>q29_9,</v>
      </c>
      <c r="I444" t="s">
        <v>800</v>
      </c>
      <c r="J444" t="s">
        <v>801</v>
      </c>
      <c r="K444" t="str">
        <f t="shared" si="41"/>
        <v>'".$_POST["q29_9"]."',</v>
      </c>
    </row>
    <row r="445" spans="1:11" x14ac:dyDescent="0.25">
      <c r="A445" t="s">
        <v>188</v>
      </c>
      <c r="D445" t="str">
        <f t="shared" si="47"/>
        <v>`q29_10` varchar(45) DEFAULT NULL,</v>
      </c>
      <c r="H445" t="str">
        <f t="shared" si="40"/>
        <v>q29_10,</v>
      </c>
      <c r="I445" t="s">
        <v>800</v>
      </c>
      <c r="J445" t="s">
        <v>801</v>
      </c>
      <c r="K445" t="str">
        <f t="shared" si="41"/>
        <v>'".$_POST["q29_10"]."',</v>
      </c>
    </row>
    <row r="446" spans="1:11" x14ac:dyDescent="0.25">
      <c r="A446" t="s">
        <v>189</v>
      </c>
      <c r="D446" t="str">
        <f t="shared" si="47"/>
        <v>`q29_11` varchar(45) DEFAULT NULL,</v>
      </c>
      <c r="H446" t="str">
        <f t="shared" si="40"/>
        <v>q29_11,</v>
      </c>
      <c r="I446" t="s">
        <v>800</v>
      </c>
      <c r="J446" t="s">
        <v>801</v>
      </c>
      <c r="K446" t="str">
        <f t="shared" si="41"/>
        <v>'".$_POST["q29_11"]."',</v>
      </c>
    </row>
    <row r="447" spans="1:11" x14ac:dyDescent="0.25">
      <c r="A447" t="s">
        <v>190</v>
      </c>
      <c r="D447" t="str">
        <f t="shared" si="47"/>
        <v>`q29_12` varchar(45) DEFAULT NULL,</v>
      </c>
      <c r="H447" t="str">
        <f t="shared" si="40"/>
        <v>q29_12,</v>
      </c>
      <c r="I447" t="s">
        <v>800</v>
      </c>
      <c r="J447" t="s">
        <v>801</v>
      </c>
      <c r="K447" t="str">
        <f t="shared" si="41"/>
        <v>'".$_POST["q29_12"]."',</v>
      </c>
    </row>
    <row r="448" spans="1:11" x14ac:dyDescent="0.25">
      <c r="A448" t="s">
        <v>191</v>
      </c>
      <c r="D448" t="str">
        <f t="shared" si="47"/>
        <v>`q30_1` varchar(45) DEFAULT NULL,</v>
      </c>
      <c r="H448" t="str">
        <f t="shared" si="40"/>
        <v>q30_1,</v>
      </c>
      <c r="I448" t="s">
        <v>800</v>
      </c>
      <c r="J448" t="s">
        <v>801</v>
      </c>
      <c r="K448" t="str">
        <f t="shared" si="41"/>
        <v>'".$_POST["q30_1"]."',</v>
      </c>
    </row>
    <row r="449" spans="1:11" x14ac:dyDescent="0.25">
      <c r="A449" t="s">
        <v>192</v>
      </c>
      <c r="D449" t="str">
        <f t="shared" si="47"/>
        <v>`q30_2` varchar(45) DEFAULT NULL,</v>
      </c>
      <c r="H449" t="str">
        <f t="shared" si="40"/>
        <v>q30_2,</v>
      </c>
      <c r="I449" t="s">
        <v>800</v>
      </c>
      <c r="J449" t="s">
        <v>801</v>
      </c>
      <c r="K449" t="str">
        <f t="shared" si="41"/>
        <v>'".$_POST["q30_2"]."',</v>
      </c>
    </row>
    <row r="450" spans="1:11" x14ac:dyDescent="0.25">
      <c r="A450" t="s">
        <v>193</v>
      </c>
      <c r="D450" t="str">
        <f t="shared" si="47"/>
        <v>`q30_3` varchar(45) DEFAULT NULL,</v>
      </c>
      <c r="H450" t="str">
        <f t="shared" ref="H450:H513" si="48">A450&amp;","</f>
        <v>q30_3,</v>
      </c>
      <c r="I450" t="s">
        <v>800</v>
      </c>
      <c r="J450" t="s">
        <v>801</v>
      </c>
      <c r="K450" t="str">
        <f t="shared" ref="K450:K513" si="49">I450&amp;A450&amp;J450</f>
        <v>'".$_POST["q30_3"]."',</v>
      </c>
    </row>
    <row r="451" spans="1:11" x14ac:dyDescent="0.25">
      <c r="A451" t="s">
        <v>194</v>
      </c>
      <c r="D451" t="str">
        <f t="shared" si="47"/>
        <v>`q30_4` varchar(45) DEFAULT NULL,</v>
      </c>
      <c r="H451" t="str">
        <f t="shared" si="48"/>
        <v>q30_4,</v>
      </c>
      <c r="I451" t="s">
        <v>800</v>
      </c>
      <c r="J451" t="s">
        <v>801</v>
      </c>
      <c r="K451" t="str">
        <f t="shared" si="49"/>
        <v>'".$_POST["q30_4"]."',</v>
      </c>
    </row>
    <row r="452" spans="1:11" x14ac:dyDescent="0.25">
      <c r="A452" t="s">
        <v>195</v>
      </c>
      <c r="D452" t="str">
        <f t="shared" si="47"/>
        <v>`q30_5` varchar(45) DEFAULT NULL,</v>
      </c>
      <c r="H452" t="str">
        <f t="shared" si="48"/>
        <v>q30_5,</v>
      </c>
      <c r="I452" t="s">
        <v>800</v>
      </c>
      <c r="J452" t="s">
        <v>801</v>
      </c>
      <c r="K452" t="str">
        <f t="shared" si="49"/>
        <v>'".$_POST["q30_5"]."',</v>
      </c>
    </row>
    <row r="453" spans="1:11" x14ac:dyDescent="0.25">
      <c r="A453" t="s">
        <v>196</v>
      </c>
      <c r="D453" t="str">
        <f t="shared" si="47"/>
        <v>`q30_6` varchar(45) DEFAULT NULL,</v>
      </c>
      <c r="H453" t="str">
        <f t="shared" si="48"/>
        <v>q30_6,</v>
      </c>
      <c r="I453" t="s">
        <v>800</v>
      </c>
      <c r="J453" t="s">
        <v>801</v>
      </c>
      <c r="K453" t="str">
        <f t="shared" si="49"/>
        <v>'".$_POST["q30_6"]."',</v>
      </c>
    </row>
    <row r="454" spans="1:11" x14ac:dyDescent="0.25">
      <c r="A454" t="s">
        <v>197</v>
      </c>
      <c r="D454" t="str">
        <f t="shared" si="47"/>
        <v>`q30_7` varchar(45) DEFAULT NULL,</v>
      </c>
      <c r="H454" t="str">
        <f t="shared" si="48"/>
        <v>q30_7,</v>
      </c>
      <c r="I454" t="s">
        <v>800</v>
      </c>
      <c r="J454" t="s">
        <v>801</v>
      </c>
      <c r="K454" t="str">
        <f t="shared" si="49"/>
        <v>'".$_POST["q30_7"]."',</v>
      </c>
    </row>
    <row r="455" spans="1:11" x14ac:dyDescent="0.25">
      <c r="A455" t="s">
        <v>198</v>
      </c>
      <c r="D455" t="str">
        <f t="shared" si="47"/>
        <v>`q31_1` varchar(45) DEFAULT NULL,</v>
      </c>
      <c r="H455" t="str">
        <f t="shared" si="48"/>
        <v>q31_1,</v>
      </c>
      <c r="I455" t="s">
        <v>800</v>
      </c>
      <c r="J455" t="s">
        <v>801</v>
      </c>
      <c r="K455" t="str">
        <f t="shared" si="49"/>
        <v>'".$_POST["q31_1"]."',</v>
      </c>
    </row>
    <row r="456" spans="1:11" x14ac:dyDescent="0.25">
      <c r="A456" t="s">
        <v>199</v>
      </c>
      <c r="D456" t="str">
        <f t="shared" si="47"/>
        <v>`q31_2` varchar(45) DEFAULT NULL,</v>
      </c>
      <c r="H456" t="str">
        <f t="shared" si="48"/>
        <v>q31_2,</v>
      </c>
      <c r="I456" t="s">
        <v>800</v>
      </c>
      <c r="J456" t="s">
        <v>801</v>
      </c>
      <c r="K456" t="str">
        <f t="shared" si="49"/>
        <v>'".$_POST["q31_2"]."',</v>
      </c>
    </row>
    <row r="457" spans="1:11" x14ac:dyDescent="0.25">
      <c r="A457" t="s">
        <v>200</v>
      </c>
      <c r="D457" t="str">
        <f t="shared" si="47"/>
        <v>`q31_3` varchar(45) DEFAULT NULL,</v>
      </c>
      <c r="H457" t="str">
        <f t="shared" si="48"/>
        <v>q31_3,</v>
      </c>
      <c r="I457" t="s">
        <v>800</v>
      </c>
      <c r="J457" t="s">
        <v>801</v>
      </c>
      <c r="K457" t="str">
        <f t="shared" si="49"/>
        <v>'".$_POST["q31_3"]."',</v>
      </c>
    </row>
    <row r="458" spans="1:11" x14ac:dyDescent="0.25">
      <c r="A458" t="s">
        <v>201</v>
      </c>
      <c r="D458" t="str">
        <f t="shared" si="47"/>
        <v>`q31_4` varchar(45) DEFAULT NULL,</v>
      </c>
      <c r="H458" t="str">
        <f t="shared" si="48"/>
        <v>q31_4,</v>
      </c>
      <c r="I458" t="s">
        <v>800</v>
      </c>
      <c r="J458" t="s">
        <v>801</v>
      </c>
      <c r="K458" t="str">
        <f t="shared" si="49"/>
        <v>'".$_POST["q31_4"]."',</v>
      </c>
    </row>
    <row r="459" spans="1:11" x14ac:dyDescent="0.25">
      <c r="A459" t="s">
        <v>202</v>
      </c>
      <c r="D459" t="str">
        <f t="shared" si="47"/>
        <v>`q31_5` varchar(45) DEFAULT NULL,</v>
      </c>
      <c r="H459" t="str">
        <f t="shared" si="48"/>
        <v>q31_5,</v>
      </c>
      <c r="I459" t="s">
        <v>800</v>
      </c>
      <c r="J459" t="s">
        <v>801</v>
      </c>
      <c r="K459" t="str">
        <f t="shared" si="49"/>
        <v>'".$_POST["q31_5"]."',</v>
      </c>
    </row>
    <row r="460" spans="1:11" x14ac:dyDescent="0.25">
      <c r="A460" t="s">
        <v>203</v>
      </c>
      <c r="D460" t="str">
        <f t="shared" si="47"/>
        <v>`q32_1` varchar(45) DEFAULT NULL,</v>
      </c>
      <c r="H460" t="str">
        <f t="shared" si="48"/>
        <v>q32_1,</v>
      </c>
      <c r="I460" t="s">
        <v>800</v>
      </c>
      <c r="J460" t="s">
        <v>801</v>
      </c>
      <c r="K460" t="str">
        <f t="shared" si="49"/>
        <v>'".$_POST["q32_1"]."',</v>
      </c>
    </row>
    <row r="461" spans="1:11" x14ac:dyDescent="0.25">
      <c r="A461" t="s">
        <v>204</v>
      </c>
      <c r="D461" t="str">
        <f t="shared" si="47"/>
        <v>`q32_2` varchar(45) DEFAULT NULL,</v>
      </c>
      <c r="H461" t="str">
        <f t="shared" si="48"/>
        <v>q32_2,</v>
      </c>
      <c r="I461" t="s">
        <v>800</v>
      </c>
      <c r="J461" t="s">
        <v>801</v>
      </c>
      <c r="K461" t="str">
        <f t="shared" si="49"/>
        <v>'".$_POST["q32_2"]."',</v>
      </c>
    </row>
    <row r="462" spans="1:11" x14ac:dyDescent="0.25">
      <c r="A462" t="s">
        <v>205</v>
      </c>
      <c r="D462" t="str">
        <f t="shared" si="47"/>
        <v>`q32_3` varchar(45) DEFAULT NULL,</v>
      </c>
      <c r="H462" t="str">
        <f t="shared" si="48"/>
        <v>q32_3,</v>
      </c>
      <c r="I462" t="s">
        <v>800</v>
      </c>
      <c r="J462" t="s">
        <v>801</v>
      </c>
      <c r="K462" t="str">
        <f t="shared" si="49"/>
        <v>'".$_POST["q32_3"]."',</v>
      </c>
    </row>
    <row r="463" spans="1:11" x14ac:dyDescent="0.25">
      <c r="A463" t="s">
        <v>206</v>
      </c>
      <c r="D463" t="str">
        <f t="shared" si="47"/>
        <v>`q32_4` varchar(45) DEFAULT NULL,</v>
      </c>
      <c r="H463" t="str">
        <f t="shared" si="48"/>
        <v>q32_4,</v>
      </c>
      <c r="I463" t="s">
        <v>800</v>
      </c>
      <c r="J463" t="s">
        <v>801</v>
      </c>
      <c r="K463" t="str">
        <f t="shared" si="49"/>
        <v>'".$_POST["q32_4"]."',</v>
      </c>
    </row>
    <row r="464" spans="1:11" x14ac:dyDescent="0.25">
      <c r="A464" t="s">
        <v>207</v>
      </c>
      <c r="D464" t="str">
        <f t="shared" si="47"/>
        <v>`q32_5` varchar(45) DEFAULT NULL,</v>
      </c>
      <c r="H464" t="str">
        <f t="shared" si="48"/>
        <v>q32_5,</v>
      </c>
      <c r="I464" t="s">
        <v>800</v>
      </c>
      <c r="J464" t="s">
        <v>801</v>
      </c>
      <c r="K464" t="str">
        <f t="shared" si="49"/>
        <v>'".$_POST["q32_5"]."',</v>
      </c>
    </row>
    <row r="465" spans="1:11" x14ac:dyDescent="0.25">
      <c r="A465" t="s">
        <v>208</v>
      </c>
      <c r="D465" t="str">
        <f t="shared" si="47"/>
        <v>`q32_6` varchar(45) DEFAULT NULL,</v>
      </c>
      <c r="H465" t="str">
        <f t="shared" si="48"/>
        <v>q32_6,</v>
      </c>
      <c r="I465" t="s">
        <v>800</v>
      </c>
      <c r="J465" t="s">
        <v>801</v>
      </c>
      <c r="K465" t="str">
        <f t="shared" si="49"/>
        <v>'".$_POST["q32_6"]."',</v>
      </c>
    </row>
    <row r="466" spans="1:11" x14ac:dyDescent="0.25">
      <c r="A466" t="s">
        <v>209</v>
      </c>
      <c r="D466" t="str">
        <f t="shared" si="47"/>
        <v>`q32_7` varchar(45) DEFAULT NULL,</v>
      </c>
      <c r="H466" t="str">
        <f t="shared" si="48"/>
        <v>q32_7,</v>
      </c>
      <c r="I466" t="s">
        <v>800</v>
      </c>
      <c r="J466" t="s">
        <v>801</v>
      </c>
      <c r="K466" t="str">
        <f t="shared" si="49"/>
        <v>'".$_POST["q32_7"]."',</v>
      </c>
    </row>
    <row r="467" spans="1:11" x14ac:dyDescent="0.25">
      <c r="A467" t="s">
        <v>210</v>
      </c>
      <c r="D467" t="str">
        <f t="shared" si="47"/>
        <v>`q32_8` varchar(45) DEFAULT NULL,</v>
      </c>
      <c r="H467" t="str">
        <f t="shared" si="48"/>
        <v>q32_8,</v>
      </c>
      <c r="I467" t="s">
        <v>800</v>
      </c>
      <c r="J467" t="s">
        <v>801</v>
      </c>
      <c r="K467" t="str">
        <f t="shared" si="49"/>
        <v>'".$_POST["q32_8"]."',</v>
      </c>
    </row>
    <row r="468" spans="1:11" x14ac:dyDescent="0.25">
      <c r="A468" t="s">
        <v>211</v>
      </c>
      <c r="D468" t="str">
        <f t="shared" si="47"/>
        <v>`q32_9` varchar(45) DEFAULT NULL,</v>
      </c>
      <c r="H468" t="str">
        <f t="shared" si="48"/>
        <v>q32_9,</v>
      </c>
      <c r="I468" t="s">
        <v>800</v>
      </c>
      <c r="J468" t="s">
        <v>801</v>
      </c>
      <c r="K468" t="str">
        <f t="shared" si="49"/>
        <v>'".$_POST["q32_9"]."',</v>
      </c>
    </row>
    <row r="469" spans="1:11" x14ac:dyDescent="0.25">
      <c r="A469" t="s">
        <v>212</v>
      </c>
      <c r="D469" t="str">
        <f t="shared" si="47"/>
        <v>`q32_10` varchar(45) DEFAULT NULL,</v>
      </c>
      <c r="H469" t="str">
        <f t="shared" si="48"/>
        <v>q32_10,</v>
      </c>
      <c r="I469" t="s">
        <v>800</v>
      </c>
      <c r="J469" t="s">
        <v>801</v>
      </c>
      <c r="K469" t="str">
        <f t="shared" si="49"/>
        <v>'".$_POST["q32_10"]."',</v>
      </c>
    </row>
    <row r="470" spans="1:11" x14ac:dyDescent="0.25">
      <c r="A470" t="s">
        <v>213</v>
      </c>
      <c r="D470" t="str">
        <f t="shared" si="47"/>
        <v>`q33_1` varchar(45) DEFAULT NULL,</v>
      </c>
      <c r="H470" t="str">
        <f t="shared" si="48"/>
        <v>q33_1,</v>
      </c>
      <c r="I470" t="s">
        <v>800</v>
      </c>
      <c r="J470" t="s">
        <v>801</v>
      </c>
      <c r="K470" t="str">
        <f t="shared" si="49"/>
        <v>'".$_POST["q33_1"]."',</v>
      </c>
    </row>
    <row r="471" spans="1:11" x14ac:dyDescent="0.25">
      <c r="A471" t="s">
        <v>214</v>
      </c>
      <c r="D471" t="str">
        <f t="shared" si="47"/>
        <v>`q33_2` varchar(45) DEFAULT NULL,</v>
      </c>
      <c r="H471" t="str">
        <f t="shared" si="48"/>
        <v>q33_2,</v>
      </c>
      <c r="I471" t="s">
        <v>800</v>
      </c>
      <c r="J471" t="s">
        <v>801</v>
      </c>
      <c r="K471" t="str">
        <f t="shared" si="49"/>
        <v>'".$_POST["q33_2"]."',</v>
      </c>
    </row>
    <row r="472" spans="1:11" x14ac:dyDescent="0.25">
      <c r="A472" t="s">
        <v>215</v>
      </c>
      <c r="D472" t="str">
        <f t="shared" si="47"/>
        <v>`q33_3` varchar(45) DEFAULT NULL,</v>
      </c>
      <c r="H472" t="str">
        <f t="shared" si="48"/>
        <v>q33_3,</v>
      </c>
      <c r="I472" t="s">
        <v>800</v>
      </c>
      <c r="J472" t="s">
        <v>801</v>
      </c>
      <c r="K472" t="str">
        <f t="shared" si="49"/>
        <v>'".$_POST["q33_3"]."',</v>
      </c>
    </row>
    <row r="473" spans="1:11" x14ac:dyDescent="0.25">
      <c r="A473" t="s">
        <v>216</v>
      </c>
      <c r="D473" t="str">
        <f t="shared" si="47"/>
        <v>`q33_4` varchar(45) DEFAULT NULL,</v>
      </c>
      <c r="H473" t="str">
        <f t="shared" si="48"/>
        <v>q33_4,</v>
      </c>
      <c r="I473" t="s">
        <v>800</v>
      </c>
      <c r="J473" t="s">
        <v>801</v>
      </c>
      <c r="K473" t="str">
        <f t="shared" si="49"/>
        <v>'".$_POST["q33_4"]."',</v>
      </c>
    </row>
    <row r="474" spans="1:11" x14ac:dyDescent="0.25">
      <c r="A474" t="s">
        <v>217</v>
      </c>
      <c r="D474" t="str">
        <f t="shared" si="47"/>
        <v>`q34` varchar(45) DEFAULT NULL,</v>
      </c>
      <c r="H474" t="str">
        <f t="shared" si="48"/>
        <v>q34,</v>
      </c>
      <c r="I474" t="s">
        <v>800</v>
      </c>
      <c r="J474" t="s">
        <v>801</v>
      </c>
      <c r="K474" t="str">
        <f t="shared" si="49"/>
        <v>'".$_POST["q34"]."',</v>
      </c>
    </row>
    <row r="475" spans="1:11" x14ac:dyDescent="0.25">
      <c r="A475" t="s">
        <v>218</v>
      </c>
      <c r="D475" t="str">
        <f t="shared" si="47"/>
        <v>`q35_1` varchar(45) DEFAULT NULL,</v>
      </c>
      <c r="H475" t="str">
        <f t="shared" si="48"/>
        <v>q35_1,</v>
      </c>
      <c r="I475" t="s">
        <v>800</v>
      </c>
      <c r="J475" t="s">
        <v>801</v>
      </c>
      <c r="K475" t="str">
        <f t="shared" si="49"/>
        <v>'".$_POST["q35_1"]."',</v>
      </c>
    </row>
    <row r="476" spans="1:11" x14ac:dyDescent="0.25">
      <c r="A476" t="s">
        <v>219</v>
      </c>
      <c r="D476" t="str">
        <f t="shared" si="47"/>
        <v>`q35_2` varchar(45) DEFAULT NULL,</v>
      </c>
      <c r="H476" t="str">
        <f t="shared" si="48"/>
        <v>q35_2,</v>
      </c>
      <c r="I476" t="s">
        <v>800</v>
      </c>
      <c r="J476" t="s">
        <v>801</v>
      </c>
      <c r="K476" t="str">
        <f t="shared" si="49"/>
        <v>'".$_POST["q35_2"]."',</v>
      </c>
    </row>
    <row r="477" spans="1:11" x14ac:dyDescent="0.25">
      <c r="A477" t="s">
        <v>220</v>
      </c>
      <c r="D477" t="str">
        <f t="shared" si="47"/>
        <v>`q35_3` varchar(45) DEFAULT NULL,</v>
      </c>
      <c r="H477" t="str">
        <f t="shared" si="48"/>
        <v>q35_3,</v>
      </c>
      <c r="I477" t="s">
        <v>800</v>
      </c>
      <c r="J477" t="s">
        <v>801</v>
      </c>
      <c r="K477" t="str">
        <f t="shared" si="49"/>
        <v>'".$_POST["q35_3"]."',</v>
      </c>
    </row>
    <row r="478" spans="1:11" x14ac:dyDescent="0.25">
      <c r="A478" t="s">
        <v>221</v>
      </c>
      <c r="D478" t="str">
        <f t="shared" si="47"/>
        <v>`q35_4` varchar(45) DEFAULT NULL,</v>
      </c>
      <c r="H478" t="str">
        <f t="shared" si="48"/>
        <v>q35_4,</v>
      </c>
      <c r="I478" t="s">
        <v>800</v>
      </c>
      <c r="J478" t="s">
        <v>801</v>
      </c>
      <c r="K478" t="str">
        <f t="shared" si="49"/>
        <v>'".$_POST["q35_4"]."',</v>
      </c>
    </row>
    <row r="479" spans="1:11" x14ac:dyDescent="0.25">
      <c r="A479" t="s">
        <v>222</v>
      </c>
      <c r="D479" t="str">
        <f t="shared" ref="D479:D521" si="50">"`"&amp;A479&amp;"` varchar(45) DEFAULT NULL,"</f>
        <v>`q35_5` varchar(45) DEFAULT NULL,</v>
      </c>
      <c r="H479" t="str">
        <f t="shared" si="48"/>
        <v>q35_5,</v>
      </c>
      <c r="I479" t="s">
        <v>800</v>
      </c>
      <c r="J479" t="s">
        <v>801</v>
      </c>
      <c r="K479" t="str">
        <f t="shared" si="49"/>
        <v>'".$_POST["q35_5"]."',</v>
      </c>
    </row>
    <row r="480" spans="1:11" x14ac:dyDescent="0.25">
      <c r="A480" t="s">
        <v>223</v>
      </c>
      <c r="B480" t="s">
        <v>14</v>
      </c>
      <c r="D480" t="str">
        <f t="shared" ref="D480" si="51">"`"&amp;A480&amp;"` text,"</f>
        <v>`q35_5a` text,</v>
      </c>
      <c r="H480" t="str">
        <f t="shared" si="48"/>
        <v>q35_5a,</v>
      </c>
      <c r="I480" t="s">
        <v>800</v>
      </c>
      <c r="J480" t="s">
        <v>801</v>
      </c>
      <c r="K480" t="str">
        <f t="shared" si="49"/>
        <v>'".$_POST["q35_5a"]."',</v>
      </c>
    </row>
    <row r="481" spans="1:11" x14ac:dyDescent="0.25">
      <c r="A481" t="s">
        <v>224</v>
      </c>
      <c r="D481" t="str">
        <f t="shared" si="50"/>
        <v>`q36_1` varchar(45) DEFAULT NULL,</v>
      </c>
      <c r="H481" t="str">
        <f t="shared" si="48"/>
        <v>q36_1,</v>
      </c>
      <c r="I481" t="s">
        <v>800</v>
      </c>
      <c r="J481" t="s">
        <v>801</v>
      </c>
      <c r="K481" t="str">
        <f t="shared" si="49"/>
        <v>'".$_POST["q36_1"]."',</v>
      </c>
    </row>
    <row r="482" spans="1:11" x14ac:dyDescent="0.25">
      <c r="A482" t="s">
        <v>225</v>
      </c>
      <c r="D482" t="str">
        <f t="shared" si="50"/>
        <v>`q36_2` varchar(45) DEFAULT NULL,</v>
      </c>
      <c r="H482" t="str">
        <f t="shared" si="48"/>
        <v>q36_2,</v>
      </c>
      <c r="I482" t="s">
        <v>800</v>
      </c>
      <c r="J482" t="s">
        <v>801</v>
      </c>
      <c r="K482" t="str">
        <f t="shared" si="49"/>
        <v>'".$_POST["q36_2"]."',</v>
      </c>
    </row>
    <row r="483" spans="1:11" x14ac:dyDescent="0.25">
      <c r="A483" t="s">
        <v>226</v>
      </c>
      <c r="D483" t="str">
        <f t="shared" si="50"/>
        <v>`q36_3` varchar(45) DEFAULT NULL,</v>
      </c>
      <c r="H483" t="str">
        <f t="shared" si="48"/>
        <v>q36_3,</v>
      </c>
      <c r="I483" t="s">
        <v>800</v>
      </c>
      <c r="J483" t="s">
        <v>801</v>
      </c>
      <c r="K483" t="str">
        <f t="shared" si="49"/>
        <v>'".$_POST["q36_3"]."',</v>
      </c>
    </row>
    <row r="484" spans="1:11" x14ac:dyDescent="0.25">
      <c r="A484" t="s">
        <v>227</v>
      </c>
      <c r="D484" t="str">
        <f t="shared" si="50"/>
        <v>`q36_4` varchar(45) DEFAULT NULL,</v>
      </c>
      <c r="H484" t="str">
        <f t="shared" si="48"/>
        <v>q36_4,</v>
      </c>
      <c r="I484" t="s">
        <v>800</v>
      </c>
      <c r="J484" t="s">
        <v>801</v>
      </c>
      <c r="K484" t="str">
        <f t="shared" si="49"/>
        <v>'".$_POST["q36_4"]."',</v>
      </c>
    </row>
    <row r="485" spans="1:11" x14ac:dyDescent="0.25">
      <c r="A485" t="s">
        <v>228</v>
      </c>
      <c r="D485" t="str">
        <f t="shared" si="50"/>
        <v>`q36_5` varchar(45) DEFAULT NULL,</v>
      </c>
      <c r="H485" t="str">
        <f t="shared" si="48"/>
        <v>q36_5,</v>
      </c>
      <c r="I485" t="s">
        <v>800</v>
      </c>
      <c r="J485" t="s">
        <v>801</v>
      </c>
      <c r="K485" t="str">
        <f t="shared" si="49"/>
        <v>'".$_POST["q36_5"]."',</v>
      </c>
    </row>
    <row r="486" spans="1:11" x14ac:dyDescent="0.25">
      <c r="A486" t="s">
        <v>229</v>
      </c>
      <c r="D486" t="str">
        <f t="shared" si="50"/>
        <v>`q36_6` varchar(45) DEFAULT NULL,</v>
      </c>
      <c r="H486" t="str">
        <f t="shared" si="48"/>
        <v>q36_6,</v>
      </c>
      <c r="I486" t="s">
        <v>800</v>
      </c>
      <c r="J486" t="s">
        <v>801</v>
      </c>
      <c r="K486" t="str">
        <f t="shared" si="49"/>
        <v>'".$_POST["q36_6"]."',</v>
      </c>
    </row>
    <row r="487" spans="1:11" x14ac:dyDescent="0.25">
      <c r="A487" t="s">
        <v>230</v>
      </c>
      <c r="D487" t="str">
        <f t="shared" si="50"/>
        <v>`q36_7` varchar(45) DEFAULT NULL,</v>
      </c>
      <c r="H487" t="str">
        <f t="shared" si="48"/>
        <v>q36_7,</v>
      </c>
      <c r="I487" t="s">
        <v>800</v>
      </c>
      <c r="J487" t="s">
        <v>801</v>
      </c>
      <c r="K487" t="str">
        <f t="shared" si="49"/>
        <v>'".$_POST["q36_7"]."',</v>
      </c>
    </row>
    <row r="488" spans="1:11" x14ac:dyDescent="0.25">
      <c r="A488" t="s">
        <v>231</v>
      </c>
      <c r="D488" t="str">
        <f t="shared" si="50"/>
        <v>`q36_8` varchar(45) DEFAULT NULL,</v>
      </c>
      <c r="H488" t="str">
        <f t="shared" si="48"/>
        <v>q36_8,</v>
      </c>
      <c r="I488" t="s">
        <v>800</v>
      </c>
      <c r="J488" t="s">
        <v>801</v>
      </c>
      <c r="K488" t="str">
        <f t="shared" si="49"/>
        <v>'".$_POST["q36_8"]."',</v>
      </c>
    </row>
    <row r="489" spans="1:11" x14ac:dyDescent="0.25">
      <c r="A489" t="s">
        <v>232</v>
      </c>
      <c r="B489" t="s">
        <v>14</v>
      </c>
      <c r="D489" t="str">
        <f t="shared" ref="D489" si="52">"`"&amp;A489&amp;"` text,"</f>
        <v>`q36_8a` text,</v>
      </c>
      <c r="H489" t="str">
        <f t="shared" si="48"/>
        <v>q36_8a,</v>
      </c>
      <c r="I489" t="s">
        <v>800</v>
      </c>
      <c r="J489" t="s">
        <v>801</v>
      </c>
      <c r="K489" t="str">
        <f t="shared" si="49"/>
        <v>'".$_POST["q36_8a"]."',</v>
      </c>
    </row>
    <row r="490" spans="1:11" x14ac:dyDescent="0.25">
      <c r="A490" t="s">
        <v>233</v>
      </c>
      <c r="D490" t="str">
        <f t="shared" si="50"/>
        <v>`q37` varchar(45) DEFAULT NULL,</v>
      </c>
      <c r="H490" t="str">
        <f t="shared" si="48"/>
        <v>q37,</v>
      </c>
      <c r="I490" t="s">
        <v>800</v>
      </c>
      <c r="J490" t="s">
        <v>801</v>
      </c>
      <c r="K490" t="str">
        <f t="shared" si="49"/>
        <v>'".$_POST["q37"]."',</v>
      </c>
    </row>
    <row r="491" spans="1:11" x14ac:dyDescent="0.25">
      <c r="A491" t="s">
        <v>234</v>
      </c>
      <c r="D491" t="str">
        <f t="shared" si="50"/>
        <v>`q38_1` varchar(45) DEFAULT NULL,</v>
      </c>
      <c r="H491" t="str">
        <f t="shared" si="48"/>
        <v>q38_1,</v>
      </c>
      <c r="I491" t="s">
        <v>800</v>
      </c>
      <c r="J491" t="s">
        <v>801</v>
      </c>
      <c r="K491" t="str">
        <f t="shared" si="49"/>
        <v>'".$_POST["q38_1"]."',</v>
      </c>
    </row>
    <row r="492" spans="1:11" x14ac:dyDescent="0.25">
      <c r="A492" t="s">
        <v>235</v>
      </c>
      <c r="D492" t="str">
        <f t="shared" si="50"/>
        <v>`q38_2` varchar(45) DEFAULT NULL,</v>
      </c>
      <c r="H492" t="str">
        <f t="shared" si="48"/>
        <v>q38_2,</v>
      </c>
      <c r="I492" t="s">
        <v>800</v>
      </c>
      <c r="J492" t="s">
        <v>801</v>
      </c>
      <c r="K492" t="str">
        <f t="shared" si="49"/>
        <v>'".$_POST["q38_2"]."',</v>
      </c>
    </row>
    <row r="493" spans="1:11" x14ac:dyDescent="0.25">
      <c r="A493" t="s">
        <v>236</v>
      </c>
      <c r="D493" t="str">
        <f t="shared" si="50"/>
        <v>`q38_3` varchar(45) DEFAULT NULL,</v>
      </c>
      <c r="H493" t="str">
        <f t="shared" si="48"/>
        <v>q38_3,</v>
      </c>
      <c r="I493" t="s">
        <v>800</v>
      </c>
      <c r="J493" t="s">
        <v>801</v>
      </c>
      <c r="K493" t="str">
        <f t="shared" si="49"/>
        <v>'".$_POST["q38_3"]."',</v>
      </c>
    </row>
    <row r="494" spans="1:11" x14ac:dyDescent="0.25">
      <c r="A494" t="s">
        <v>237</v>
      </c>
      <c r="D494" t="str">
        <f t="shared" si="50"/>
        <v>`q38_4` varchar(45) DEFAULT NULL,</v>
      </c>
      <c r="H494" t="str">
        <f t="shared" si="48"/>
        <v>q38_4,</v>
      </c>
      <c r="I494" t="s">
        <v>800</v>
      </c>
      <c r="J494" t="s">
        <v>801</v>
      </c>
      <c r="K494" t="str">
        <f t="shared" si="49"/>
        <v>'".$_POST["q38_4"]."',</v>
      </c>
    </row>
    <row r="495" spans="1:11" x14ac:dyDescent="0.25">
      <c r="A495" t="s">
        <v>238</v>
      </c>
      <c r="D495" t="str">
        <f t="shared" si="50"/>
        <v>`q38_5` varchar(45) DEFAULT NULL,</v>
      </c>
      <c r="H495" t="str">
        <f t="shared" si="48"/>
        <v>q38_5,</v>
      </c>
      <c r="I495" t="s">
        <v>800</v>
      </c>
      <c r="J495" t="s">
        <v>801</v>
      </c>
      <c r="K495" t="str">
        <f t="shared" si="49"/>
        <v>'".$_POST["q38_5"]."',</v>
      </c>
    </row>
    <row r="496" spans="1:11" x14ac:dyDescent="0.25">
      <c r="A496" t="s">
        <v>239</v>
      </c>
      <c r="D496" t="str">
        <f t="shared" si="50"/>
        <v>`q38_6` varchar(45) DEFAULT NULL,</v>
      </c>
      <c r="H496" t="str">
        <f t="shared" si="48"/>
        <v>q38_6,</v>
      </c>
      <c r="I496" t="s">
        <v>800</v>
      </c>
      <c r="J496" t="s">
        <v>801</v>
      </c>
      <c r="K496" t="str">
        <f t="shared" si="49"/>
        <v>'".$_POST["q38_6"]."',</v>
      </c>
    </row>
    <row r="497" spans="1:11" x14ac:dyDescent="0.25">
      <c r="A497" t="s">
        <v>240</v>
      </c>
      <c r="D497" t="str">
        <f t="shared" si="50"/>
        <v>`q38_7` varchar(45) DEFAULT NULL,</v>
      </c>
      <c r="H497" t="str">
        <f t="shared" si="48"/>
        <v>q38_7,</v>
      </c>
      <c r="I497" t="s">
        <v>800</v>
      </c>
      <c r="J497" t="s">
        <v>801</v>
      </c>
      <c r="K497" t="str">
        <f t="shared" si="49"/>
        <v>'".$_POST["q38_7"]."',</v>
      </c>
    </row>
    <row r="498" spans="1:11" x14ac:dyDescent="0.25">
      <c r="A498" t="s">
        <v>241</v>
      </c>
      <c r="D498" t="str">
        <f t="shared" si="50"/>
        <v>`q38_8` varchar(45) DEFAULT NULL,</v>
      </c>
      <c r="H498" t="str">
        <f t="shared" si="48"/>
        <v>q38_8,</v>
      </c>
      <c r="I498" t="s">
        <v>800</v>
      </c>
      <c r="J498" t="s">
        <v>801</v>
      </c>
      <c r="K498" t="str">
        <f t="shared" si="49"/>
        <v>'".$_POST["q38_8"]."',</v>
      </c>
    </row>
    <row r="499" spans="1:11" x14ac:dyDescent="0.25">
      <c r="A499" t="s">
        <v>242</v>
      </c>
      <c r="D499" t="str">
        <f t="shared" si="50"/>
        <v>`q38_9` varchar(45) DEFAULT NULL,</v>
      </c>
      <c r="H499" t="str">
        <f t="shared" si="48"/>
        <v>q38_9,</v>
      </c>
      <c r="I499" t="s">
        <v>800</v>
      </c>
      <c r="J499" t="s">
        <v>801</v>
      </c>
      <c r="K499" t="str">
        <f t="shared" si="49"/>
        <v>'".$_POST["q38_9"]."',</v>
      </c>
    </row>
    <row r="500" spans="1:11" x14ac:dyDescent="0.25">
      <c r="A500" t="s">
        <v>243</v>
      </c>
      <c r="D500" t="str">
        <f t="shared" si="50"/>
        <v>`q38_10` varchar(45) DEFAULT NULL,</v>
      </c>
      <c r="H500" t="str">
        <f t="shared" si="48"/>
        <v>q38_10,</v>
      </c>
      <c r="I500" t="s">
        <v>800</v>
      </c>
      <c r="J500" t="s">
        <v>801</v>
      </c>
      <c r="K500" t="str">
        <f t="shared" si="49"/>
        <v>'".$_POST["q38_10"]."',</v>
      </c>
    </row>
    <row r="501" spans="1:11" x14ac:dyDescent="0.25">
      <c r="A501" t="s">
        <v>244</v>
      </c>
      <c r="B501" t="s">
        <v>14</v>
      </c>
      <c r="D501" t="str">
        <f t="shared" ref="D501" si="53">"`"&amp;A501&amp;"` text,"</f>
        <v>`q38_10a` text,</v>
      </c>
      <c r="H501" t="str">
        <f t="shared" si="48"/>
        <v>q38_10a,</v>
      </c>
      <c r="I501" t="s">
        <v>800</v>
      </c>
      <c r="J501" t="s">
        <v>801</v>
      </c>
      <c r="K501" t="str">
        <f t="shared" si="49"/>
        <v>'".$_POST["q38_10a"]."',</v>
      </c>
    </row>
    <row r="502" spans="1:11" x14ac:dyDescent="0.25">
      <c r="A502" t="s">
        <v>245</v>
      </c>
      <c r="D502" t="str">
        <f t="shared" si="50"/>
        <v>`q39_1` varchar(45) DEFAULT NULL,</v>
      </c>
      <c r="H502" t="str">
        <f t="shared" si="48"/>
        <v>q39_1,</v>
      </c>
      <c r="I502" t="s">
        <v>800</v>
      </c>
      <c r="J502" t="s">
        <v>801</v>
      </c>
      <c r="K502" t="str">
        <f t="shared" si="49"/>
        <v>'".$_POST["q39_1"]."',</v>
      </c>
    </row>
    <row r="503" spans="1:11" x14ac:dyDescent="0.25">
      <c r="A503" t="s">
        <v>246</v>
      </c>
      <c r="D503" t="str">
        <f t="shared" si="50"/>
        <v>`q39_2` varchar(45) DEFAULT NULL,</v>
      </c>
      <c r="H503" t="str">
        <f t="shared" si="48"/>
        <v>q39_2,</v>
      </c>
      <c r="I503" t="s">
        <v>800</v>
      </c>
      <c r="J503" t="s">
        <v>801</v>
      </c>
      <c r="K503" t="str">
        <f t="shared" si="49"/>
        <v>'".$_POST["q39_2"]."',</v>
      </c>
    </row>
    <row r="504" spans="1:11" x14ac:dyDescent="0.25">
      <c r="A504" t="s">
        <v>247</v>
      </c>
      <c r="D504" t="str">
        <f t="shared" si="50"/>
        <v>`q39_3` varchar(45) DEFAULT NULL,</v>
      </c>
      <c r="H504" t="str">
        <f t="shared" si="48"/>
        <v>q39_3,</v>
      </c>
      <c r="I504" t="s">
        <v>800</v>
      </c>
      <c r="J504" t="s">
        <v>801</v>
      </c>
      <c r="K504" t="str">
        <f t="shared" si="49"/>
        <v>'".$_POST["q39_3"]."',</v>
      </c>
    </row>
    <row r="505" spans="1:11" x14ac:dyDescent="0.25">
      <c r="A505" t="s">
        <v>248</v>
      </c>
      <c r="D505" t="str">
        <f t="shared" si="50"/>
        <v>`q39_4` varchar(45) DEFAULT NULL,</v>
      </c>
      <c r="H505" t="str">
        <f t="shared" si="48"/>
        <v>q39_4,</v>
      </c>
      <c r="I505" t="s">
        <v>800</v>
      </c>
      <c r="J505" t="s">
        <v>801</v>
      </c>
      <c r="K505" t="str">
        <f t="shared" si="49"/>
        <v>'".$_POST["q39_4"]."',</v>
      </c>
    </row>
    <row r="506" spans="1:11" x14ac:dyDescent="0.25">
      <c r="A506" t="s">
        <v>249</v>
      </c>
      <c r="D506" t="str">
        <f t="shared" si="50"/>
        <v>`q39_5` varchar(45) DEFAULT NULL,</v>
      </c>
      <c r="H506" t="str">
        <f t="shared" si="48"/>
        <v>q39_5,</v>
      </c>
      <c r="I506" t="s">
        <v>800</v>
      </c>
      <c r="J506" t="s">
        <v>801</v>
      </c>
      <c r="K506" t="str">
        <f t="shared" si="49"/>
        <v>'".$_POST["q39_5"]."',</v>
      </c>
    </row>
    <row r="507" spans="1:11" x14ac:dyDescent="0.25">
      <c r="A507" t="s">
        <v>250</v>
      </c>
      <c r="B507" t="s">
        <v>14</v>
      </c>
      <c r="D507" t="str">
        <f t="shared" ref="D507" si="54">"`"&amp;A507&amp;"` text,"</f>
        <v>`q39_5a` text,</v>
      </c>
      <c r="H507" t="str">
        <f t="shared" si="48"/>
        <v>q39_5a,</v>
      </c>
      <c r="I507" t="s">
        <v>800</v>
      </c>
      <c r="J507" t="s">
        <v>801</v>
      </c>
      <c r="K507" t="str">
        <f t="shared" si="49"/>
        <v>'".$_POST["q39_5a"]."',</v>
      </c>
    </row>
    <row r="508" spans="1:11" x14ac:dyDescent="0.25">
      <c r="A508" t="s">
        <v>251</v>
      </c>
      <c r="D508" t="str">
        <f t="shared" si="50"/>
        <v>`q40` varchar(45) DEFAULT NULL,</v>
      </c>
      <c r="H508" t="str">
        <f t="shared" si="48"/>
        <v>q40,</v>
      </c>
      <c r="I508" t="s">
        <v>800</v>
      </c>
      <c r="J508" t="s">
        <v>801</v>
      </c>
      <c r="K508" t="str">
        <f t="shared" si="49"/>
        <v>'".$_POST["q40"]."',</v>
      </c>
    </row>
    <row r="509" spans="1:11" x14ac:dyDescent="0.25">
      <c r="A509" t="s">
        <v>252</v>
      </c>
      <c r="D509" t="str">
        <f t="shared" si="50"/>
        <v>`q41_1` varchar(45) DEFAULT NULL,</v>
      </c>
      <c r="H509" t="str">
        <f t="shared" si="48"/>
        <v>q41_1,</v>
      </c>
      <c r="I509" t="s">
        <v>800</v>
      </c>
      <c r="J509" t="s">
        <v>801</v>
      </c>
      <c r="K509" t="str">
        <f t="shared" si="49"/>
        <v>'".$_POST["q41_1"]."',</v>
      </c>
    </row>
    <row r="510" spans="1:11" x14ac:dyDescent="0.25">
      <c r="A510" t="s">
        <v>253</v>
      </c>
      <c r="D510" t="str">
        <f t="shared" si="50"/>
        <v>`q41_2` varchar(45) DEFAULT NULL,</v>
      </c>
      <c r="H510" t="str">
        <f t="shared" si="48"/>
        <v>q41_2,</v>
      </c>
      <c r="I510" t="s">
        <v>800</v>
      </c>
      <c r="J510" t="s">
        <v>801</v>
      </c>
      <c r="K510" t="str">
        <f t="shared" si="49"/>
        <v>'".$_POST["q41_2"]."',</v>
      </c>
    </row>
    <row r="511" spans="1:11" x14ac:dyDescent="0.25">
      <c r="A511" t="s">
        <v>254</v>
      </c>
      <c r="D511" t="str">
        <f t="shared" si="50"/>
        <v>`q41_3` varchar(45) DEFAULT NULL,</v>
      </c>
      <c r="H511" t="str">
        <f t="shared" si="48"/>
        <v>q41_3,</v>
      </c>
      <c r="I511" t="s">
        <v>800</v>
      </c>
      <c r="J511" t="s">
        <v>801</v>
      </c>
      <c r="K511" t="str">
        <f t="shared" si="49"/>
        <v>'".$_POST["q41_3"]."',</v>
      </c>
    </row>
    <row r="512" spans="1:11" x14ac:dyDescent="0.25">
      <c r="A512" t="s">
        <v>255</v>
      </c>
      <c r="D512" t="str">
        <f t="shared" si="50"/>
        <v>`q41_4` varchar(45) DEFAULT NULL,</v>
      </c>
      <c r="H512" t="str">
        <f t="shared" si="48"/>
        <v>q41_4,</v>
      </c>
      <c r="I512" t="s">
        <v>800</v>
      </c>
      <c r="J512" t="s">
        <v>801</v>
      </c>
      <c r="K512" t="str">
        <f t="shared" si="49"/>
        <v>'".$_POST["q41_4"]."',</v>
      </c>
    </row>
    <row r="513" spans="1:11" x14ac:dyDescent="0.25">
      <c r="A513" t="s">
        <v>256</v>
      </c>
      <c r="D513" t="str">
        <f t="shared" si="50"/>
        <v>`q41_5` varchar(45) DEFAULT NULL,</v>
      </c>
      <c r="H513" t="str">
        <f t="shared" si="48"/>
        <v>q41_5,</v>
      </c>
      <c r="I513" t="s">
        <v>800</v>
      </c>
      <c r="J513" t="s">
        <v>801</v>
      </c>
      <c r="K513" t="str">
        <f t="shared" si="49"/>
        <v>'".$_POST["q41_5"]."',</v>
      </c>
    </row>
    <row r="514" spans="1:11" x14ac:dyDescent="0.25">
      <c r="A514" t="s">
        <v>257</v>
      </c>
      <c r="D514" t="str">
        <f t="shared" si="50"/>
        <v>`q41_6` varchar(45) DEFAULT NULL,</v>
      </c>
      <c r="H514" t="str">
        <f t="shared" ref="H514:H525" si="55">A514&amp;","</f>
        <v>q41_6,</v>
      </c>
      <c r="I514" t="s">
        <v>800</v>
      </c>
      <c r="J514" t="s">
        <v>801</v>
      </c>
      <c r="K514" t="str">
        <f t="shared" ref="K514:K525" si="56">I514&amp;A514&amp;J514</f>
        <v>'".$_POST["q41_6"]."',</v>
      </c>
    </row>
    <row r="515" spans="1:11" x14ac:dyDescent="0.25">
      <c r="A515" t="s">
        <v>258</v>
      </c>
      <c r="D515" t="str">
        <f t="shared" si="50"/>
        <v>`q41_7` varchar(45) DEFAULT NULL,</v>
      </c>
      <c r="H515" t="str">
        <f t="shared" si="55"/>
        <v>q41_7,</v>
      </c>
      <c r="I515" t="s">
        <v>800</v>
      </c>
      <c r="J515" t="s">
        <v>801</v>
      </c>
      <c r="K515" t="str">
        <f t="shared" si="56"/>
        <v>'".$_POST["q41_7"]."',</v>
      </c>
    </row>
    <row r="516" spans="1:11" x14ac:dyDescent="0.25">
      <c r="A516" t="s">
        <v>259</v>
      </c>
      <c r="D516" t="str">
        <f t="shared" si="50"/>
        <v>`q41_8` varchar(45) DEFAULT NULL,</v>
      </c>
      <c r="H516" t="str">
        <f t="shared" si="55"/>
        <v>q41_8,</v>
      </c>
      <c r="I516" t="s">
        <v>800</v>
      </c>
      <c r="J516" t="s">
        <v>801</v>
      </c>
      <c r="K516" t="str">
        <f t="shared" si="56"/>
        <v>'".$_POST["q41_8"]."',</v>
      </c>
    </row>
    <row r="517" spans="1:11" x14ac:dyDescent="0.25">
      <c r="A517" t="s">
        <v>260</v>
      </c>
      <c r="D517" t="str">
        <f t="shared" si="50"/>
        <v>`q41_9` varchar(45) DEFAULT NULL,</v>
      </c>
      <c r="H517" t="str">
        <f t="shared" si="55"/>
        <v>q41_9,</v>
      </c>
      <c r="I517" t="s">
        <v>800</v>
      </c>
      <c r="J517" t="s">
        <v>801</v>
      </c>
      <c r="K517" t="str">
        <f t="shared" si="56"/>
        <v>'".$_POST["q41_9"]."',</v>
      </c>
    </row>
    <row r="518" spans="1:11" x14ac:dyDescent="0.25">
      <c r="A518" t="s">
        <v>261</v>
      </c>
      <c r="D518" t="str">
        <f t="shared" si="50"/>
        <v>`q41_10` varchar(45) DEFAULT NULL,</v>
      </c>
      <c r="H518" t="str">
        <f t="shared" si="55"/>
        <v>q41_10,</v>
      </c>
      <c r="I518" t="s">
        <v>800</v>
      </c>
      <c r="J518" t="s">
        <v>801</v>
      </c>
      <c r="K518" t="str">
        <f t="shared" si="56"/>
        <v>'".$_POST["q41_10"]."',</v>
      </c>
    </row>
    <row r="519" spans="1:11" x14ac:dyDescent="0.25">
      <c r="A519" t="s">
        <v>262</v>
      </c>
      <c r="D519" t="str">
        <f t="shared" si="50"/>
        <v>`q41_11` varchar(45) DEFAULT NULL,</v>
      </c>
      <c r="H519" t="str">
        <f t="shared" si="55"/>
        <v>q41_11,</v>
      </c>
      <c r="I519" t="s">
        <v>800</v>
      </c>
      <c r="J519" t="s">
        <v>801</v>
      </c>
      <c r="K519" t="str">
        <f t="shared" si="56"/>
        <v>'".$_POST["q41_11"]."',</v>
      </c>
    </row>
    <row r="520" spans="1:11" x14ac:dyDescent="0.25">
      <c r="A520" t="s">
        <v>263</v>
      </c>
      <c r="D520" t="str">
        <f t="shared" si="50"/>
        <v>`q41_12` varchar(45) DEFAULT NULL,</v>
      </c>
      <c r="H520" t="str">
        <f t="shared" si="55"/>
        <v>q41_12,</v>
      </c>
      <c r="I520" t="s">
        <v>800</v>
      </c>
      <c r="J520" t="s">
        <v>801</v>
      </c>
      <c r="K520" t="str">
        <f t="shared" si="56"/>
        <v>'".$_POST["q41_12"]."',</v>
      </c>
    </row>
    <row r="521" spans="1:11" x14ac:dyDescent="0.25">
      <c r="A521" t="s">
        <v>264</v>
      </c>
      <c r="D521" t="str">
        <f t="shared" si="50"/>
        <v>`q41_13` varchar(45) DEFAULT NULL,</v>
      </c>
      <c r="H521" t="str">
        <f t="shared" si="55"/>
        <v>q41_13,</v>
      </c>
      <c r="I521" t="s">
        <v>800</v>
      </c>
      <c r="J521" t="s">
        <v>801</v>
      </c>
      <c r="K521" t="str">
        <f t="shared" si="56"/>
        <v>'".$_POST["q41_13"]."',</v>
      </c>
    </row>
    <row r="522" spans="1:11" x14ac:dyDescent="0.25">
      <c r="A522" t="s">
        <v>265</v>
      </c>
      <c r="B522" t="s">
        <v>267</v>
      </c>
      <c r="D522" t="str">
        <f t="shared" ref="D522:D523" si="57">"`"&amp;A522&amp;"` text,"</f>
        <v>`q41_13a` text,</v>
      </c>
      <c r="H522" t="str">
        <f t="shared" si="55"/>
        <v>q41_13a,</v>
      </c>
      <c r="I522" t="s">
        <v>800</v>
      </c>
      <c r="J522" t="s">
        <v>801</v>
      </c>
      <c r="K522" t="str">
        <f t="shared" si="56"/>
        <v>'".$_POST["q41_13a"]."',</v>
      </c>
    </row>
    <row r="523" spans="1:11" x14ac:dyDescent="0.25">
      <c r="A523" t="s">
        <v>266</v>
      </c>
      <c r="B523" t="s">
        <v>268</v>
      </c>
      <c r="D523" t="str">
        <f t="shared" si="57"/>
        <v>`q42` text,</v>
      </c>
      <c r="H523" t="str">
        <f t="shared" si="55"/>
        <v>q42,</v>
      </c>
      <c r="I523" t="s">
        <v>800</v>
      </c>
      <c r="J523" t="s">
        <v>801</v>
      </c>
      <c r="K523" t="str">
        <f t="shared" si="56"/>
        <v>'".$_POST["q42"]."',</v>
      </c>
    </row>
    <row r="524" spans="1:11" x14ac:dyDescent="0.25">
      <c r="A524" t="s">
        <v>269</v>
      </c>
      <c r="D524" t="str">
        <f t="shared" ref="D524" si="58">"`"&amp;A524&amp;"` varchar(45) DEFAULT NULL,"</f>
        <v>`q42a` varchar(45) DEFAULT NULL,</v>
      </c>
      <c r="H524" t="str">
        <f t="shared" si="55"/>
        <v>q42a,</v>
      </c>
      <c r="I524" t="s">
        <v>800</v>
      </c>
      <c r="J524" t="s">
        <v>801</v>
      </c>
      <c r="K524" t="str">
        <f t="shared" si="56"/>
        <v>'".$_POST["q42a"]."',</v>
      </c>
    </row>
    <row r="525" spans="1:11" x14ac:dyDescent="0.25">
      <c r="A525" t="s">
        <v>270</v>
      </c>
      <c r="B525" t="s">
        <v>14</v>
      </c>
      <c r="D525" t="str">
        <f t="shared" ref="D525" si="59">"`"&amp;A525&amp;"` text,"</f>
        <v>`q43` text,</v>
      </c>
      <c r="H525" t="str">
        <f t="shared" si="55"/>
        <v>q43,</v>
      </c>
      <c r="I525" t="s">
        <v>800</v>
      </c>
      <c r="J525" t="s">
        <v>801</v>
      </c>
      <c r="K525" t="str">
        <f t="shared" si="56"/>
        <v>'".$_POST["q43"]."',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26"/>
  <sheetViews>
    <sheetView topLeftCell="A511" workbookViewId="0">
      <selection activeCell="D526" sqref="D2:D526"/>
    </sheetView>
  </sheetViews>
  <sheetFormatPr defaultRowHeight="15.75" x14ac:dyDescent="0.25"/>
  <sheetData>
    <row r="2" spans="2:4" x14ac:dyDescent="0.25">
      <c r="B2" t="s">
        <v>275</v>
      </c>
      <c r="D2" t="s">
        <v>802</v>
      </c>
    </row>
    <row r="3" spans="2:4" x14ac:dyDescent="0.25">
      <c r="B3" t="s">
        <v>276</v>
      </c>
      <c r="D3" t="s">
        <v>803</v>
      </c>
    </row>
    <row r="4" spans="2:4" x14ac:dyDescent="0.25">
      <c r="B4" t="s">
        <v>277</v>
      </c>
      <c r="D4" t="s">
        <v>804</v>
      </c>
    </row>
    <row r="5" spans="2:4" x14ac:dyDescent="0.25">
      <c r="B5" t="s">
        <v>278</v>
      </c>
      <c r="D5" t="s">
        <v>805</v>
      </c>
    </row>
    <row r="6" spans="2:4" x14ac:dyDescent="0.25">
      <c r="B6" t="s">
        <v>279</v>
      </c>
      <c r="D6" t="s">
        <v>806</v>
      </c>
    </row>
    <row r="7" spans="2:4" x14ac:dyDescent="0.25">
      <c r="B7" t="s">
        <v>280</v>
      </c>
      <c r="D7" t="s">
        <v>807</v>
      </c>
    </row>
    <row r="8" spans="2:4" x14ac:dyDescent="0.25">
      <c r="B8" t="s">
        <v>281</v>
      </c>
      <c r="D8" t="s">
        <v>808</v>
      </c>
    </row>
    <row r="9" spans="2:4" x14ac:dyDescent="0.25">
      <c r="B9" t="s">
        <v>282</v>
      </c>
      <c r="D9" t="s">
        <v>809</v>
      </c>
    </row>
    <row r="10" spans="2:4" x14ac:dyDescent="0.25">
      <c r="B10" t="s">
        <v>283</v>
      </c>
      <c r="D10" t="s">
        <v>810</v>
      </c>
    </row>
    <row r="11" spans="2:4" x14ac:dyDescent="0.25">
      <c r="B11" t="s">
        <v>284</v>
      </c>
      <c r="D11" t="s">
        <v>811</v>
      </c>
    </row>
    <row r="12" spans="2:4" x14ac:dyDescent="0.25">
      <c r="B12" t="s">
        <v>285</v>
      </c>
      <c r="D12" t="s">
        <v>812</v>
      </c>
    </row>
    <row r="13" spans="2:4" x14ac:dyDescent="0.25">
      <c r="B13" t="s">
        <v>286</v>
      </c>
      <c r="D13" t="s">
        <v>813</v>
      </c>
    </row>
    <row r="14" spans="2:4" x14ac:dyDescent="0.25">
      <c r="B14" t="s">
        <v>287</v>
      </c>
      <c r="D14" t="s">
        <v>814</v>
      </c>
    </row>
    <row r="15" spans="2:4" x14ac:dyDescent="0.25">
      <c r="B15" t="s">
        <v>288</v>
      </c>
      <c r="D15" t="s">
        <v>815</v>
      </c>
    </row>
    <row r="16" spans="2:4" x14ac:dyDescent="0.25">
      <c r="B16" t="s">
        <v>289</v>
      </c>
      <c r="D16" t="s">
        <v>816</v>
      </c>
    </row>
    <row r="17" spans="2:4" x14ac:dyDescent="0.25">
      <c r="B17" t="s">
        <v>290</v>
      </c>
      <c r="D17" t="s">
        <v>817</v>
      </c>
    </row>
    <row r="18" spans="2:4" x14ac:dyDescent="0.25">
      <c r="B18" t="s">
        <v>291</v>
      </c>
      <c r="D18" t="s">
        <v>818</v>
      </c>
    </row>
    <row r="19" spans="2:4" x14ac:dyDescent="0.25">
      <c r="B19" t="s">
        <v>292</v>
      </c>
      <c r="D19" t="s">
        <v>819</v>
      </c>
    </row>
    <row r="20" spans="2:4" x14ac:dyDescent="0.25">
      <c r="B20" t="s">
        <v>293</v>
      </c>
      <c r="D20" t="s">
        <v>820</v>
      </c>
    </row>
    <row r="21" spans="2:4" x14ac:dyDescent="0.25">
      <c r="B21" t="s">
        <v>294</v>
      </c>
      <c r="D21" t="s">
        <v>821</v>
      </c>
    </row>
    <row r="22" spans="2:4" x14ac:dyDescent="0.25">
      <c r="B22" t="s">
        <v>295</v>
      </c>
      <c r="D22" t="s">
        <v>822</v>
      </c>
    </row>
    <row r="23" spans="2:4" x14ac:dyDescent="0.25">
      <c r="B23" t="s">
        <v>296</v>
      </c>
      <c r="D23" t="s">
        <v>823</v>
      </c>
    </row>
    <row r="24" spans="2:4" x14ac:dyDescent="0.25">
      <c r="B24" t="s">
        <v>297</v>
      </c>
      <c r="D24" t="s">
        <v>824</v>
      </c>
    </row>
    <row r="25" spans="2:4" x14ac:dyDescent="0.25">
      <c r="B25" t="s">
        <v>298</v>
      </c>
      <c r="D25" t="s">
        <v>825</v>
      </c>
    </row>
    <row r="26" spans="2:4" x14ac:dyDescent="0.25">
      <c r="B26" t="s">
        <v>299</v>
      </c>
      <c r="D26" t="s">
        <v>826</v>
      </c>
    </row>
    <row r="27" spans="2:4" x14ac:dyDescent="0.25">
      <c r="B27" t="s">
        <v>300</v>
      </c>
      <c r="D27" t="s">
        <v>827</v>
      </c>
    </row>
    <row r="28" spans="2:4" x14ac:dyDescent="0.25">
      <c r="B28" t="s">
        <v>301</v>
      </c>
      <c r="D28" t="s">
        <v>828</v>
      </c>
    </row>
    <row r="29" spans="2:4" x14ac:dyDescent="0.25">
      <c r="B29" t="s">
        <v>302</v>
      </c>
      <c r="D29" t="s">
        <v>829</v>
      </c>
    </row>
    <row r="30" spans="2:4" x14ac:dyDescent="0.25">
      <c r="B30" t="s">
        <v>303</v>
      </c>
      <c r="D30" t="s">
        <v>830</v>
      </c>
    </row>
    <row r="31" spans="2:4" x14ac:dyDescent="0.25">
      <c r="B31" t="s">
        <v>304</v>
      </c>
      <c r="D31" t="s">
        <v>831</v>
      </c>
    </row>
    <row r="32" spans="2:4" x14ac:dyDescent="0.25">
      <c r="B32" t="s">
        <v>305</v>
      </c>
      <c r="D32" t="s">
        <v>832</v>
      </c>
    </row>
    <row r="33" spans="2:4" x14ac:dyDescent="0.25">
      <c r="B33" t="s">
        <v>306</v>
      </c>
      <c r="D33" t="s">
        <v>833</v>
      </c>
    </row>
    <row r="34" spans="2:4" x14ac:dyDescent="0.25">
      <c r="B34" t="s">
        <v>307</v>
      </c>
      <c r="D34" t="s">
        <v>834</v>
      </c>
    </row>
    <row r="35" spans="2:4" x14ac:dyDescent="0.25">
      <c r="B35" t="s">
        <v>308</v>
      </c>
      <c r="D35" t="s">
        <v>835</v>
      </c>
    </row>
    <row r="36" spans="2:4" x14ac:dyDescent="0.25">
      <c r="B36" t="s">
        <v>309</v>
      </c>
      <c r="D36" t="s">
        <v>836</v>
      </c>
    </row>
    <row r="37" spans="2:4" x14ac:dyDescent="0.25">
      <c r="B37" t="s">
        <v>310</v>
      </c>
      <c r="D37" t="s">
        <v>837</v>
      </c>
    </row>
    <row r="38" spans="2:4" x14ac:dyDescent="0.25">
      <c r="B38" t="s">
        <v>311</v>
      </c>
      <c r="D38" t="s">
        <v>838</v>
      </c>
    </row>
    <row r="39" spans="2:4" x14ac:dyDescent="0.25">
      <c r="B39" t="s">
        <v>312</v>
      </c>
      <c r="D39" t="s">
        <v>839</v>
      </c>
    </row>
    <row r="40" spans="2:4" x14ac:dyDescent="0.25">
      <c r="B40" t="s">
        <v>313</v>
      </c>
      <c r="D40" t="s">
        <v>840</v>
      </c>
    </row>
    <row r="41" spans="2:4" x14ac:dyDescent="0.25">
      <c r="B41" t="s">
        <v>314</v>
      </c>
      <c r="D41" t="s">
        <v>841</v>
      </c>
    </row>
    <row r="42" spans="2:4" x14ac:dyDescent="0.25">
      <c r="B42" t="s">
        <v>315</v>
      </c>
      <c r="D42" t="s">
        <v>842</v>
      </c>
    </row>
    <row r="43" spans="2:4" x14ac:dyDescent="0.25">
      <c r="B43" t="s">
        <v>316</v>
      </c>
      <c r="D43" t="s">
        <v>843</v>
      </c>
    </row>
    <row r="44" spans="2:4" x14ac:dyDescent="0.25">
      <c r="B44" t="s">
        <v>317</v>
      </c>
      <c r="D44" t="s">
        <v>844</v>
      </c>
    </row>
    <row r="45" spans="2:4" x14ac:dyDescent="0.25">
      <c r="B45" t="s">
        <v>318</v>
      </c>
      <c r="D45" t="s">
        <v>845</v>
      </c>
    </row>
    <row r="46" spans="2:4" x14ac:dyDescent="0.25">
      <c r="B46" t="s">
        <v>319</v>
      </c>
      <c r="D46" t="s">
        <v>846</v>
      </c>
    </row>
    <row r="47" spans="2:4" x14ac:dyDescent="0.25">
      <c r="B47" t="s">
        <v>320</v>
      </c>
      <c r="D47" t="s">
        <v>847</v>
      </c>
    </row>
    <row r="48" spans="2:4" x14ac:dyDescent="0.25">
      <c r="B48" t="s">
        <v>321</v>
      </c>
      <c r="D48" t="s">
        <v>848</v>
      </c>
    </row>
    <row r="49" spans="2:4" x14ac:dyDescent="0.25">
      <c r="B49" t="s">
        <v>322</v>
      </c>
      <c r="D49" t="s">
        <v>849</v>
      </c>
    </row>
    <row r="50" spans="2:4" x14ac:dyDescent="0.25">
      <c r="B50" t="s">
        <v>323</v>
      </c>
      <c r="D50" t="s">
        <v>850</v>
      </c>
    </row>
    <row r="51" spans="2:4" x14ac:dyDescent="0.25">
      <c r="B51" t="s">
        <v>324</v>
      </c>
      <c r="D51" t="s">
        <v>851</v>
      </c>
    </row>
    <row r="52" spans="2:4" x14ac:dyDescent="0.25">
      <c r="B52" t="s">
        <v>325</v>
      </c>
      <c r="D52" t="s">
        <v>852</v>
      </c>
    </row>
    <row r="53" spans="2:4" x14ac:dyDescent="0.25">
      <c r="B53" t="s">
        <v>326</v>
      </c>
      <c r="D53" t="s">
        <v>853</v>
      </c>
    </row>
    <row r="54" spans="2:4" x14ac:dyDescent="0.25">
      <c r="B54" t="s">
        <v>327</v>
      </c>
      <c r="D54" t="s">
        <v>854</v>
      </c>
    </row>
    <row r="55" spans="2:4" x14ac:dyDescent="0.25">
      <c r="B55" t="s">
        <v>328</v>
      </c>
      <c r="D55" t="s">
        <v>855</v>
      </c>
    </row>
    <row r="56" spans="2:4" x14ac:dyDescent="0.25">
      <c r="B56" t="s">
        <v>329</v>
      </c>
      <c r="D56" t="s">
        <v>856</v>
      </c>
    </row>
    <row r="57" spans="2:4" x14ac:dyDescent="0.25">
      <c r="B57" t="s">
        <v>330</v>
      </c>
      <c r="D57" t="s">
        <v>857</v>
      </c>
    </row>
    <row r="58" spans="2:4" x14ac:dyDescent="0.25">
      <c r="B58" t="s">
        <v>331</v>
      </c>
      <c r="D58" t="s">
        <v>858</v>
      </c>
    </row>
    <row r="59" spans="2:4" x14ac:dyDescent="0.25">
      <c r="B59" t="s">
        <v>332</v>
      </c>
      <c r="D59" t="s">
        <v>859</v>
      </c>
    </row>
    <row r="60" spans="2:4" x14ac:dyDescent="0.25">
      <c r="B60" t="s">
        <v>333</v>
      </c>
      <c r="D60" t="s">
        <v>860</v>
      </c>
    </row>
    <row r="61" spans="2:4" x14ac:dyDescent="0.25">
      <c r="B61" t="s">
        <v>334</v>
      </c>
      <c r="D61" t="s">
        <v>861</v>
      </c>
    </row>
    <row r="62" spans="2:4" x14ac:dyDescent="0.25">
      <c r="B62" t="s">
        <v>335</v>
      </c>
      <c r="D62" t="s">
        <v>862</v>
      </c>
    </row>
    <row r="63" spans="2:4" x14ac:dyDescent="0.25">
      <c r="B63" t="s">
        <v>336</v>
      </c>
      <c r="D63" t="s">
        <v>863</v>
      </c>
    </row>
    <row r="64" spans="2:4" x14ac:dyDescent="0.25">
      <c r="B64" t="s">
        <v>337</v>
      </c>
      <c r="D64" t="s">
        <v>864</v>
      </c>
    </row>
    <row r="65" spans="2:4" x14ac:dyDescent="0.25">
      <c r="B65" t="s">
        <v>338</v>
      </c>
      <c r="D65" t="s">
        <v>865</v>
      </c>
    </row>
    <row r="66" spans="2:4" x14ac:dyDescent="0.25">
      <c r="B66" t="s">
        <v>339</v>
      </c>
      <c r="D66" t="s">
        <v>866</v>
      </c>
    </row>
    <row r="67" spans="2:4" x14ac:dyDescent="0.25">
      <c r="B67" t="s">
        <v>340</v>
      </c>
      <c r="D67" t="s">
        <v>867</v>
      </c>
    </row>
    <row r="68" spans="2:4" x14ac:dyDescent="0.25">
      <c r="B68" t="s">
        <v>341</v>
      </c>
      <c r="D68" t="s">
        <v>868</v>
      </c>
    </row>
    <row r="69" spans="2:4" x14ac:dyDescent="0.25">
      <c r="B69" t="s">
        <v>342</v>
      </c>
      <c r="D69" t="s">
        <v>869</v>
      </c>
    </row>
    <row r="70" spans="2:4" x14ac:dyDescent="0.25">
      <c r="B70" t="s">
        <v>343</v>
      </c>
      <c r="D70" t="s">
        <v>870</v>
      </c>
    </row>
    <row r="71" spans="2:4" x14ac:dyDescent="0.25">
      <c r="B71" t="s">
        <v>344</v>
      </c>
      <c r="D71" t="s">
        <v>871</v>
      </c>
    </row>
    <row r="72" spans="2:4" x14ac:dyDescent="0.25">
      <c r="B72" t="s">
        <v>345</v>
      </c>
      <c r="D72" t="s">
        <v>872</v>
      </c>
    </row>
    <row r="73" spans="2:4" x14ac:dyDescent="0.25">
      <c r="B73" t="s">
        <v>346</v>
      </c>
      <c r="D73" t="s">
        <v>873</v>
      </c>
    </row>
    <row r="74" spans="2:4" x14ac:dyDescent="0.25">
      <c r="B74" t="s">
        <v>347</v>
      </c>
      <c r="D74" t="s">
        <v>874</v>
      </c>
    </row>
    <row r="75" spans="2:4" x14ac:dyDescent="0.25">
      <c r="B75" t="s">
        <v>348</v>
      </c>
      <c r="D75" t="s">
        <v>875</v>
      </c>
    </row>
    <row r="76" spans="2:4" x14ac:dyDescent="0.25">
      <c r="B76" t="s">
        <v>349</v>
      </c>
      <c r="D76" t="s">
        <v>876</v>
      </c>
    </row>
    <row r="77" spans="2:4" x14ac:dyDescent="0.25">
      <c r="B77" t="s">
        <v>350</v>
      </c>
      <c r="D77" t="s">
        <v>877</v>
      </c>
    </row>
    <row r="78" spans="2:4" x14ac:dyDescent="0.25">
      <c r="B78" t="s">
        <v>351</v>
      </c>
      <c r="D78" t="s">
        <v>878</v>
      </c>
    </row>
    <row r="79" spans="2:4" x14ac:dyDescent="0.25">
      <c r="B79" t="s">
        <v>352</v>
      </c>
      <c r="D79" t="s">
        <v>879</v>
      </c>
    </row>
    <row r="80" spans="2:4" x14ac:dyDescent="0.25">
      <c r="B80" t="s">
        <v>353</v>
      </c>
      <c r="D80" t="s">
        <v>880</v>
      </c>
    </row>
    <row r="81" spans="2:4" x14ac:dyDescent="0.25">
      <c r="B81" t="s">
        <v>354</v>
      </c>
      <c r="D81" t="s">
        <v>881</v>
      </c>
    </row>
    <row r="82" spans="2:4" x14ac:dyDescent="0.25">
      <c r="B82" t="s">
        <v>355</v>
      </c>
      <c r="D82" t="s">
        <v>882</v>
      </c>
    </row>
    <row r="83" spans="2:4" x14ac:dyDescent="0.25">
      <c r="B83" t="s">
        <v>356</v>
      </c>
      <c r="D83" t="s">
        <v>883</v>
      </c>
    </row>
    <row r="84" spans="2:4" x14ac:dyDescent="0.25">
      <c r="B84" t="s">
        <v>357</v>
      </c>
      <c r="D84" t="s">
        <v>884</v>
      </c>
    </row>
    <row r="85" spans="2:4" x14ac:dyDescent="0.25">
      <c r="B85" t="s">
        <v>358</v>
      </c>
      <c r="D85" t="s">
        <v>885</v>
      </c>
    </row>
    <row r="86" spans="2:4" x14ac:dyDescent="0.25">
      <c r="B86" t="s">
        <v>359</v>
      </c>
      <c r="D86" t="s">
        <v>886</v>
      </c>
    </row>
    <row r="87" spans="2:4" x14ac:dyDescent="0.25">
      <c r="B87" t="s">
        <v>360</v>
      </c>
      <c r="D87" t="s">
        <v>887</v>
      </c>
    </row>
    <row r="88" spans="2:4" x14ac:dyDescent="0.25">
      <c r="B88" t="s">
        <v>361</v>
      </c>
      <c r="D88" t="s">
        <v>888</v>
      </c>
    </row>
    <row r="89" spans="2:4" x14ac:dyDescent="0.25">
      <c r="B89" t="s">
        <v>362</v>
      </c>
      <c r="D89" t="s">
        <v>889</v>
      </c>
    </row>
    <row r="90" spans="2:4" x14ac:dyDescent="0.25">
      <c r="B90" t="s">
        <v>363</v>
      </c>
      <c r="D90" t="s">
        <v>890</v>
      </c>
    </row>
    <row r="91" spans="2:4" x14ac:dyDescent="0.25">
      <c r="B91" t="s">
        <v>364</v>
      </c>
      <c r="D91" t="s">
        <v>891</v>
      </c>
    </row>
    <row r="92" spans="2:4" x14ac:dyDescent="0.25">
      <c r="B92" t="s">
        <v>365</v>
      </c>
      <c r="D92" t="s">
        <v>892</v>
      </c>
    </row>
    <row r="93" spans="2:4" x14ac:dyDescent="0.25">
      <c r="B93" t="s">
        <v>366</v>
      </c>
      <c r="D93" t="s">
        <v>893</v>
      </c>
    </row>
    <row r="94" spans="2:4" x14ac:dyDescent="0.25">
      <c r="B94" t="s">
        <v>367</v>
      </c>
      <c r="D94" t="s">
        <v>894</v>
      </c>
    </row>
    <row r="95" spans="2:4" x14ac:dyDescent="0.25">
      <c r="B95" t="s">
        <v>368</v>
      </c>
      <c r="D95" t="s">
        <v>895</v>
      </c>
    </row>
    <row r="96" spans="2:4" x14ac:dyDescent="0.25">
      <c r="B96" t="s">
        <v>369</v>
      </c>
      <c r="D96" t="s">
        <v>896</v>
      </c>
    </row>
    <row r="97" spans="2:4" x14ac:dyDescent="0.25">
      <c r="B97" t="s">
        <v>370</v>
      </c>
      <c r="D97" t="s">
        <v>897</v>
      </c>
    </row>
    <row r="98" spans="2:4" x14ac:dyDescent="0.25">
      <c r="B98" t="s">
        <v>371</v>
      </c>
      <c r="D98" t="s">
        <v>898</v>
      </c>
    </row>
    <row r="99" spans="2:4" x14ac:dyDescent="0.25">
      <c r="B99" t="s">
        <v>372</v>
      </c>
      <c r="D99" t="s">
        <v>899</v>
      </c>
    </row>
    <row r="100" spans="2:4" x14ac:dyDescent="0.25">
      <c r="B100" t="s">
        <v>373</v>
      </c>
      <c r="D100" t="s">
        <v>900</v>
      </c>
    </row>
    <row r="101" spans="2:4" x14ac:dyDescent="0.25">
      <c r="B101" t="s">
        <v>374</v>
      </c>
      <c r="D101" t="s">
        <v>901</v>
      </c>
    </row>
    <row r="102" spans="2:4" x14ac:dyDescent="0.25">
      <c r="B102" t="s">
        <v>375</v>
      </c>
      <c r="D102" t="s">
        <v>902</v>
      </c>
    </row>
    <row r="103" spans="2:4" x14ac:dyDescent="0.25">
      <c r="B103" t="s">
        <v>376</v>
      </c>
      <c r="D103" t="s">
        <v>903</v>
      </c>
    </row>
    <row r="104" spans="2:4" x14ac:dyDescent="0.25">
      <c r="B104" t="s">
        <v>377</v>
      </c>
      <c r="D104" t="s">
        <v>904</v>
      </c>
    </row>
    <row r="105" spans="2:4" x14ac:dyDescent="0.25">
      <c r="B105" t="s">
        <v>378</v>
      </c>
      <c r="D105" t="s">
        <v>905</v>
      </c>
    </row>
    <row r="106" spans="2:4" x14ac:dyDescent="0.25">
      <c r="B106" t="s">
        <v>379</v>
      </c>
      <c r="D106" t="s">
        <v>906</v>
      </c>
    </row>
    <row r="107" spans="2:4" x14ac:dyDescent="0.25">
      <c r="B107" t="s">
        <v>380</v>
      </c>
      <c r="D107" t="s">
        <v>907</v>
      </c>
    </row>
    <row r="108" spans="2:4" x14ac:dyDescent="0.25">
      <c r="B108" t="s">
        <v>381</v>
      </c>
      <c r="D108" t="s">
        <v>908</v>
      </c>
    </row>
    <row r="109" spans="2:4" x14ac:dyDescent="0.25">
      <c r="B109" t="s">
        <v>382</v>
      </c>
      <c r="D109" t="s">
        <v>909</v>
      </c>
    </row>
    <row r="110" spans="2:4" x14ac:dyDescent="0.25">
      <c r="B110" t="s">
        <v>383</v>
      </c>
      <c r="D110" t="s">
        <v>910</v>
      </c>
    </row>
    <row r="111" spans="2:4" x14ac:dyDescent="0.25">
      <c r="B111" t="s">
        <v>384</v>
      </c>
      <c r="D111" t="s">
        <v>911</v>
      </c>
    </row>
    <row r="112" spans="2:4" x14ac:dyDescent="0.25">
      <c r="B112" t="s">
        <v>385</v>
      </c>
      <c r="D112" t="s">
        <v>912</v>
      </c>
    </row>
    <row r="113" spans="2:4" x14ac:dyDescent="0.25">
      <c r="B113" t="s">
        <v>386</v>
      </c>
      <c r="D113" t="s">
        <v>913</v>
      </c>
    </row>
    <row r="114" spans="2:4" x14ac:dyDescent="0.25">
      <c r="B114" t="s">
        <v>387</v>
      </c>
      <c r="D114" t="s">
        <v>914</v>
      </c>
    </row>
    <row r="115" spans="2:4" x14ac:dyDescent="0.25">
      <c r="B115" t="s">
        <v>388</v>
      </c>
      <c r="D115" t="s">
        <v>915</v>
      </c>
    </row>
    <row r="116" spans="2:4" x14ac:dyDescent="0.25">
      <c r="B116" t="s">
        <v>389</v>
      </c>
      <c r="D116" t="s">
        <v>916</v>
      </c>
    </row>
    <row r="117" spans="2:4" x14ac:dyDescent="0.25">
      <c r="B117" t="s">
        <v>390</v>
      </c>
      <c r="D117" t="s">
        <v>917</v>
      </c>
    </row>
    <row r="118" spans="2:4" x14ac:dyDescent="0.25">
      <c r="B118" t="s">
        <v>391</v>
      </c>
      <c r="D118" t="s">
        <v>918</v>
      </c>
    </row>
    <row r="119" spans="2:4" x14ac:dyDescent="0.25">
      <c r="B119" t="s">
        <v>392</v>
      </c>
      <c r="D119" t="s">
        <v>919</v>
      </c>
    </row>
    <row r="120" spans="2:4" x14ac:dyDescent="0.25">
      <c r="B120" t="s">
        <v>393</v>
      </c>
      <c r="D120" t="s">
        <v>920</v>
      </c>
    </row>
    <row r="121" spans="2:4" x14ac:dyDescent="0.25">
      <c r="B121" t="s">
        <v>394</v>
      </c>
      <c r="D121" t="s">
        <v>921</v>
      </c>
    </row>
    <row r="122" spans="2:4" x14ac:dyDescent="0.25">
      <c r="B122" t="s">
        <v>395</v>
      </c>
      <c r="D122" t="s">
        <v>922</v>
      </c>
    </row>
    <row r="123" spans="2:4" x14ac:dyDescent="0.25">
      <c r="B123" t="s">
        <v>396</v>
      </c>
      <c r="D123" t="s">
        <v>923</v>
      </c>
    </row>
    <row r="124" spans="2:4" x14ac:dyDescent="0.25">
      <c r="B124" t="s">
        <v>397</v>
      </c>
      <c r="D124" t="s">
        <v>924</v>
      </c>
    </row>
    <row r="125" spans="2:4" x14ac:dyDescent="0.25">
      <c r="B125" t="s">
        <v>398</v>
      </c>
      <c r="D125" t="s">
        <v>925</v>
      </c>
    </row>
    <row r="126" spans="2:4" x14ac:dyDescent="0.25">
      <c r="B126" t="s">
        <v>399</v>
      </c>
      <c r="D126" t="s">
        <v>926</v>
      </c>
    </row>
    <row r="127" spans="2:4" x14ac:dyDescent="0.25">
      <c r="B127" t="s">
        <v>400</v>
      </c>
      <c r="D127" t="s">
        <v>927</v>
      </c>
    </row>
    <row r="128" spans="2:4" x14ac:dyDescent="0.25">
      <c r="B128" t="s">
        <v>401</v>
      </c>
      <c r="D128" t="s">
        <v>928</v>
      </c>
    </row>
    <row r="129" spans="2:4" x14ac:dyDescent="0.25">
      <c r="B129" t="s">
        <v>402</v>
      </c>
      <c r="D129" t="s">
        <v>929</v>
      </c>
    </row>
    <row r="130" spans="2:4" x14ac:dyDescent="0.25">
      <c r="B130" t="s">
        <v>403</v>
      </c>
      <c r="D130" t="s">
        <v>930</v>
      </c>
    </row>
    <row r="131" spans="2:4" x14ac:dyDescent="0.25">
      <c r="B131" t="s">
        <v>404</v>
      </c>
      <c r="D131" t="s">
        <v>931</v>
      </c>
    </row>
    <row r="132" spans="2:4" x14ac:dyDescent="0.25">
      <c r="B132" t="s">
        <v>405</v>
      </c>
      <c r="D132" t="s">
        <v>932</v>
      </c>
    </row>
    <row r="133" spans="2:4" x14ac:dyDescent="0.25">
      <c r="B133" t="s">
        <v>406</v>
      </c>
      <c r="D133" t="s">
        <v>933</v>
      </c>
    </row>
    <row r="134" spans="2:4" x14ac:dyDescent="0.25">
      <c r="B134" t="s">
        <v>407</v>
      </c>
      <c r="D134" t="s">
        <v>934</v>
      </c>
    </row>
    <row r="135" spans="2:4" x14ac:dyDescent="0.25">
      <c r="B135" t="s">
        <v>408</v>
      </c>
      <c r="D135" t="s">
        <v>935</v>
      </c>
    </row>
    <row r="136" spans="2:4" x14ac:dyDescent="0.25">
      <c r="B136" t="s">
        <v>409</v>
      </c>
      <c r="D136" t="s">
        <v>936</v>
      </c>
    </row>
    <row r="137" spans="2:4" x14ac:dyDescent="0.25">
      <c r="B137" t="s">
        <v>410</v>
      </c>
      <c r="D137" t="s">
        <v>937</v>
      </c>
    </row>
    <row r="138" spans="2:4" x14ac:dyDescent="0.25">
      <c r="B138" t="s">
        <v>411</v>
      </c>
      <c r="D138" t="s">
        <v>938</v>
      </c>
    </row>
    <row r="139" spans="2:4" x14ac:dyDescent="0.25">
      <c r="B139" t="s">
        <v>412</v>
      </c>
      <c r="D139" t="s">
        <v>939</v>
      </c>
    </row>
    <row r="140" spans="2:4" x14ac:dyDescent="0.25">
      <c r="B140" t="s">
        <v>413</v>
      </c>
      <c r="D140" t="s">
        <v>940</v>
      </c>
    </row>
    <row r="141" spans="2:4" x14ac:dyDescent="0.25">
      <c r="B141" t="s">
        <v>414</v>
      </c>
      <c r="D141" t="s">
        <v>941</v>
      </c>
    </row>
    <row r="142" spans="2:4" x14ac:dyDescent="0.25">
      <c r="B142" t="s">
        <v>415</v>
      </c>
      <c r="D142" t="s">
        <v>942</v>
      </c>
    </row>
    <row r="143" spans="2:4" x14ac:dyDescent="0.25">
      <c r="B143" t="s">
        <v>416</v>
      </c>
      <c r="D143" t="s">
        <v>943</v>
      </c>
    </row>
    <row r="144" spans="2:4" x14ac:dyDescent="0.25">
      <c r="B144" t="s">
        <v>417</v>
      </c>
      <c r="D144" t="s">
        <v>944</v>
      </c>
    </row>
    <row r="145" spans="2:4" x14ac:dyDescent="0.25">
      <c r="B145" t="s">
        <v>418</v>
      </c>
      <c r="D145" t="s">
        <v>945</v>
      </c>
    </row>
    <row r="146" spans="2:4" x14ac:dyDescent="0.25">
      <c r="B146" t="s">
        <v>419</v>
      </c>
      <c r="D146" t="s">
        <v>946</v>
      </c>
    </row>
    <row r="147" spans="2:4" x14ac:dyDescent="0.25">
      <c r="B147" t="s">
        <v>420</v>
      </c>
      <c r="D147" t="s">
        <v>947</v>
      </c>
    </row>
    <row r="148" spans="2:4" x14ac:dyDescent="0.25">
      <c r="B148" t="s">
        <v>421</v>
      </c>
      <c r="D148" t="s">
        <v>948</v>
      </c>
    </row>
    <row r="149" spans="2:4" x14ac:dyDescent="0.25">
      <c r="B149" t="s">
        <v>422</v>
      </c>
      <c r="D149" t="s">
        <v>949</v>
      </c>
    </row>
    <row r="150" spans="2:4" x14ac:dyDescent="0.25">
      <c r="B150" t="s">
        <v>423</v>
      </c>
      <c r="D150" t="s">
        <v>950</v>
      </c>
    </row>
    <row r="151" spans="2:4" x14ac:dyDescent="0.25">
      <c r="B151" t="s">
        <v>424</v>
      </c>
      <c r="D151" t="s">
        <v>951</v>
      </c>
    </row>
    <row r="152" spans="2:4" x14ac:dyDescent="0.25">
      <c r="B152" t="s">
        <v>425</v>
      </c>
      <c r="D152" t="s">
        <v>952</v>
      </c>
    </row>
    <row r="153" spans="2:4" x14ac:dyDescent="0.25">
      <c r="B153" t="s">
        <v>426</v>
      </c>
      <c r="D153" t="s">
        <v>953</v>
      </c>
    </row>
    <row r="154" spans="2:4" x14ac:dyDescent="0.25">
      <c r="B154" t="s">
        <v>427</v>
      </c>
      <c r="D154" t="s">
        <v>954</v>
      </c>
    </row>
    <row r="155" spans="2:4" x14ac:dyDescent="0.25">
      <c r="B155" t="s">
        <v>428</v>
      </c>
      <c r="D155" t="s">
        <v>955</v>
      </c>
    </row>
    <row r="156" spans="2:4" x14ac:dyDescent="0.25">
      <c r="B156" t="s">
        <v>429</v>
      </c>
      <c r="D156" t="s">
        <v>956</v>
      </c>
    </row>
    <row r="157" spans="2:4" x14ac:dyDescent="0.25">
      <c r="B157" t="s">
        <v>430</v>
      </c>
      <c r="D157" t="s">
        <v>957</v>
      </c>
    </row>
    <row r="158" spans="2:4" x14ac:dyDescent="0.25">
      <c r="B158" t="s">
        <v>431</v>
      </c>
      <c r="D158" t="s">
        <v>958</v>
      </c>
    </row>
    <row r="159" spans="2:4" x14ac:dyDescent="0.25">
      <c r="B159" t="s">
        <v>432</v>
      </c>
      <c r="D159" t="s">
        <v>959</v>
      </c>
    </row>
    <row r="160" spans="2:4" x14ac:dyDescent="0.25">
      <c r="B160" t="s">
        <v>433</v>
      </c>
      <c r="D160" t="s">
        <v>960</v>
      </c>
    </row>
    <row r="161" spans="2:4" x14ac:dyDescent="0.25">
      <c r="B161" t="s">
        <v>434</v>
      </c>
      <c r="D161" t="s">
        <v>961</v>
      </c>
    </row>
    <row r="162" spans="2:4" x14ac:dyDescent="0.25">
      <c r="B162" t="s">
        <v>435</v>
      </c>
      <c r="D162" t="s">
        <v>962</v>
      </c>
    </row>
    <row r="163" spans="2:4" x14ac:dyDescent="0.25">
      <c r="B163" t="s">
        <v>436</v>
      </c>
      <c r="D163" t="s">
        <v>963</v>
      </c>
    </row>
    <row r="164" spans="2:4" x14ac:dyDescent="0.25">
      <c r="B164" t="s">
        <v>437</v>
      </c>
      <c r="D164" t="s">
        <v>964</v>
      </c>
    </row>
    <row r="165" spans="2:4" x14ac:dyDescent="0.25">
      <c r="B165" t="s">
        <v>438</v>
      </c>
      <c r="D165" t="s">
        <v>965</v>
      </c>
    </row>
    <row r="166" spans="2:4" x14ac:dyDescent="0.25">
      <c r="B166" t="s">
        <v>439</v>
      </c>
      <c r="D166" t="s">
        <v>966</v>
      </c>
    </row>
    <row r="167" spans="2:4" x14ac:dyDescent="0.25">
      <c r="B167" t="s">
        <v>440</v>
      </c>
      <c r="D167" t="s">
        <v>967</v>
      </c>
    </row>
    <row r="168" spans="2:4" x14ac:dyDescent="0.25">
      <c r="B168" t="s">
        <v>441</v>
      </c>
      <c r="D168" t="s">
        <v>968</v>
      </c>
    </row>
    <row r="169" spans="2:4" x14ac:dyDescent="0.25">
      <c r="B169" t="s">
        <v>442</v>
      </c>
      <c r="D169" t="s">
        <v>969</v>
      </c>
    </row>
    <row r="170" spans="2:4" x14ac:dyDescent="0.25">
      <c r="B170" t="s">
        <v>443</v>
      </c>
      <c r="D170" t="s">
        <v>970</v>
      </c>
    </row>
    <row r="171" spans="2:4" x14ac:dyDescent="0.25">
      <c r="B171" t="s">
        <v>444</v>
      </c>
      <c r="D171" t="s">
        <v>971</v>
      </c>
    </row>
    <row r="172" spans="2:4" x14ac:dyDescent="0.25">
      <c r="B172" t="s">
        <v>445</v>
      </c>
      <c r="D172" t="s">
        <v>972</v>
      </c>
    </row>
    <row r="173" spans="2:4" x14ac:dyDescent="0.25">
      <c r="B173" t="s">
        <v>446</v>
      </c>
      <c r="D173" t="s">
        <v>973</v>
      </c>
    </row>
    <row r="174" spans="2:4" x14ac:dyDescent="0.25">
      <c r="B174" t="s">
        <v>447</v>
      </c>
      <c r="D174" t="s">
        <v>974</v>
      </c>
    </row>
    <row r="175" spans="2:4" x14ac:dyDescent="0.25">
      <c r="B175" t="s">
        <v>448</v>
      </c>
      <c r="D175" t="s">
        <v>975</v>
      </c>
    </row>
    <row r="176" spans="2:4" x14ac:dyDescent="0.25">
      <c r="B176" t="s">
        <v>449</v>
      </c>
      <c r="D176" t="s">
        <v>976</v>
      </c>
    </row>
    <row r="177" spans="2:4" x14ac:dyDescent="0.25">
      <c r="B177" t="s">
        <v>450</v>
      </c>
      <c r="D177" t="s">
        <v>977</v>
      </c>
    </row>
    <row r="178" spans="2:4" x14ac:dyDescent="0.25">
      <c r="B178" t="s">
        <v>451</v>
      </c>
      <c r="D178" t="s">
        <v>978</v>
      </c>
    </row>
    <row r="179" spans="2:4" x14ac:dyDescent="0.25">
      <c r="B179" t="s">
        <v>452</v>
      </c>
      <c r="D179" t="s">
        <v>979</v>
      </c>
    </row>
    <row r="180" spans="2:4" x14ac:dyDescent="0.25">
      <c r="B180" t="s">
        <v>453</v>
      </c>
      <c r="D180" t="s">
        <v>980</v>
      </c>
    </row>
    <row r="181" spans="2:4" x14ac:dyDescent="0.25">
      <c r="B181" t="s">
        <v>454</v>
      </c>
      <c r="D181" t="s">
        <v>981</v>
      </c>
    </row>
    <row r="182" spans="2:4" x14ac:dyDescent="0.25">
      <c r="B182" t="s">
        <v>455</v>
      </c>
      <c r="D182" t="s">
        <v>982</v>
      </c>
    </row>
    <row r="183" spans="2:4" x14ac:dyDescent="0.25">
      <c r="B183" t="s">
        <v>456</v>
      </c>
      <c r="D183" t="s">
        <v>983</v>
      </c>
    </row>
    <row r="184" spans="2:4" x14ac:dyDescent="0.25">
      <c r="B184" t="s">
        <v>457</v>
      </c>
      <c r="D184" t="s">
        <v>984</v>
      </c>
    </row>
    <row r="185" spans="2:4" x14ac:dyDescent="0.25">
      <c r="B185" t="s">
        <v>458</v>
      </c>
      <c r="D185" t="s">
        <v>985</v>
      </c>
    </row>
    <row r="186" spans="2:4" x14ac:dyDescent="0.25">
      <c r="B186" t="s">
        <v>459</v>
      </c>
      <c r="D186" t="s">
        <v>986</v>
      </c>
    </row>
    <row r="187" spans="2:4" x14ac:dyDescent="0.25">
      <c r="B187" t="s">
        <v>460</v>
      </c>
      <c r="D187" t="s">
        <v>987</v>
      </c>
    </row>
    <row r="188" spans="2:4" x14ac:dyDescent="0.25">
      <c r="B188" t="s">
        <v>461</v>
      </c>
      <c r="D188" t="s">
        <v>988</v>
      </c>
    </row>
    <row r="189" spans="2:4" x14ac:dyDescent="0.25">
      <c r="B189" t="s">
        <v>462</v>
      </c>
      <c r="D189" t="s">
        <v>989</v>
      </c>
    </row>
    <row r="190" spans="2:4" x14ac:dyDescent="0.25">
      <c r="B190" t="s">
        <v>463</v>
      </c>
      <c r="D190" t="s">
        <v>990</v>
      </c>
    </row>
    <row r="191" spans="2:4" x14ac:dyDescent="0.25">
      <c r="B191" t="s">
        <v>464</v>
      </c>
      <c r="D191" t="s">
        <v>991</v>
      </c>
    </row>
    <row r="192" spans="2:4" x14ac:dyDescent="0.25">
      <c r="B192" t="s">
        <v>465</v>
      </c>
      <c r="D192" t="s">
        <v>992</v>
      </c>
    </row>
    <row r="193" spans="2:4" x14ac:dyDescent="0.25">
      <c r="B193" t="s">
        <v>466</v>
      </c>
      <c r="D193" t="s">
        <v>993</v>
      </c>
    </row>
    <row r="194" spans="2:4" x14ac:dyDescent="0.25">
      <c r="B194" t="s">
        <v>467</v>
      </c>
      <c r="D194" t="s">
        <v>994</v>
      </c>
    </row>
    <row r="195" spans="2:4" x14ac:dyDescent="0.25">
      <c r="B195" t="s">
        <v>468</v>
      </c>
      <c r="D195" t="s">
        <v>995</v>
      </c>
    </row>
    <row r="196" spans="2:4" x14ac:dyDescent="0.25">
      <c r="B196" t="s">
        <v>469</v>
      </c>
      <c r="D196" t="s">
        <v>996</v>
      </c>
    </row>
    <row r="197" spans="2:4" x14ac:dyDescent="0.25">
      <c r="B197" t="s">
        <v>470</v>
      </c>
      <c r="D197" t="s">
        <v>997</v>
      </c>
    </row>
    <row r="198" spans="2:4" x14ac:dyDescent="0.25">
      <c r="B198" t="s">
        <v>471</v>
      </c>
      <c r="D198" t="s">
        <v>998</v>
      </c>
    </row>
    <row r="199" spans="2:4" x14ac:dyDescent="0.25">
      <c r="B199" t="s">
        <v>472</v>
      </c>
      <c r="D199" t="s">
        <v>999</v>
      </c>
    </row>
    <row r="200" spans="2:4" x14ac:dyDescent="0.25">
      <c r="B200" t="s">
        <v>473</v>
      </c>
      <c r="D200" t="s">
        <v>1000</v>
      </c>
    </row>
    <row r="201" spans="2:4" x14ac:dyDescent="0.25">
      <c r="B201" t="s">
        <v>474</v>
      </c>
      <c r="D201" t="s">
        <v>1001</v>
      </c>
    </row>
    <row r="202" spans="2:4" x14ac:dyDescent="0.25">
      <c r="B202" t="s">
        <v>475</v>
      </c>
      <c r="D202" t="s">
        <v>1002</v>
      </c>
    </row>
    <row r="203" spans="2:4" x14ac:dyDescent="0.25">
      <c r="B203" t="s">
        <v>476</v>
      </c>
      <c r="D203" t="s">
        <v>1003</v>
      </c>
    </row>
    <row r="204" spans="2:4" x14ac:dyDescent="0.25">
      <c r="B204" t="s">
        <v>477</v>
      </c>
      <c r="D204" t="s">
        <v>1004</v>
      </c>
    </row>
    <row r="205" spans="2:4" x14ac:dyDescent="0.25">
      <c r="B205" t="s">
        <v>478</v>
      </c>
      <c r="D205" t="s">
        <v>1005</v>
      </c>
    </row>
    <row r="206" spans="2:4" x14ac:dyDescent="0.25">
      <c r="B206" t="s">
        <v>479</v>
      </c>
      <c r="D206" t="s">
        <v>1006</v>
      </c>
    </row>
    <row r="207" spans="2:4" x14ac:dyDescent="0.25">
      <c r="B207" t="s">
        <v>480</v>
      </c>
      <c r="D207" t="s">
        <v>1007</v>
      </c>
    </row>
    <row r="208" spans="2:4" x14ac:dyDescent="0.25">
      <c r="B208" t="s">
        <v>481</v>
      </c>
      <c r="D208" t="s">
        <v>1008</v>
      </c>
    </row>
    <row r="209" spans="2:4" x14ac:dyDescent="0.25">
      <c r="B209" t="s">
        <v>482</v>
      </c>
      <c r="D209" t="s">
        <v>1009</v>
      </c>
    </row>
    <row r="210" spans="2:4" x14ac:dyDescent="0.25">
      <c r="B210" t="s">
        <v>483</v>
      </c>
      <c r="D210" t="s">
        <v>1010</v>
      </c>
    </row>
    <row r="211" spans="2:4" x14ac:dyDescent="0.25">
      <c r="B211" t="s">
        <v>484</v>
      </c>
      <c r="D211" t="s">
        <v>1011</v>
      </c>
    </row>
    <row r="212" spans="2:4" x14ac:dyDescent="0.25">
      <c r="B212" t="s">
        <v>485</v>
      </c>
      <c r="D212" t="s">
        <v>1012</v>
      </c>
    </row>
    <row r="213" spans="2:4" x14ac:dyDescent="0.25">
      <c r="B213" t="s">
        <v>486</v>
      </c>
      <c r="D213" t="s">
        <v>1013</v>
      </c>
    </row>
    <row r="214" spans="2:4" x14ac:dyDescent="0.25">
      <c r="B214" t="s">
        <v>487</v>
      </c>
      <c r="D214" t="s">
        <v>1014</v>
      </c>
    </row>
    <row r="215" spans="2:4" x14ac:dyDescent="0.25">
      <c r="B215" t="s">
        <v>488</v>
      </c>
      <c r="D215" t="s">
        <v>1015</v>
      </c>
    </row>
    <row r="216" spans="2:4" x14ac:dyDescent="0.25">
      <c r="B216" t="s">
        <v>489</v>
      </c>
      <c r="D216" t="s">
        <v>1016</v>
      </c>
    </row>
    <row r="217" spans="2:4" x14ac:dyDescent="0.25">
      <c r="B217" t="s">
        <v>490</v>
      </c>
      <c r="D217" t="s">
        <v>1017</v>
      </c>
    </row>
    <row r="218" spans="2:4" x14ac:dyDescent="0.25">
      <c r="B218" t="s">
        <v>491</v>
      </c>
      <c r="D218" t="s">
        <v>1018</v>
      </c>
    </row>
    <row r="219" spans="2:4" x14ac:dyDescent="0.25">
      <c r="B219" t="s">
        <v>492</v>
      </c>
      <c r="D219" t="s">
        <v>1019</v>
      </c>
    </row>
    <row r="220" spans="2:4" x14ac:dyDescent="0.25">
      <c r="B220" t="s">
        <v>493</v>
      </c>
      <c r="D220" t="s">
        <v>1020</v>
      </c>
    </row>
    <row r="221" spans="2:4" x14ac:dyDescent="0.25">
      <c r="B221" t="s">
        <v>494</v>
      </c>
      <c r="D221" t="s">
        <v>1021</v>
      </c>
    </row>
    <row r="222" spans="2:4" x14ac:dyDescent="0.25">
      <c r="B222" t="s">
        <v>495</v>
      </c>
      <c r="D222" t="s">
        <v>1022</v>
      </c>
    </row>
    <row r="223" spans="2:4" x14ac:dyDescent="0.25">
      <c r="B223" t="s">
        <v>496</v>
      </c>
      <c r="D223" t="s">
        <v>1023</v>
      </c>
    </row>
    <row r="224" spans="2:4" x14ac:dyDescent="0.25">
      <c r="B224" t="s">
        <v>497</v>
      </c>
      <c r="D224" t="s">
        <v>1024</v>
      </c>
    </row>
    <row r="225" spans="2:4" x14ac:dyDescent="0.25">
      <c r="B225" t="s">
        <v>498</v>
      </c>
      <c r="D225" t="s">
        <v>1025</v>
      </c>
    </row>
    <row r="226" spans="2:4" x14ac:dyDescent="0.25">
      <c r="B226" t="s">
        <v>499</v>
      </c>
      <c r="D226" t="s">
        <v>1026</v>
      </c>
    </row>
    <row r="227" spans="2:4" x14ac:dyDescent="0.25">
      <c r="B227" t="s">
        <v>500</v>
      </c>
      <c r="D227" t="s">
        <v>1027</v>
      </c>
    </row>
    <row r="228" spans="2:4" x14ac:dyDescent="0.25">
      <c r="B228" t="s">
        <v>501</v>
      </c>
      <c r="D228" t="s">
        <v>1028</v>
      </c>
    </row>
    <row r="229" spans="2:4" x14ac:dyDescent="0.25">
      <c r="B229" t="s">
        <v>502</v>
      </c>
      <c r="D229" t="s">
        <v>1029</v>
      </c>
    </row>
    <row r="230" spans="2:4" x14ac:dyDescent="0.25">
      <c r="B230" t="s">
        <v>503</v>
      </c>
      <c r="D230" t="s">
        <v>1030</v>
      </c>
    </row>
    <row r="231" spans="2:4" x14ac:dyDescent="0.25">
      <c r="B231" t="s">
        <v>504</v>
      </c>
      <c r="D231" t="s">
        <v>1031</v>
      </c>
    </row>
    <row r="232" spans="2:4" x14ac:dyDescent="0.25">
      <c r="B232" t="s">
        <v>505</v>
      </c>
      <c r="D232" t="s">
        <v>1032</v>
      </c>
    </row>
    <row r="233" spans="2:4" x14ac:dyDescent="0.25">
      <c r="B233" t="s">
        <v>506</v>
      </c>
      <c r="D233" t="s">
        <v>1033</v>
      </c>
    </row>
    <row r="234" spans="2:4" x14ac:dyDescent="0.25">
      <c r="B234" t="s">
        <v>507</v>
      </c>
      <c r="D234" t="s">
        <v>1034</v>
      </c>
    </row>
    <row r="235" spans="2:4" x14ac:dyDescent="0.25">
      <c r="B235" t="s">
        <v>508</v>
      </c>
      <c r="D235" t="s">
        <v>1035</v>
      </c>
    </row>
    <row r="236" spans="2:4" x14ac:dyDescent="0.25">
      <c r="B236" t="s">
        <v>509</v>
      </c>
      <c r="D236" t="s">
        <v>1036</v>
      </c>
    </row>
    <row r="237" spans="2:4" x14ac:dyDescent="0.25">
      <c r="B237" t="s">
        <v>510</v>
      </c>
      <c r="D237" t="s">
        <v>1037</v>
      </c>
    </row>
    <row r="238" spans="2:4" x14ac:dyDescent="0.25">
      <c r="B238" t="s">
        <v>511</v>
      </c>
      <c r="D238" t="s">
        <v>1038</v>
      </c>
    </row>
    <row r="239" spans="2:4" x14ac:dyDescent="0.25">
      <c r="B239" t="s">
        <v>512</v>
      </c>
      <c r="D239" t="s">
        <v>1039</v>
      </c>
    </row>
    <row r="240" spans="2:4" x14ac:dyDescent="0.25">
      <c r="B240" t="s">
        <v>513</v>
      </c>
      <c r="D240" t="s">
        <v>1040</v>
      </c>
    </row>
    <row r="241" spans="2:4" x14ac:dyDescent="0.25">
      <c r="B241" t="s">
        <v>514</v>
      </c>
      <c r="D241" t="s">
        <v>1041</v>
      </c>
    </row>
    <row r="242" spans="2:4" x14ac:dyDescent="0.25">
      <c r="B242" t="s">
        <v>515</v>
      </c>
      <c r="D242" t="s">
        <v>1042</v>
      </c>
    </row>
    <row r="243" spans="2:4" x14ac:dyDescent="0.25">
      <c r="B243" t="s">
        <v>516</v>
      </c>
      <c r="D243" t="s">
        <v>1043</v>
      </c>
    </row>
    <row r="244" spans="2:4" x14ac:dyDescent="0.25">
      <c r="B244" t="s">
        <v>517</v>
      </c>
      <c r="D244" t="s">
        <v>1044</v>
      </c>
    </row>
    <row r="245" spans="2:4" x14ac:dyDescent="0.25">
      <c r="B245" t="s">
        <v>518</v>
      </c>
      <c r="D245" t="s">
        <v>1045</v>
      </c>
    </row>
    <row r="246" spans="2:4" x14ac:dyDescent="0.25">
      <c r="B246" t="s">
        <v>519</v>
      </c>
      <c r="D246" t="s">
        <v>1046</v>
      </c>
    </row>
    <row r="247" spans="2:4" x14ac:dyDescent="0.25">
      <c r="B247" t="s">
        <v>520</v>
      </c>
      <c r="D247" t="s">
        <v>1047</v>
      </c>
    </row>
    <row r="248" spans="2:4" x14ac:dyDescent="0.25">
      <c r="B248" t="s">
        <v>521</v>
      </c>
      <c r="D248" t="s">
        <v>1048</v>
      </c>
    </row>
    <row r="249" spans="2:4" x14ac:dyDescent="0.25">
      <c r="B249" t="s">
        <v>522</v>
      </c>
      <c r="D249" t="s">
        <v>1049</v>
      </c>
    </row>
    <row r="250" spans="2:4" x14ac:dyDescent="0.25">
      <c r="B250" t="s">
        <v>523</v>
      </c>
      <c r="D250" t="s">
        <v>1050</v>
      </c>
    </row>
    <row r="251" spans="2:4" x14ac:dyDescent="0.25">
      <c r="B251" t="s">
        <v>524</v>
      </c>
      <c r="D251" t="s">
        <v>1051</v>
      </c>
    </row>
    <row r="252" spans="2:4" x14ac:dyDescent="0.25">
      <c r="B252" t="s">
        <v>525</v>
      </c>
      <c r="D252" t="s">
        <v>1052</v>
      </c>
    </row>
    <row r="253" spans="2:4" x14ac:dyDescent="0.25">
      <c r="B253" t="s">
        <v>526</v>
      </c>
      <c r="D253" t="s">
        <v>1053</v>
      </c>
    </row>
    <row r="254" spans="2:4" x14ac:dyDescent="0.25">
      <c r="B254" t="s">
        <v>527</v>
      </c>
      <c r="D254" t="s">
        <v>1054</v>
      </c>
    </row>
    <row r="255" spans="2:4" x14ac:dyDescent="0.25">
      <c r="B255" t="s">
        <v>528</v>
      </c>
      <c r="D255" t="s">
        <v>1055</v>
      </c>
    </row>
    <row r="256" spans="2:4" x14ac:dyDescent="0.25">
      <c r="B256" t="s">
        <v>529</v>
      </c>
      <c r="D256" t="s">
        <v>1056</v>
      </c>
    </row>
    <row r="257" spans="2:4" x14ac:dyDescent="0.25">
      <c r="B257" t="s">
        <v>530</v>
      </c>
      <c r="D257" t="s">
        <v>1057</v>
      </c>
    </row>
    <row r="258" spans="2:4" x14ac:dyDescent="0.25">
      <c r="B258" t="s">
        <v>531</v>
      </c>
      <c r="D258" t="s">
        <v>1058</v>
      </c>
    </row>
    <row r="259" spans="2:4" x14ac:dyDescent="0.25">
      <c r="B259" t="s">
        <v>532</v>
      </c>
      <c r="D259" t="s">
        <v>1059</v>
      </c>
    </row>
    <row r="260" spans="2:4" x14ac:dyDescent="0.25">
      <c r="B260" t="s">
        <v>533</v>
      </c>
      <c r="D260" t="s">
        <v>1060</v>
      </c>
    </row>
    <row r="261" spans="2:4" x14ac:dyDescent="0.25">
      <c r="B261" t="s">
        <v>534</v>
      </c>
      <c r="D261" t="s">
        <v>1061</v>
      </c>
    </row>
    <row r="262" spans="2:4" x14ac:dyDescent="0.25">
      <c r="B262" t="s">
        <v>535</v>
      </c>
      <c r="D262" t="s">
        <v>1062</v>
      </c>
    </row>
    <row r="263" spans="2:4" x14ac:dyDescent="0.25">
      <c r="B263" t="s">
        <v>536</v>
      </c>
      <c r="D263" t="s">
        <v>1063</v>
      </c>
    </row>
    <row r="264" spans="2:4" x14ac:dyDescent="0.25">
      <c r="B264" t="s">
        <v>537</v>
      </c>
      <c r="D264" t="s">
        <v>1064</v>
      </c>
    </row>
    <row r="265" spans="2:4" x14ac:dyDescent="0.25">
      <c r="B265" t="s">
        <v>538</v>
      </c>
      <c r="D265" t="s">
        <v>1065</v>
      </c>
    </row>
    <row r="266" spans="2:4" x14ac:dyDescent="0.25">
      <c r="B266" t="s">
        <v>539</v>
      </c>
      <c r="D266" t="s">
        <v>1066</v>
      </c>
    </row>
    <row r="267" spans="2:4" x14ac:dyDescent="0.25">
      <c r="B267" t="s">
        <v>540</v>
      </c>
      <c r="D267" t="s">
        <v>1067</v>
      </c>
    </row>
    <row r="268" spans="2:4" x14ac:dyDescent="0.25">
      <c r="B268" t="s">
        <v>541</v>
      </c>
      <c r="D268" t="s">
        <v>1068</v>
      </c>
    </row>
    <row r="269" spans="2:4" x14ac:dyDescent="0.25">
      <c r="B269" t="s">
        <v>542</v>
      </c>
      <c r="D269" t="s">
        <v>1069</v>
      </c>
    </row>
    <row r="270" spans="2:4" x14ac:dyDescent="0.25">
      <c r="B270" t="s">
        <v>543</v>
      </c>
      <c r="D270" t="s">
        <v>1070</v>
      </c>
    </row>
    <row r="271" spans="2:4" x14ac:dyDescent="0.25">
      <c r="B271" t="s">
        <v>544</v>
      </c>
      <c r="D271" t="s">
        <v>1071</v>
      </c>
    </row>
    <row r="272" spans="2:4" x14ac:dyDescent="0.25">
      <c r="B272" t="s">
        <v>545</v>
      </c>
      <c r="D272" t="s">
        <v>1072</v>
      </c>
    </row>
    <row r="273" spans="2:4" x14ac:dyDescent="0.25">
      <c r="B273" t="s">
        <v>546</v>
      </c>
      <c r="D273" t="s">
        <v>1073</v>
      </c>
    </row>
    <row r="274" spans="2:4" x14ac:dyDescent="0.25">
      <c r="B274" t="s">
        <v>547</v>
      </c>
      <c r="D274" t="s">
        <v>1074</v>
      </c>
    </row>
    <row r="275" spans="2:4" x14ac:dyDescent="0.25">
      <c r="B275" t="s">
        <v>548</v>
      </c>
      <c r="D275" t="s">
        <v>1075</v>
      </c>
    </row>
    <row r="276" spans="2:4" x14ac:dyDescent="0.25">
      <c r="B276" t="s">
        <v>549</v>
      </c>
      <c r="D276" t="s">
        <v>1076</v>
      </c>
    </row>
    <row r="277" spans="2:4" x14ac:dyDescent="0.25">
      <c r="B277" t="s">
        <v>550</v>
      </c>
      <c r="D277" t="s">
        <v>1077</v>
      </c>
    </row>
    <row r="278" spans="2:4" x14ac:dyDescent="0.25">
      <c r="B278" t="s">
        <v>551</v>
      </c>
      <c r="D278" t="s">
        <v>1078</v>
      </c>
    </row>
    <row r="279" spans="2:4" x14ac:dyDescent="0.25">
      <c r="B279" t="s">
        <v>552</v>
      </c>
      <c r="D279" t="s">
        <v>1079</v>
      </c>
    </row>
    <row r="280" spans="2:4" x14ac:dyDescent="0.25">
      <c r="B280" t="s">
        <v>553</v>
      </c>
      <c r="D280" t="s">
        <v>1080</v>
      </c>
    </row>
    <row r="281" spans="2:4" x14ac:dyDescent="0.25">
      <c r="B281" t="s">
        <v>554</v>
      </c>
      <c r="D281" t="s">
        <v>1081</v>
      </c>
    </row>
    <row r="282" spans="2:4" x14ac:dyDescent="0.25">
      <c r="B282" t="s">
        <v>555</v>
      </c>
      <c r="D282" t="s">
        <v>1082</v>
      </c>
    </row>
    <row r="283" spans="2:4" x14ac:dyDescent="0.25">
      <c r="B283" t="s">
        <v>556</v>
      </c>
      <c r="D283" t="s">
        <v>1083</v>
      </c>
    </row>
    <row r="284" spans="2:4" x14ac:dyDescent="0.25">
      <c r="B284" t="s">
        <v>557</v>
      </c>
      <c r="D284" t="s">
        <v>1084</v>
      </c>
    </row>
    <row r="285" spans="2:4" x14ac:dyDescent="0.25">
      <c r="B285" t="s">
        <v>558</v>
      </c>
      <c r="D285" t="s">
        <v>1085</v>
      </c>
    </row>
    <row r="286" spans="2:4" x14ac:dyDescent="0.25">
      <c r="B286" t="s">
        <v>559</v>
      </c>
      <c r="D286" t="s">
        <v>1086</v>
      </c>
    </row>
    <row r="287" spans="2:4" x14ac:dyDescent="0.25">
      <c r="B287" t="s">
        <v>560</v>
      </c>
      <c r="D287" t="s">
        <v>1087</v>
      </c>
    </row>
    <row r="288" spans="2:4" x14ac:dyDescent="0.25">
      <c r="B288" t="s">
        <v>561</v>
      </c>
      <c r="D288" t="s">
        <v>1088</v>
      </c>
    </row>
    <row r="289" spans="2:4" x14ac:dyDescent="0.25">
      <c r="B289" t="s">
        <v>562</v>
      </c>
      <c r="D289" t="s">
        <v>1089</v>
      </c>
    </row>
    <row r="290" spans="2:4" x14ac:dyDescent="0.25">
      <c r="B290" t="s">
        <v>563</v>
      </c>
      <c r="D290" t="s">
        <v>1090</v>
      </c>
    </row>
    <row r="291" spans="2:4" x14ac:dyDescent="0.25">
      <c r="B291" t="s">
        <v>564</v>
      </c>
      <c r="D291" t="s">
        <v>1091</v>
      </c>
    </row>
    <row r="292" spans="2:4" x14ac:dyDescent="0.25">
      <c r="B292" t="s">
        <v>565</v>
      </c>
      <c r="D292" t="s">
        <v>1092</v>
      </c>
    </row>
    <row r="293" spans="2:4" x14ac:dyDescent="0.25">
      <c r="B293" t="s">
        <v>566</v>
      </c>
      <c r="D293" t="s">
        <v>1093</v>
      </c>
    </row>
    <row r="294" spans="2:4" x14ac:dyDescent="0.25">
      <c r="B294" t="s">
        <v>567</v>
      </c>
      <c r="D294" t="s">
        <v>1094</v>
      </c>
    </row>
    <row r="295" spans="2:4" x14ac:dyDescent="0.25">
      <c r="B295" t="s">
        <v>568</v>
      </c>
      <c r="D295" t="s">
        <v>1095</v>
      </c>
    </row>
    <row r="296" spans="2:4" x14ac:dyDescent="0.25">
      <c r="B296" t="s">
        <v>569</v>
      </c>
      <c r="D296" t="s">
        <v>1096</v>
      </c>
    </row>
    <row r="297" spans="2:4" x14ac:dyDescent="0.25">
      <c r="B297" t="s">
        <v>570</v>
      </c>
      <c r="D297" t="s">
        <v>1097</v>
      </c>
    </row>
    <row r="298" spans="2:4" x14ac:dyDescent="0.25">
      <c r="B298" t="s">
        <v>571</v>
      </c>
      <c r="D298" t="s">
        <v>1098</v>
      </c>
    </row>
    <row r="299" spans="2:4" x14ac:dyDescent="0.25">
      <c r="B299" t="s">
        <v>572</v>
      </c>
      <c r="D299" t="s">
        <v>1099</v>
      </c>
    </row>
    <row r="300" spans="2:4" x14ac:dyDescent="0.25">
      <c r="B300" t="s">
        <v>573</v>
      </c>
      <c r="D300" t="s">
        <v>1100</v>
      </c>
    </row>
    <row r="301" spans="2:4" x14ac:dyDescent="0.25">
      <c r="B301" t="s">
        <v>574</v>
      </c>
      <c r="D301" t="s">
        <v>1101</v>
      </c>
    </row>
    <row r="302" spans="2:4" x14ac:dyDescent="0.25">
      <c r="B302" t="s">
        <v>575</v>
      </c>
      <c r="D302" t="s">
        <v>1102</v>
      </c>
    </row>
    <row r="303" spans="2:4" x14ac:dyDescent="0.25">
      <c r="B303" t="s">
        <v>576</v>
      </c>
      <c r="D303" t="s">
        <v>1103</v>
      </c>
    </row>
    <row r="304" spans="2:4" x14ac:dyDescent="0.25">
      <c r="B304" t="s">
        <v>577</v>
      </c>
      <c r="D304" t="s">
        <v>1104</v>
      </c>
    </row>
    <row r="305" spans="2:4" x14ac:dyDescent="0.25">
      <c r="B305" t="s">
        <v>578</v>
      </c>
      <c r="D305" t="s">
        <v>1105</v>
      </c>
    </row>
    <row r="306" spans="2:4" x14ac:dyDescent="0.25">
      <c r="B306" t="s">
        <v>579</v>
      </c>
      <c r="D306" t="s">
        <v>1106</v>
      </c>
    </row>
    <row r="307" spans="2:4" x14ac:dyDescent="0.25">
      <c r="B307" t="s">
        <v>580</v>
      </c>
      <c r="D307" t="s">
        <v>1107</v>
      </c>
    </row>
    <row r="308" spans="2:4" x14ac:dyDescent="0.25">
      <c r="B308" t="s">
        <v>581</v>
      </c>
      <c r="D308" t="s">
        <v>1108</v>
      </c>
    </row>
    <row r="309" spans="2:4" x14ac:dyDescent="0.25">
      <c r="B309" t="s">
        <v>582</v>
      </c>
      <c r="D309" t="s">
        <v>1109</v>
      </c>
    </row>
    <row r="310" spans="2:4" x14ac:dyDescent="0.25">
      <c r="B310" t="s">
        <v>583</v>
      </c>
      <c r="D310" t="s">
        <v>1110</v>
      </c>
    </row>
    <row r="311" spans="2:4" x14ac:dyDescent="0.25">
      <c r="B311" t="s">
        <v>584</v>
      </c>
      <c r="D311" t="s">
        <v>1111</v>
      </c>
    </row>
    <row r="312" spans="2:4" x14ac:dyDescent="0.25">
      <c r="B312" t="s">
        <v>585</v>
      </c>
      <c r="D312" t="s">
        <v>1112</v>
      </c>
    </row>
    <row r="313" spans="2:4" x14ac:dyDescent="0.25">
      <c r="B313" t="s">
        <v>586</v>
      </c>
      <c r="D313" t="s">
        <v>1113</v>
      </c>
    </row>
    <row r="314" spans="2:4" x14ac:dyDescent="0.25">
      <c r="B314" t="s">
        <v>587</v>
      </c>
      <c r="D314" t="s">
        <v>1114</v>
      </c>
    </row>
    <row r="315" spans="2:4" x14ac:dyDescent="0.25">
      <c r="B315" t="s">
        <v>588</v>
      </c>
      <c r="D315" t="s">
        <v>1115</v>
      </c>
    </row>
    <row r="316" spans="2:4" x14ac:dyDescent="0.25">
      <c r="B316" t="s">
        <v>589</v>
      </c>
      <c r="D316" t="s">
        <v>1116</v>
      </c>
    </row>
    <row r="317" spans="2:4" x14ac:dyDescent="0.25">
      <c r="B317" t="s">
        <v>590</v>
      </c>
      <c r="D317" t="s">
        <v>1117</v>
      </c>
    </row>
    <row r="318" spans="2:4" x14ac:dyDescent="0.25">
      <c r="B318" t="s">
        <v>591</v>
      </c>
      <c r="D318" t="s">
        <v>1118</v>
      </c>
    </row>
    <row r="319" spans="2:4" x14ac:dyDescent="0.25">
      <c r="B319" t="s">
        <v>592</v>
      </c>
      <c r="D319" t="s">
        <v>1119</v>
      </c>
    </row>
    <row r="320" spans="2:4" x14ac:dyDescent="0.25">
      <c r="B320" t="s">
        <v>593</v>
      </c>
      <c r="D320" t="s">
        <v>1120</v>
      </c>
    </row>
    <row r="321" spans="2:4" x14ac:dyDescent="0.25">
      <c r="B321" t="s">
        <v>594</v>
      </c>
      <c r="D321" t="s">
        <v>1121</v>
      </c>
    </row>
    <row r="322" spans="2:4" x14ac:dyDescent="0.25">
      <c r="B322" t="s">
        <v>595</v>
      </c>
      <c r="D322" t="s">
        <v>1122</v>
      </c>
    </row>
    <row r="323" spans="2:4" x14ac:dyDescent="0.25">
      <c r="B323" t="s">
        <v>596</v>
      </c>
      <c r="D323" t="s">
        <v>1123</v>
      </c>
    </row>
    <row r="324" spans="2:4" x14ac:dyDescent="0.25">
      <c r="B324" t="s">
        <v>597</v>
      </c>
      <c r="D324" t="s">
        <v>1124</v>
      </c>
    </row>
    <row r="325" spans="2:4" x14ac:dyDescent="0.25">
      <c r="B325" t="s">
        <v>598</v>
      </c>
      <c r="D325" t="s">
        <v>1125</v>
      </c>
    </row>
    <row r="326" spans="2:4" x14ac:dyDescent="0.25">
      <c r="B326" t="s">
        <v>599</v>
      </c>
      <c r="D326" t="s">
        <v>1126</v>
      </c>
    </row>
    <row r="327" spans="2:4" x14ac:dyDescent="0.25">
      <c r="B327" t="s">
        <v>600</v>
      </c>
      <c r="D327" t="s">
        <v>1127</v>
      </c>
    </row>
    <row r="328" spans="2:4" x14ac:dyDescent="0.25">
      <c r="B328" t="s">
        <v>601</v>
      </c>
      <c r="D328" t="s">
        <v>1128</v>
      </c>
    </row>
    <row r="329" spans="2:4" x14ac:dyDescent="0.25">
      <c r="B329" t="s">
        <v>602</v>
      </c>
      <c r="D329" t="s">
        <v>1129</v>
      </c>
    </row>
    <row r="330" spans="2:4" x14ac:dyDescent="0.25">
      <c r="B330" t="s">
        <v>603</v>
      </c>
      <c r="D330" t="s">
        <v>1130</v>
      </c>
    </row>
    <row r="331" spans="2:4" x14ac:dyDescent="0.25">
      <c r="B331" t="s">
        <v>604</v>
      </c>
      <c r="D331" t="s">
        <v>1131</v>
      </c>
    </row>
    <row r="332" spans="2:4" x14ac:dyDescent="0.25">
      <c r="B332" t="s">
        <v>605</v>
      </c>
      <c r="D332" t="s">
        <v>1132</v>
      </c>
    </row>
    <row r="333" spans="2:4" x14ac:dyDescent="0.25">
      <c r="B333" t="s">
        <v>606</v>
      </c>
      <c r="D333" t="s">
        <v>1133</v>
      </c>
    </row>
    <row r="334" spans="2:4" x14ac:dyDescent="0.25">
      <c r="B334" t="s">
        <v>607</v>
      </c>
      <c r="D334" t="s">
        <v>1134</v>
      </c>
    </row>
    <row r="335" spans="2:4" x14ac:dyDescent="0.25">
      <c r="B335" t="s">
        <v>608</v>
      </c>
      <c r="D335" t="s">
        <v>1135</v>
      </c>
    </row>
    <row r="336" spans="2:4" x14ac:dyDescent="0.25">
      <c r="B336" t="s">
        <v>609</v>
      </c>
      <c r="D336" t="s">
        <v>1136</v>
      </c>
    </row>
    <row r="337" spans="2:4" x14ac:dyDescent="0.25">
      <c r="B337" t="s">
        <v>610</v>
      </c>
      <c r="D337" t="s">
        <v>1137</v>
      </c>
    </row>
    <row r="338" spans="2:4" x14ac:dyDescent="0.25">
      <c r="B338" t="s">
        <v>611</v>
      </c>
      <c r="D338" t="s">
        <v>1138</v>
      </c>
    </row>
    <row r="339" spans="2:4" x14ac:dyDescent="0.25">
      <c r="B339" t="s">
        <v>612</v>
      </c>
      <c r="D339" t="s">
        <v>1139</v>
      </c>
    </row>
    <row r="340" spans="2:4" x14ac:dyDescent="0.25">
      <c r="B340" t="s">
        <v>613</v>
      </c>
      <c r="D340" t="s">
        <v>1140</v>
      </c>
    </row>
    <row r="341" spans="2:4" x14ac:dyDescent="0.25">
      <c r="B341" t="s">
        <v>614</v>
      </c>
      <c r="D341" t="s">
        <v>1141</v>
      </c>
    </row>
    <row r="342" spans="2:4" x14ac:dyDescent="0.25">
      <c r="B342" t="s">
        <v>615</v>
      </c>
      <c r="D342" t="s">
        <v>1142</v>
      </c>
    </row>
    <row r="343" spans="2:4" x14ac:dyDescent="0.25">
      <c r="B343" t="s">
        <v>616</v>
      </c>
      <c r="D343" t="s">
        <v>1143</v>
      </c>
    </row>
    <row r="344" spans="2:4" x14ac:dyDescent="0.25">
      <c r="B344" t="s">
        <v>617</v>
      </c>
      <c r="D344" t="s">
        <v>1144</v>
      </c>
    </row>
    <row r="345" spans="2:4" x14ac:dyDescent="0.25">
      <c r="B345" t="s">
        <v>618</v>
      </c>
      <c r="D345" t="s">
        <v>1145</v>
      </c>
    </row>
    <row r="346" spans="2:4" x14ac:dyDescent="0.25">
      <c r="B346" t="s">
        <v>619</v>
      </c>
      <c r="D346" t="s">
        <v>1146</v>
      </c>
    </row>
    <row r="347" spans="2:4" x14ac:dyDescent="0.25">
      <c r="B347" t="s">
        <v>620</v>
      </c>
      <c r="D347" t="s">
        <v>1147</v>
      </c>
    </row>
    <row r="348" spans="2:4" x14ac:dyDescent="0.25">
      <c r="B348" t="s">
        <v>621</v>
      </c>
      <c r="D348" t="s">
        <v>1148</v>
      </c>
    </row>
    <row r="349" spans="2:4" x14ac:dyDescent="0.25">
      <c r="B349" t="s">
        <v>622</v>
      </c>
      <c r="D349" t="s">
        <v>1149</v>
      </c>
    </row>
    <row r="350" spans="2:4" x14ac:dyDescent="0.25">
      <c r="B350" t="s">
        <v>623</v>
      </c>
      <c r="D350" t="s">
        <v>1150</v>
      </c>
    </row>
    <row r="351" spans="2:4" x14ac:dyDescent="0.25">
      <c r="B351" t="s">
        <v>624</v>
      </c>
      <c r="D351" t="s">
        <v>1151</v>
      </c>
    </row>
    <row r="352" spans="2:4" x14ac:dyDescent="0.25">
      <c r="B352" t="s">
        <v>625</v>
      </c>
      <c r="D352" t="s">
        <v>1152</v>
      </c>
    </row>
    <row r="353" spans="2:4" x14ac:dyDescent="0.25">
      <c r="B353" t="s">
        <v>626</v>
      </c>
      <c r="D353" t="s">
        <v>1153</v>
      </c>
    </row>
    <row r="354" spans="2:4" x14ac:dyDescent="0.25">
      <c r="B354" t="s">
        <v>627</v>
      </c>
      <c r="D354" t="s">
        <v>1154</v>
      </c>
    </row>
    <row r="355" spans="2:4" x14ac:dyDescent="0.25">
      <c r="B355" t="s">
        <v>628</v>
      </c>
      <c r="D355" t="s">
        <v>1155</v>
      </c>
    </row>
    <row r="356" spans="2:4" x14ac:dyDescent="0.25">
      <c r="B356" t="s">
        <v>629</v>
      </c>
      <c r="D356" t="s">
        <v>1156</v>
      </c>
    </row>
    <row r="357" spans="2:4" x14ac:dyDescent="0.25">
      <c r="B357" t="s">
        <v>630</v>
      </c>
      <c r="D357" t="s">
        <v>1157</v>
      </c>
    </row>
    <row r="358" spans="2:4" x14ac:dyDescent="0.25">
      <c r="B358" t="s">
        <v>631</v>
      </c>
      <c r="D358" t="s">
        <v>1158</v>
      </c>
    </row>
    <row r="359" spans="2:4" x14ac:dyDescent="0.25">
      <c r="B359" t="s">
        <v>632</v>
      </c>
      <c r="D359" t="s">
        <v>1159</v>
      </c>
    </row>
    <row r="360" spans="2:4" x14ac:dyDescent="0.25">
      <c r="B360" t="s">
        <v>633</v>
      </c>
      <c r="D360" t="s">
        <v>1160</v>
      </c>
    </row>
    <row r="361" spans="2:4" x14ac:dyDescent="0.25">
      <c r="B361" t="s">
        <v>634</v>
      </c>
      <c r="D361" t="s">
        <v>1161</v>
      </c>
    </row>
    <row r="362" spans="2:4" x14ac:dyDescent="0.25">
      <c r="B362" t="s">
        <v>635</v>
      </c>
      <c r="D362" t="s">
        <v>1162</v>
      </c>
    </row>
    <row r="363" spans="2:4" x14ac:dyDescent="0.25">
      <c r="B363" t="s">
        <v>636</v>
      </c>
      <c r="D363" t="s">
        <v>1163</v>
      </c>
    </row>
    <row r="364" spans="2:4" x14ac:dyDescent="0.25">
      <c r="B364" t="s">
        <v>637</v>
      </c>
      <c r="D364" t="s">
        <v>1164</v>
      </c>
    </row>
    <row r="365" spans="2:4" x14ac:dyDescent="0.25">
      <c r="B365" t="s">
        <v>638</v>
      </c>
      <c r="D365" t="s">
        <v>1165</v>
      </c>
    </row>
    <row r="366" spans="2:4" x14ac:dyDescent="0.25">
      <c r="B366" t="s">
        <v>639</v>
      </c>
      <c r="D366" t="s">
        <v>1166</v>
      </c>
    </row>
    <row r="367" spans="2:4" x14ac:dyDescent="0.25">
      <c r="B367" t="s">
        <v>640</v>
      </c>
      <c r="D367" t="s">
        <v>1167</v>
      </c>
    </row>
    <row r="368" spans="2:4" x14ac:dyDescent="0.25">
      <c r="B368" t="s">
        <v>641</v>
      </c>
      <c r="D368" t="s">
        <v>1168</v>
      </c>
    </row>
    <row r="369" spans="2:4" x14ac:dyDescent="0.25">
      <c r="B369" t="s">
        <v>642</v>
      </c>
      <c r="D369" t="s">
        <v>1169</v>
      </c>
    </row>
    <row r="370" spans="2:4" x14ac:dyDescent="0.25">
      <c r="B370" t="s">
        <v>643</v>
      </c>
      <c r="D370" t="s">
        <v>1170</v>
      </c>
    </row>
    <row r="371" spans="2:4" x14ac:dyDescent="0.25">
      <c r="B371" t="s">
        <v>644</v>
      </c>
      <c r="D371" t="s">
        <v>1171</v>
      </c>
    </row>
    <row r="372" spans="2:4" x14ac:dyDescent="0.25">
      <c r="B372" t="s">
        <v>645</v>
      </c>
      <c r="D372" t="s">
        <v>1172</v>
      </c>
    </row>
    <row r="373" spans="2:4" x14ac:dyDescent="0.25">
      <c r="B373" t="s">
        <v>646</v>
      </c>
      <c r="D373" t="s">
        <v>1173</v>
      </c>
    </row>
    <row r="374" spans="2:4" x14ac:dyDescent="0.25">
      <c r="B374" t="s">
        <v>647</v>
      </c>
      <c r="D374" t="s">
        <v>1174</v>
      </c>
    </row>
    <row r="375" spans="2:4" x14ac:dyDescent="0.25">
      <c r="B375" t="s">
        <v>648</v>
      </c>
      <c r="D375" t="s">
        <v>1175</v>
      </c>
    </row>
    <row r="376" spans="2:4" x14ac:dyDescent="0.25">
      <c r="B376" t="s">
        <v>649</v>
      </c>
      <c r="D376" t="s">
        <v>1176</v>
      </c>
    </row>
    <row r="377" spans="2:4" x14ac:dyDescent="0.25">
      <c r="B377" t="s">
        <v>650</v>
      </c>
      <c r="D377" t="s">
        <v>1177</v>
      </c>
    </row>
    <row r="378" spans="2:4" x14ac:dyDescent="0.25">
      <c r="B378" t="s">
        <v>651</v>
      </c>
      <c r="D378" t="s">
        <v>1178</v>
      </c>
    </row>
    <row r="379" spans="2:4" x14ac:dyDescent="0.25">
      <c r="B379" t="s">
        <v>652</v>
      </c>
      <c r="D379" t="s">
        <v>1179</v>
      </c>
    </row>
    <row r="380" spans="2:4" x14ac:dyDescent="0.25">
      <c r="B380" t="s">
        <v>653</v>
      </c>
      <c r="D380" t="s">
        <v>1180</v>
      </c>
    </row>
    <row r="381" spans="2:4" x14ac:dyDescent="0.25">
      <c r="B381" t="s">
        <v>654</v>
      </c>
      <c r="D381" t="s">
        <v>1181</v>
      </c>
    </row>
    <row r="382" spans="2:4" x14ac:dyDescent="0.25">
      <c r="B382" t="s">
        <v>655</v>
      </c>
      <c r="D382" t="s">
        <v>1182</v>
      </c>
    </row>
    <row r="383" spans="2:4" x14ac:dyDescent="0.25">
      <c r="B383" t="s">
        <v>656</v>
      </c>
      <c r="D383" t="s">
        <v>1183</v>
      </c>
    </row>
    <row r="384" spans="2:4" x14ac:dyDescent="0.25">
      <c r="B384" t="s">
        <v>657</v>
      </c>
      <c r="D384" t="s">
        <v>1184</v>
      </c>
    </row>
    <row r="385" spans="2:4" x14ac:dyDescent="0.25">
      <c r="B385" t="s">
        <v>658</v>
      </c>
      <c r="D385" t="s">
        <v>1185</v>
      </c>
    </row>
    <row r="386" spans="2:4" x14ac:dyDescent="0.25">
      <c r="B386" t="s">
        <v>659</v>
      </c>
      <c r="D386" t="s">
        <v>1186</v>
      </c>
    </row>
    <row r="387" spans="2:4" x14ac:dyDescent="0.25">
      <c r="B387" t="s">
        <v>660</v>
      </c>
      <c r="D387" t="s">
        <v>1187</v>
      </c>
    </row>
    <row r="388" spans="2:4" x14ac:dyDescent="0.25">
      <c r="B388" t="s">
        <v>661</v>
      </c>
      <c r="D388" t="s">
        <v>1188</v>
      </c>
    </row>
    <row r="389" spans="2:4" x14ac:dyDescent="0.25">
      <c r="B389" t="s">
        <v>662</v>
      </c>
      <c r="D389" t="s">
        <v>1189</v>
      </c>
    </row>
    <row r="390" spans="2:4" x14ac:dyDescent="0.25">
      <c r="B390" t="s">
        <v>663</v>
      </c>
      <c r="D390" t="s">
        <v>1190</v>
      </c>
    </row>
    <row r="391" spans="2:4" x14ac:dyDescent="0.25">
      <c r="B391" t="s">
        <v>664</v>
      </c>
      <c r="D391" t="s">
        <v>1191</v>
      </c>
    </row>
    <row r="392" spans="2:4" x14ac:dyDescent="0.25">
      <c r="B392" t="s">
        <v>665</v>
      </c>
      <c r="D392" t="s">
        <v>1192</v>
      </c>
    </row>
    <row r="393" spans="2:4" x14ac:dyDescent="0.25">
      <c r="B393" t="s">
        <v>666</v>
      </c>
      <c r="D393" t="s">
        <v>1193</v>
      </c>
    </row>
    <row r="394" spans="2:4" x14ac:dyDescent="0.25">
      <c r="B394" t="s">
        <v>667</v>
      </c>
      <c r="D394" t="s">
        <v>1194</v>
      </c>
    </row>
    <row r="395" spans="2:4" x14ac:dyDescent="0.25">
      <c r="B395" t="s">
        <v>668</v>
      </c>
      <c r="D395" t="s">
        <v>1195</v>
      </c>
    </row>
    <row r="396" spans="2:4" x14ac:dyDescent="0.25">
      <c r="B396" t="s">
        <v>669</v>
      </c>
      <c r="D396" t="s">
        <v>1196</v>
      </c>
    </row>
    <row r="397" spans="2:4" x14ac:dyDescent="0.25">
      <c r="B397" t="s">
        <v>670</v>
      </c>
      <c r="D397" t="s">
        <v>1197</v>
      </c>
    </row>
    <row r="398" spans="2:4" x14ac:dyDescent="0.25">
      <c r="B398" t="s">
        <v>671</v>
      </c>
      <c r="D398" t="s">
        <v>1198</v>
      </c>
    </row>
    <row r="399" spans="2:4" x14ac:dyDescent="0.25">
      <c r="B399" t="s">
        <v>672</v>
      </c>
      <c r="D399" t="s">
        <v>1199</v>
      </c>
    </row>
    <row r="400" spans="2:4" x14ac:dyDescent="0.25">
      <c r="B400" t="s">
        <v>673</v>
      </c>
      <c r="D400" t="s">
        <v>1200</v>
      </c>
    </row>
    <row r="401" spans="2:4" x14ac:dyDescent="0.25">
      <c r="B401" t="s">
        <v>674</v>
      </c>
      <c r="D401" t="s">
        <v>1201</v>
      </c>
    </row>
    <row r="402" spans="2:4" x14ac:dyDescent="0.25">
      <c r="B402" t="s">
        <v>675</v>
      </c>
      <c r="D402" t="s">
        <v>1202</v>
      </c>
    </row>
    <row r="403" spans="2:4" x14ac:dyDescent="0.25">
      <c r="B403" t="s">
        <v>676</v>
      </c>
      <c r="D403" t="s">
        <v>1203</v>
      </c>
    </row>
    <row r="404" spans="2:4" x14ac:dyDescent="0.25">
      <c r="B404" t="s">
        <v>677</v>
      </c>
      <c r="D404" t="s">
        <v>1204</v>
      </c>
    </row>
    <row r="405" spans="2:4" x14ac:dyDescent="0.25">
      <c r="B405" t="s">
        <v>678</v>
      </c>
      <c r="D405" t="s">
        <v>1205</v>
      </c>
    </row>
    <row r="406" spans="2:4" x14ac:dyDescent="0.25">
      <c r="B406" t="s">
        <v>679</v>
      </c>
      <c r="D406" t="s">
        <v>1206</v>
      </c>
    </row>
    <row r="407" spans="2:4" x14ac:dyDescent="0.25">
      <c r="B407" t="s">
        <v>680</v>
      </c>
      <c r="D407" t="s">
        <v>1207</v>
      </c>
    </row>
    <row r="408" spans="2:4" x14ac:dyDescent="0.25">
      <c r="B408" t="s">
        <v>681</v>
      </c>
      <c r="D408" t="s">
        <v>1208</v>
      </c>
    </row>
    <row r="409" spans="2:4" x14ac:dyDescent="0.25">
      <c r="B409" t="s">
        <v>682</v>
      </c>
      <c r="D409" t="s">
        <v>1209</v>
      </c>
    </row>
    <row r="410" spans="2:4" x14ac:dyDescent="0.25">
      <c r="B410" t="s">
        <v>683</v>
      </c>
      <c r="D410" t="s">
        <v>1210</v>
      </c>
    </row>
    <row r="411" spans="2:4" x14ac:dyDescent="0.25">
      <c r="B411" t="s">
        <v>684</v>
      </c>
      <c r="D411" t="s">
        <v>1211</v>
      </c>
    </row>
    <row r="412" spans="2:4" x14ac:dyDescent="0.25">
      <c r="B412" t="s">
        <v>685</v>
      </c>
      <c r="D412" t="s">
        <v>1212</v>
      </c>
    </row>
    <row r="413" spans="2:4" x14ac:dyDescent="0.25">
      <c r="B413" t="s">
        <v>686</v>
      </c>
      <c r="D413" t="s">
        <v>1213</v>
      </c>
    </row>
    <row r="414" spans="2:4" x14ac:dyDescent="0.25">
      <c r="B414" t="s">
        <v>687</v>
      </c>
      <c r="D414" t="s">
        <v>1214</v>
      </c>
    </row>
    <row r="415" spans="2:4" x14ac:dyDescent="0.25">
      <c r="B415" t="s">
        <v>688</v>
      </c>
      <c r="D415" t="s">
        <v>1215</v>
      </c>
    </row>
    <row r="416" spans="2:4" x14ac:dyDescent="0.25">
      <c r="B416" t="s">
        <v>689</v>
      </c>
      <c r="D416" t="s">
        <v>1216</v>
      </c>
    </row>
    <row r="417" spans="2:4" x14ac:dyDescent="0.25">
      <c r="B417" t="s">
        <v>690</v>
      </c>
      <c r="D417" t="s">
        <v>1217</v>
      </c>
    </row>
    <row r="418" spans="2:4" x14ac:dyDescent="0.25">
      <c r="B418" t="s">
        <v>691</v>
      </c>
      <c r="D418" t="s">
        <v>1218</v>
      </c>
    </row>
    <row r="419" spans="2:4" x14ac:dyDescent="0.25">
      <c r="B419" t="s">
        <v>692</v>
      </c>
      <c r="D419" t="s">
        <v>1219</v>
      </c>
    </row>
    <row r="420" spans="2:4" x14ac:dyDescent="0.25">
      <c r="B420" t="s">
        <v>693</v>
      </c>
      <c r="D420" t="s">
        <v>1220</v>
      </c>
    </row>
    <row r="421" spans="2:4" x14ac:dyDescent="0.25">
      <c r="B421" t="s">
        <v>694</v>
      </c>
      <c r="D421" t="s">
        <v>1221</v>
      </c>
    </row>
    <row r="422" spans="2:4" x14ac:dyDescent="0.25">
      <c r="B422" t="s">
        <v>695</v>
      </c>
      <c r="D422" t="s">
        <v>1222</v>
      </c>
    </row>
    <row r="423" spans="2:4" x14ac:dyDescent="0.25">
      <c r="B423" t="s">
        <v>696</v>
      </c>
      <c r="D423" t="s">
        <v>1223</v>
      </c>
    </row>
    <row r="424" spans="2:4" x14ac:dyDescent="0.25">
      <c r="B424" t="s">
        <v>697</v>
      </c>
      <c r="D424" t="s">
        <v>1224</v>
      </c>
    </row>
    <row r="425" spans="2:4" x14ac:dyDescent="0.25">
      <c r="B425" t="s">
        <v>698</v>
      </c>
      <c r="D425" t="s">
        <v>1225</v>
      </c>
    </row>
    <row r="426" spans="2:4" x14ac:dyDescent="0.25">
      <c r="B426" t="s">
        <v>699</v>
      </c>
      <c r="D426" t="s">
        <v>1226</v>
      </c>
    </row>
    <row r="427" spans="2:4" x14ac:dyDescent="0.25">
      <c r="B427" t="s">
        <v>700</v>
      </c>
      <c r="D427" t="s">
        <v>1227</v>
      </c>
    </row>
    <row r="428" spans="2:4" x14ac:dyDescent="0.25">
      <c r="B428" t="s">
        <v>701</v>
      </c>
      <c r="D428" t="s">
        <v>1228</v>
      </c>
    </row>
    <row r="429" spans="2:4" x14ac:dyDescent="0.25">
      <c r="B429" t="s">
        <v>702</v>
      </c>
      <c r="D429" t="s">
        <v>1229</v>
      </c>
    </row>
    <row r="430" spans="2:4" x14ac:dyDescent="0.25">
      <c r="B430" t="s">
        <v>703</v>
      </c>
      <c r="D430" t="s">
        <v>1230</v>
      </c>
    </row>
    <row r="431" spans="2:4" x14ac:dyDescent="0.25">
      <c r="B431" t="s">
        <v>704</v>
      </c>
      <c r="D431" t="s">
        <v>1231</v>
      </c>
    </row>
    <row r="432" spans="2:4" x14ac:dyDescent="0.25">
      <c r="B432" t="s">
        <v>705</v>
      </c>
      <c r="D432" t="s">
        <v>1232</v>
      </c>
    </row>
    <row r="433" spans="2:4" x14ac:dyDescent="0.25">
      <c r="B433" t="s">
        <v>706</v>
      </c>
      <c r="D433" t="s">
        <v>1233</v>
      </c>
    </row>
    <row r="434" spans="2:4" x14ac:dyDescent="0.25">
      <c r="B434" t="s">
        <v>707</v>
      </c>
      <c r="D434" t="s">
        <v>1234</v>
      </c>
    </row>
    <row r="435" spans="2:4" x14ac:dyDescent="0.25">
      <c r="B435" t="s">
        <v>708</v>
      </c>
      <c r="D435" t="s">
        <v>1235</v>
      </c>
    </row>
    <row r="436" spans="2:4" x14ac:dyDescent="0.25">
      <c r="B436" t="s">
        <v>709</v>
      </c>
      <c r="D436" t="s">
        <v>1236</v>
      </c>
    </row>
    <row r="437" spans="2:4" x14ac:dyDescent="0.25">
      <c r="B437" t="s">
        <v>710</v>
      </c>
      <c r="D437" t="s">
        <v>1237</v>
      </c>
    </row>
    <row r="438" spans="2:4" x14ac:dyDescent="0.25">
      <c r="B438" t="s">
        <v>711</v>
      </c>
      <c r="D438" t="s">
        <v>1238</v>
      </c>
    </row>
    <row r="439" spans="2:4" x14ac:dyDescent="0.25">
      <c r="B439" t="s">
        <v>712</v>
      </c>
      <c r="D439" t="s">
        <v>1239</v>
      </c>
    </row>
    <row r="440" spans="2:4" x14ac:dyDescent="0.25">
      <c r="B440" t="s">
        <v>713</v>
      </c>
      <c r="D440" t="s">
        <v>1240</v>
      </c>
    </row>
    <row r="441" spans="2:4" x14ac:dyDescent="0.25">
      <c r="B441" t="s">
        <v>714</v>
      </c>
      <c r="D441" t="s">
        <v>1241</v>
      </c>
    </row>
    <row r="442" spans="2:4" x14ac:dyDescent="0.25">
      <c r="B442" t="s">
        <v>715</v>
      </c>
      <c r="D442" t="s">
        <v>1242</v>
      </c>
    </row>
    <row r="443" spans="2:4" x14ac:dyDescent="0.25">
      <c r="B443" t="s">
        <v>716</v>
      </c>
      <c r="D443" t="s">
        <v>1243</v>
      </c>
    </row>
    <row r="444" spans="2:4" x14ac:dyDescent="0.25">
      <c r="B444" t="s">
        <v>717</v>
      </c>
      <c r="D444" t="s">
        <v>1244</v>
      </c>
    </row>
    <row r="445" spans="2:4" x14ac:dyDescent="0.25">
      <c r="B445" t="s">
        <v>718</v>
      </c>
      <c r="D445" t="s">
        <v>1245</v>
      </c>
    </row>
    <row r="446" spans="2:4" x14ac:dyDescent="0.25">
      <c r="B446" t="s">
        <v>719</v>
      </c>
      <c r="D446" t="s">
        <v>1246</v>
      </c>
    </row>
    <row r="447" spans="2:4" x14ac:dyDescent="0.25">
      <c r="B447" t="s">
        <v>720</v>
      </c>
      <c r="D447" t="s">
        <v>1247</v>
      </c>
    </row>
    <row r="448" spans="2:4" x14ac:dyDescent="0.25">
      <c r="B448" t="s">
        <v>721</v>
      </c>
      <c r="D448" t="s">
        <v>1248</v>
      </c>
    </row>
    <row r="449" spans="2:4" x14ac:dyDescent="0.25">
      <c r="B449" t="s">
        <v>722</v>
      </c>
      <c r="D449" t="s">
        <v>1249</v>
      </c>
    </row>
    <row r="450" spans="2:4" x14ac:dyDescent="0.25">
      <c r="B450" t="s">
        <v>723</v>
      </c>
      <c r="D450" t="s">
        <v>1250</v>
      </c>
    </row>
    <row r="451" spans="2:4" x14ac:dyDescent="0.25">
      <c r="B451" t="s">
        <v>724</v>
      </c>
      <c r="D451" t="s">
        <v>1251</v>
      </c>
    </row>
    <row r="452" spans="2:4" x14ac:dyDescent="0.25">
      <c r="B452" t="s">
        <v>725</v>
      </c>
      <c r="D452" t="s">
        <v>1252</v>
      </c>
    </row>
    <row r="453" spans="2:4" x14ac:dyDescent="0.25">
      <c r="B453" t="s">
        <v>726</v>
      </c>
      <c r="D453" t="s">
        <v>1253</v>
      </c>
    </row>
    <row r="454" spans="2:4" x14ac:dyDescent="0.25">
      <c r="B454" t="s">
        <v>727</v>
      </c>
      <c r="D454" t="s">
        <v>1254</v>
      </c>
    </row>
    <row r="455" spans="2:4" x14ac:dyDescent="0.25">
      <c r="B455" t="s">
        <v>728</v>
      </c>
      <c r="D455" t="s">
        <v>1255</v>
      </c>
    </row>
    <row r="456" spans="2:4" x14ac:dyDescent="0.25">
      <c r="B456" t="s">
        <v>729</v>
      </c>
      <c r="D456" t="s">
        <v>1256</v>
      </c>
    </row>
    <row r="457" spans="2:4" x14ac:dyDescent="0.25">
      <c r="B457" t="s">
        <v>730</v>
      </c>
      <c r="D457" t="s">
        <v>1257</v>
      </c>
    </row>
    <row r="458" spans="2:4" x14ac:dyDescent="0.25">
      <c r="B458" t="s">
        <v>731</v>
      </c>
      <c r="D458" t="s">
        <v>1258</v>
      </c>
    </row>
    <row r="459" spans="2:4" x14ac:dyDescent="0.25">
      <c r="B459" t="s">
        <v>732</v>
      </c>
      <c r="D459" t="s">
        <v>1259</v>
      </c>
    </row>
    <row r="460" spans="2:4" x14ac:dyDescent="0.25">
      <c r="B460" t="s">
        <v>733</v>
      </c>
      <c r="D460" t="s">
        <v>1260</v>
      </c>
    </row>
    <row r="461" spans="2:4" x14ac:dyDescent="0.25">
      <c r="B461" t="s">
        <v>734</v>
      </c>
      <c r="D461" t="s">
        <v>1261</v>
      </c>
    </row>
    <row r="462" spans="2:4" x14ac:dyDescent="0.25">
      <c r="B462" t="s">
        <v>735</v>
      </c>
      <c r="D462" t="s">
        <v>1262</v>
      </c>
    </row>
    <row r="463" spans="2:4" x14ac:dyDescent="0.25">
      <c r="B463" t="s">
        <v>736</v>
      </c>
      <c r="D463" t="s">
        <v>1263</v>
      </c>
    </row>
    <row r="464" spans="2:4" x14ac:dyDescent="0.25">
      <c r="B464" t="s">
        <v>737</v>
      </c>
      <c r="D464" t="s">
        <v>1264</v>
      </c>
    </row>
    <row r="465" spans="2:4" x14ac:dyDescent="0.25">
      <c r="B465" t="s">
        <v>738</v>
      </c>
      <c r="D465" t="s">
        <v>1265</v>
      </c>
    </row>
    <row r="466" spans="2:4" x14ac:dyDescent="0.25">
      <c r="B466" t="s">
        <v>739</v>
      </c>
      <c r="D466" t="s">
        <v>1266</v>
      </c>
    </row>
    <row r="467" spans="2:4" x14ac:dyDescent="0.25">
      <c r="B467" t="s">
        <v>740</v>
      </c>
      <c r="D467" t="s">
        <v>1267</v>
      </c>
    </row>
    <row r="468" spans="2:4" x14ac:dyDescent="0.25">
      <c r="B468" t="s">
        <v>741</v>
      </c>
      <c r="D468" t="s">
        <v>1268</v>
      </c>
    </row>
    <row r="469" spans="2:4" x14ac:dyDescent="0.25">
      <c r="B469" t="s">
        <v>742</v>
      </c>
      <c r="D469" t="s">
        <v>1269</v>
      </c>
    </row>
    <row r="470" spans="2:4" x14ac:dyDescent="0.25">
      <c r="B470" t="s">
        <v>743</v>
      </c>
      <c r="D470" t="s">
        <v>1270</v>
      </c>
    </row>
    <row r="471" spans="2:4" x14ac:dyDescent="0.25">
      <c r="B471" t="s">
        <v>744</v>
      </c>
      <c r="D471" t="s">
        <v>1271</v>
      </c>
    </row>
    <row r="472" spans="2:4" x14ac:dyDescent="0.25">
      <c r="B472" t="s">
        <v>745</v>
      </c>
      <c r="D472" t="s">
        <v>1272</v>
      </c>
    </row>
    <row r="473" spans="2:4" x14ac:dyDescent="0.25">
      <c r="B473" t="s">
        <v>746</v>
      </c>
      <c r="D473" t="s">
        <v>1273</v>
      </c>
    </row>
    <row r="474" spans="2:4" x14ac:dyDescent="0.25">
      <c r="B474" t="s">
        <v>747</v>
      </c>
      <c r="D474" t="s">
        <v>1274</v>
      </c>
    </row>
    <row r="475" spans="2:4" x14ac:dyDescent="0.25">
      <c r="B475" t="s">
        <v>748</v>
      </c>
      <c r="D475" t="s">
        <v>1275</v>
      </c>
    </row>
    <row r="476" spans="2:4" x14ac:dyDescent="0.25">
      <c r="B476" t="s">
        <v>749</v>
      </c>
      <c r="D476" t="s">
        <v>1276</v>
      </c>
    </row>
    <row r="477" spans="2:4" x14ac:dyDescent="0.25">
      <c r="B477" t="s">
        <v>750</v>
      </c>
      <c r="D477" t="s">
        <v>1277</v>
      </c>
    </row>
    <row r="478" spans="2:4" x14ac:dyDescent="0.25">
      <c r="B478" t="s">
        <v>751</v>
      </c>
      <c r="D478" t="s">
        <v>1278</v>
      </c>
    </row>
    <row r="479" spans="2:4" x14ac:dyDescent="0.25">
      <c r="B479" t="s">
        <v>752</v>
      </c>
      <c r="D479" t="s">
        <v>1279</v>
      </c>
    </row>
    <row r="480" spans="2:4" x14ac:dyDescent="0.25">
      <c r="B480" t="s">
        <v>753</v>
      </c>
      <c r="D480" t="s">
        <v>1280</v>
      </c>
    </row>
    <row r="481" spans="2:4" x14ac:dyDescent="0.25">
      <c r="B481" t="s">
        <v>754</v>
      </c>
      <c r="D481" t="s">
        <v>1281</v>
      </c>
    </row>
    <row r="482" spans="2:4" x14ac:dyDescent="0.25">
      <c r="B482" t="s">
        <v>755</v>
      </c>
      <c r="D482" t="s">
        <v>1282</v>
      </c>
    </row>
    <row r="483" spans="2:4" x14ac:dyDescent="0.25">
      <c r="B483" t="s">
        <v>756</v>
      </c>
      <c r="D483" t="s">
        <v>1283</v>
      </c>
    </row>
    <row r="484" spans="2:4" x14ac:dyDescent="0.25">
      <c r="B484" t="s">
        <v>757</v>
      </c>
      <c r="D484" t="s">
        <v>1284</v>
      </c>
    </row>
    <row r="485" spans="2:4" x14ac:dyDescent="0.25">
      <c r="B485" t="s">
        <v>758</v>
      </c>
      <c r="D485" t="s">
        <v>1285</v>
      </c>
    </row>
    <row r="486" spans="2:4" x14ac:dyDescent="0.25">
      <c r="B486" t="s">
        <v>759</v>
      </c>
      <c r="D486" t="s">
        <v>1286</v>
      </c>
    </row>
    <row r="487" spans="2:4" x14ac:dyDescent="0.25">
      <c r="B487" t="s">
        <v>760</v>
      </c>
      <c r="D487" t="s">
        <v>1287</v>
      </c>
    </row>
    <row r="488" spans="2:4" x14ac:dyDescent="0.25">
      <c r="B488" t="s">
        <v>761</v>
      </c>
      <c r="D488" t="s">
        <v>1288</v>
      </c>
    </row>
    <row r="489" spans="2:4" x14ac:dyDescent="0.25">
      <c r="B489" t="s">
        <v>762</v>
      </c>
      <c r="D489" t="s">
        <v>1289</v>
      </c>
    </row>
    <row r="490" spans="2:4" x14ac:dyDescent="0.25">
      <c r="B490" t="s">
        <v>763</v>
      </c>
      <c r="D490" t="s">
        <v>1290</v>
      </c>
    </row>
    <row r="491" spans="2:4" x14ac:dyDescent="0.25">
      <c r="B491" t="s">
        <v>764</v>
      </c>
      <c r="D491" t="s">
        <v>1291</v>
      </c>
    </row>
    <row r="492" spans="2:4" x14ac:dyDescent="0.25">
      <c r="B492" t="s">
        <v>765</v>
      </c>
      <c r="D492" t="s">
        <v>1292</v>
      </c>
    </row>
    <row r="493" spans="2:4" x14ac:dyDescent="0.25">
      <c r="B493" t="s">
        <v>766</v>
      </c>
      <c r="D493" t="s">
        <v>1293</v>
      </c>
    </row>
    <row r="494" spans="2:4" x14ac:dyDescent="0.25">
      <c r="B494" t="s">
        <v>767</v>
      </c>
      <c r="D494" t="s">
        <v>1294</v>
      </c>
    </row>
    <row r="495" spans="2:4" x14ac:dyDescent="0.25">
      <c r="B495" t="s">
        <v>768</v>
      </c>
      <c r="D495" t="s">
        <v>1295</v>
      </c>
    </row>
    <row r="496" spans="2:4" x14ac:dyDescent="0.25">
      <c r="B496" t="s">
        <v>769</v>
      </c>
      <c r="D496" t="s">
        <v>1296</v>
      </c>
    </row>
    <row r="497" spans="2:4" x14ac:dyDescent="0.25">
      <c r="B497" t="s">
        <v>770</v>
      </c>
      <c r="D497" t="s">
        <v>1297</v>
      </c>
    </row>
    <row r="498" spans="2:4" x14ac:dyDescent="0.25">
      <c r="B498" t="s">
        <v>771</v>
      </c>
      <c r="D498" t="s">
        <v>1298</v>
      </c>
    </row>
    <row r="499" spans="2:4" x14ac:dyDescent="0.25">
      <c r="B499" t="s">
        <v>772</v>
      </c>
      <c r="D499" t="s">
        <v>1299</v>
      </c>
    </row>
    <row r="500" spans="2:4" x14ac:dyDescent="0.25">
      <c r="B500" t="s">
        <v>773</v>
      </c>
      <c r="D500" t="s">
        <v>1300</v>
      </c>
    </row>
    <row r="501" spans="2:4" x14ac:dyDescent="0.25">
      <c r="B501" t="s">
        <v>774</v>
      </c>
      <c r="D501" t="s">
        <v>1301</v>
      </c>
    </row>
    <row r="502" spans="2:4" x14ac:dyDescent="0.25">
      <c r="B502" t="s">
        <v>775</v>
      </c>
      <c r="D502" t="s">
        <v>1302</v>
      </c>
    </row>
    <row r="503" spans="2:4" x14ac:dyDescent="0.25">
      <c r="B503" t="s">
        <v>776</v>
      </c>
      <c r="D503" t="s">
        <v>1303</v>
      </c>
    </row>
    <row r="504" spans="2:4" x14ac:dyDescent="0.25">
      <c r="B504" t="s">
        <v>777</v>
      </c>
      <c r="D504" t="s">
        <v>1304</v>
      </c>
    </row>
    <row r="505" spans="2:4" x14ac:dyDescent="0.25">
      <c r="B505" t="s">
        <v>778</v>
      </c>
      <c r="D505" t="s">
        <v>1305</v>
      </c>
    </row>
    <row r="506" spans="2:4" x14ac:dyDescent="0.25">
      <c r="B506" t="s">
        <v>779</v>
      </c>
      <c r="D506" t="s">
        <v>1306</v>
      </c>
    </row>
    <row r="507" spans="2:4" x14ac:dyDescent="0.25">
      <c r="B507" t="s">
        <v>780</v>
      </c>
      <c r="D507" t="s">
        <v>1307</v>
      </c>
    </row>
    <row r="508" spans="2:4" x14ac:dyDescent="0.25">
      <c r="B508" t="s">
        <v>781</v>
      </c>
      <c r="D508" t="s">
        <v>1308</v>
      </c>
    </row>
    <row r="509" spans="2:4" x14ac:dyDescent="0.25">
      <c r="B509" t="s">
        <v>782</v>
      </c>
      <c r="D509" t="s">
        <v>1309</v>
      </c>
    </row>
    <row r="510" spans="2:4" x14ac:dyDescent="0.25">
      <c r="B510" t="s">
        <v>783</v>
      </c>
      <c r="D510" t="s">
        <v>1310</v>
      </c>
    </row>
    <row r="511" spans="2:4" x14ac:dyDescent="0.25">
      <c r="B511" t="s">
        <v>784</v>
      </c>
      <c r="D511" t="s">
        <v>1311</v>
      </c>
    </row>
    <row r="512" spans="2:4" x14ac:dyDescent="0.25">
      <c r="B512" t="s">
        <v>785</v>
      </c>
      <c r="D512" t="s">
        <v>1312</v>
      </c>
    </row>
    <row r="513" spans="2:4" x14ac:dyDescent="0.25">
      <c r="B513" t="s">
        <v>786</v>
      </c>
      <c r="D513" t="s">
        <v>1313</v>
      </c>
    </row>
    <row r="514" spans="2:4" x14ac:dyDescent="0.25">
      <c r="B514" t="s">
        <v>787</v>
      </c>
      <c r="D514" t="s">
        <v>1314</v>
      </c>
    </row>
    <row r="515" spans="2:4" x14ac:dyDescent="0.25">
      <c r="B515" t="s">
        <v>788</v>
      </c>
      <c r="D515" t="s">
        <v>1315</v>
      </c>
    </row>
    <row r="516" spans="2:4" x14ac:dyDescent="0.25">
      <c r="B516" t="s">
        <v>789</v>
      </c>
      <c r="D516" t="s">
        <v>1316</v>
      </c>
    </row>
    <row r="517" spans="2:4" x14ac:dyDescent="0.25">
      <c r="B517" t="s">
        <v>790</v>
      </c>
      <c r="D517" t="s">
        <v>1317</v>
      </c>
    </row>
    <row r="518" spans="2:4" x14ac:dyDescent="0.25">
      <c r="B518" t="s">
        <v>791</v>
      </c>
      <c r="D518" t="s">
        <v>1318</v>
      </c>
    </row>
    <row r="519" spans="2:4" x14ac:dyDescent="0.25">
      <c r="B519" t="s">
        <v>792</v>
      </c>
      <c r="D519" t="s">
        <v>1319</v>
      </c>
    </row>
    <row r="520" spans="2:4" x14ac:dyDescent="0.25">
      <c r="B520" t="s">
        <v>793</v>
      </c>
      <c r="D520" t="s">
        <v>1320</v>
      </c>
    </row>
    <row r="521" spans="2:4" x14ac:dyDescent="0.25">
      <c r="B521" t="s">
        <v>794</v>
      </c>
      <c r="D521" t="s">
        <v>1321</v>
      </c>
    </row>
    <row r="522" spans="2:4" x14ac:dyDescent="0.25">
      <c r="B522" t="s">
        <v>795</v>
      </c>
      <c r="D522" t="s">
        <v>1322</v>
      </c>
    </row>
    <row r="523" spans="2:4" x14ac:dyDescent="0.25">
      <c r="B523" t="s">
        <v>796</v>
      </c>
      <c r="D523" t="s">
        <v>1323</v>
      </c>
    </row>
    <row r="524" spans="2:4" x14ac:dyDescent="0.25">
      <c r="B524" t="s">
        <v>797</v>
      </c>
      <c r="D524" t="s">
        <v>1324</v>
      </c>
    </row>
    <row r="525" spans="2:4" x14ac:dyDescent="0.25">
      <c r="B525" t="s">
        <v>798</v>
      </c>
      <c r="D525" t="s">
        <v>1325</v>
      </c>
    </row>
    <row r="526" spans="2:4" x14ac:dyDescent="0.25">
      <c r="B526" t="s">
        <v>799</v>
      </c>
      <c r="D526" t="s">
        <v>1326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E8"/>
  <sheetViews>
    <sheetView tabSelected="1" workbookViewId="0">
      <selection activeCell="A8" sqref="A8:TE8"/>
    </sheetView>
  </sheetViews>
  <sheetFormatPr defaultRowHeight="15.75" x14ac:dyDescent="0.25"/>
  <sheetData>
    <row r="5" spans="1:525" x14ac:dyDescent="0.25">
      <c r="A5" t="s">
        <v>275</v>
      </c>
      <c r="B5" t="s">
        <v>276</v>
      </c>
      <c r="C5" t="s">
        <v>277</v>
      </c>
      <c r="D5" t="s">
        <v>278</v>
      </c>
      <c r="E5" t="s">
        <v>279</v>
      </c>
      <c r="F5" t="s">
        <v>280</v>
      </c>
      <c r="G5" t="s">
        <v>281</v>
      </c>
      <c r="H5" t="s">
        <v>282</v>
      </c>
      <c r="I5" t="s">
        <v>283</v>
      </c>
      <c r="J5" t="s">
        <v>284</v>
      </c>
      <c r="K5" t="s">
        <v>285</v>
      </c>
      <c r="L5" t="s">
        <v>286</v>
      </c>
      <c r="M5" t="s">
        <v>287</v>
      </c>
      <c r="N5" t="s">
        <v>288</v>
      </c>
      <c r="O5" t="s">
        <v>289</v>
      </c>
      <c r="P5" t="s">
        <v>290</v>
      </c>
      <c r="Q5" t="s">
        <v>291</v>
      </c>
      <c r="R5" t="s">
        <v>292</v>
      </c>
      <c r="S5" t="s">
        <v>293</v>
      </c>
      <c r="T5" t="s">
        <v>294</v>
      </c>
      <c r="U5" t="s">
        <v>295</v>
      </c>
      <c r="V5" t="s">
        <v>296</v>
      </c>
      <c r="W5" t="s">
        <v>297</v>
      </c>
      <c r="X5" t="s">
        <v>298</v>
      </c>
      <c r="Y5" t="s">
        <v>299</v>
      </c>
      <c r="Z5" t="s">
        <v>300</v>
      </c>
      <c r="AA5" t="s">
        <v>301</v>
      </c>
      <c r="AB5" t="s">
        <v>302</v>
      </c>
      <c r="AC5" t="s">
        <v>303</v>
      </c>
      <c r="AD5" t="s">
        <v>304</v>
      </c>
      <c r="AE5" t="s">
        <v>305</v>
      </c>
      <c r="AF5" t="s">
        <v>306</v>
      </c>
      <c r="AG5" t="s">
        <v>307</v>
      </c>
      <c r="AH5" t="s">
        <v>308</v>
      </c>
      <c r="AI5" t="s">
        <v>309</v>
      </c>
      <c r="AJ5" t="s">
        <v>310</v>
      </c>
      <c r="AK5" t="s">
        <v>311</v>
      </c>
      <c r="AL5" t="s">
        <v>312</v>
      </c>
      <c r="AM5" t="s">
        <v>313</v>
      </c>
      <c r="AN5" t="s">
        <v>314</v>
      </c>
      <c r="AO5" t="s">
        <v>315</v>
      </c>
      <c r="AP5" t="s">
        <v>316</v>
      </c>
      <c r="AQ5" t="s">
        <v>317</v>
      </c>
      <c r="AR5" t="s">
        <v>318</v>
      </c>
      <c r="AS5" t="s">
        <v>319</v>
      </c>
      <c r="AT5" t="s">
        <v>320</v>
      </c>
      <c r="AU5" t="s">
        <v>321</v>
      </c>
      <c r="AV5" t="s">
        <v>322</v>
      </c>
      <c r="AW5" t="s">
        <v>323</v>
      </c>
      <c r="AX5" t="s">
        <v>324</v>
      </c>
      <c r="AY5" t="s">
        <v>325</v>
      </c>
      <c r="AZ5" t="s">
        <v>326</v>
      </c>
      <c r="BA5" t="s">
        <v>327</v>
      </c>
      <c r="BB5" t="s">
        <v>328</v>
      </c>
      <c r="BC5" t="s">
        <v>329</v>
      </c>
      <c r="BD5" t="s">
        <v>330</v>
      </c>
      <c r="BE5" t="s">
        <v>331</v>
      </c>
      <c r="BF5" t="s">
        <v>332</v>
      </c>
      <c r="BG5" t="s">
        <v>333</v>
      </c>
      <c r="BH5" t="s">
        <v>334</v>
      </c>
      <c r="BI5" t="s">
        <v>335</v>
      </c>
      <c r="BJ5" t="s">
        <v>336</v>
      </c>
      <c r="BK5" t="s">
        <v>337</v>
      </c>
      <c r="BL5" t="s">
        <v>338</v>
      </c>
      <c r="BM5" t="s">
        <v>339</v>
      </c>
      <c r="BN5" t="s">
        <v>340</v>
      </c>
      <c r="BO5" t="s">
        <v>341</v>
      </c>
      <c r="BP5" t="s">
        <v>342</v>
      </c>
      <c r="BQ5" t="s">
        <v>343</v>
      </c>
      <c r="BR5" t="s">
        <v>344</v>
      </c>
      <c r="BS5" t="s">
        <v>345</v>
      </c>
      <c r="BT5" t="s">
        <v>346</v>
      </c>
      <c r="BU5" t="s">
        <v>347</v>
      </c>
      <c r="BV5" t="s">
        <v>348</v>
      </c>
      <c r="BW5" t="s">
        <v>349</v>
      </c>
      <c r="BX5" t="s">
        <v>350</v>
      </c>
      <c r="BY5" t="s">
        <v>351</v>
      </c>
      <c r="BZ5" t="s">
        <v>352</v>
      </c>
      <c r="CA5" t="s">
        <v>353</v>
      </c>
      <c r="CB5" t="s">
        <v>354</v>
      </c>
      <c r="CC5" t="s">
        <v>355</v>
      </c>
      <c r="CD5" t="s">
        <v>356</v>
      </c>
      <c r="CE5" t="s">
        <v>357</v>
      </c>
      <c r="CF5" t="s">
        <v>358</v>
      </c>
      <c r="CG5" t="s">
        <v>359</v>
      </c>
      <c r="CH5" t="s">
        <v>360</v>
      </c>
      <c r="CI5" t="s">
        <v>361</v>
      </c>
      <c r="CJ5" t="s">
        <v>362</v>
      </c>
      <c r="CK5" t="s">
        <v>363</v>
      </c>
      <c r="CL5" t="s">
        <v>364</v>
      </c>
      <c r="CM5" t="s">
        <v>365</v>
      </c>
      <c r="CN5" t="s">
        <v>366</v>
      </c>
      <c r="CO5" t="s">
        <v>367</v>
      </c>
      <c r="CP5" t="s">
        <v>368</v>
      </c>
      <c r="CQ5" t="s">
        <v>369</v>
      </c>
      <c r="CR5" t="s">
        <v>370</v>
      </c>
      <c r="CS5" t="s">
        <v>371</v>
      </c>
      <c r="CT5" t="s">
        <v>372</v>
      </c>
      <c r="CU5" t="s">
        <v>373</v>
      </c>
      <c r="CV5" t="s">
        <v>374</v>
      </c>
      <c r="CW5" t="s">
        <v>375</v>
      </c>
      <c r="CX5" t="s">
        <v>376</v>
      </c>
      <c r="CY5" t="s">
        <v>377</v>
      </c>
      <c r="CZ5" t="s">
        <v>378</v>
      </c>
      <c r="DA5" t="s">
        <v>379</v>
      </c>
      <c r="DB5" t="s">
        <v>380</v>
      </c>
      <c r="DC5" t="s">
        <v>381</v>
      </c>
      <c r="DD5" t="s">
        <v>382</v>
      </c>
      <c r="DE5" t="s">
        <v>383</v>
      </c>
      <c r="DF5" t="s">
        <v>384</v>
      </c>
      <c r="DG5" t="s">
        <v>385</v>
      </c>
      <c r="DH5" t="s">
        <v>386</v>
      </c>
      <c r="DI5" t="s">
        <v>387</v>
      </c>
      <c r="DJ5" t="s">
        <v>388</v>
      </c>
      <c r="DK5" t="s">
        <v>389</v>
      </c>
      <c r="DL5" t="s">
        <v>390</v>
      </c>
      <c r="DM5" t="s">
        <v>391</v>
      </c>
      <c r="DN5" t="s">
        <v>392</v>
      </c>
      <c r="DO5" t="s">
        <v>393</v>
      </c>
      <c r="DP5" t="s">
        <v>394</v>
      </c>
      <c r="DQ5" t="s">
        <v>395</v>
      </c>
      <c r="DR5" t="s">
        <v>396</v>
      </c>
      <c r="DS5" t="s">
        <v>397</v>
      </c>
      <c r="DT5" t="s">
        <v>398</v>
      </c>
      <c r="DU5" t="s">
        <v>399</v>
      </c>
      <c r="DV5" t="s">
        <v>400</v>
      </c>
      <c r="DW5" t="s">
        <v>401</v>
      </c>
      <c r="DX5" t="s">
        <v>402</v>
      </c>
      <c r="DY5" t="s">
        <v>403</v>
      </c>
      <c r="DZ5" t="s">
        <v>404</v>
      </c>
      <c r="EA5" t="s">
        <v>405</v>
      </c>
      <c r="EB5" t="s">
        <v>406</v>
      </c>
      <c r="EC5" t="s">
        <v>407</v>
      </c>
      <c r="ED5" t="s">
        <v>408</v>
      </c>
      <c r="EE5" t="s">
        <v>409</v>
      </c>
      <c r="EF5" t="s">
        <v>410</v>
      </c>
      <c r="EG5" t="s">
        <v>411</v>
      </c>
      <c r="EH5" t="s">
        <v>412</v>
      </c>
      <c r="EI5" t="s">
        <v>413</v>
      </c>
      <c r="EJ5" t="s">
        <v>414</v>
      </c>
      <c r="EK5" t="s">
        <v>415</v>
      </c>
      <c r="EL5" t="s">
        <v>416</v>
      </c>
      <c r="EM5" t="s">
        <v>417</v>
      </c>
      <c r="EN5" t="s">
        <v>418</v>
      </c>
      <c r="EO5" t="s">
        <v>419</v>
      </c>
      <c r="EP5" t="s">
        <v>420</v>
      </c>
      <c r="EQ5" t="s">
        <v>421</v>
      </c>
      <c r="ER5" t="s">
        <v>422</v>
      </c>
      <c r="ES5" t="s">
        <v>423</v>
      </c>
      <c r="ET5" t="s">
        <v>424</v>
      </c>
      <c r="EU5" t="s">
        <v>425</v>
      </c>
      <c r="EV5" t="s">
        <v>426</v>
      </c>
      <c r="EW5" t="s">
        <v>427</v>
      </c>
      <c r="EX5" t="s">
        <v>428</v>
      </c>
      <c r="EY5" t="s">
        <v>429</v>
      </c>
      <c r="EZ5" t="s">
        <v>430</v>
      </c>
      <c r="FA5" t="s">
        <v>431</v>
      </c>
      <c r="FB5" t="s">
        <v>432</v>
      </c>
      <c r="FC5" t="s">
        <v>433</v>
      </c>
      <c r="FD5" t="s">
        <v>434</v>
      </c>
      <c r="FE5" t="s">
        <v>435</v>
      </c>
      <c r="FF5" t="s">
        <v>436</v>
      </c>
      <c r="FG5" t="s">
        <v>437</v>
      </c>
      <c r="FH5" t="s">
        <v>438</v>
      </c>
      <c r="FI5" t="s">
        <v>439</v>
      </c>
      <c r="FJ5" t="s">
        <v>440</v>
      </c>
      <c r="FK5" t="s">
        <v>441</v>
      </c>
      <c r="FL5" t="s">
        <v>442</v>
      </c>
      <c r="FM5" t="s">
        <v>443</v>
      </c>
      <c r="FN5" t="s">
        <v>444</v>
      </c>
      <c r="FO5" t="s">
        <v>445</v>
      </c>
      <c r="FP5" t="s">
        <v>446</v>
      </c>
      <c r="FQ5" t="s">
        <v>447</v>
      </c>
      <c r="FR5" t="s">
        <v>448</v>
      </c>
      <c r="FS5" t="s">
        <v>449</v>
      </c>
      <c r="FT5" t="s">
        <v>450</v>
      </c>
      <c r="FU5" t="s">
        <v>451</v>
      </c>
      <c r="FV5" t="s">
        <v>452</v>
      </c>
      <c r="FW5" t="s">
        <v>453</v>
      </c>
      <c r="FX5" t="s">
        <v>454</v>
      </c>
      <c r="FY5" t="s">
        <v>455</v>
      </c>
      <c r="FZ5" t="s">
        <v>456</v>
      </c>
      <c r="GA5" t="s">
        <v>457</v>
      </c>
      <c r="GB5" t="s">
        <v>458</v>
      </c>
      <c r="GC5" t="s">
        <v>459</v>
      </c>
      <c r="GD5" t="s">
        <v>460</v>
      </c>
      <c r="GE5" t="s">
        <v>461</v>
      </c>
      <c r="GF5" t="s">
        <v>462</v>
      </c>
      <c r="GG5" t="s">
        <v>463</v>
      </c>
      <c r="GH5" t="s">
        <v>464</v>
      </c>
      <c r="GI5" t="s">
        <v>465</v>
      </c>
      <c r="GJ5" t="s">
        <v>466</v>
      </c>
      <c r="GK5" t="s">
        <v>467</v>
      </c>
      <c r="GL5" t="s">
        <v>468</v>
      </c>
      <c r="GM5" t="s">
        <v>469</v>
      </c>
      <c r="GN5" t="s">
        <v>470</v>
      </c>
      <c r="GO5" t="s">
        <v>471</v>
      </c>
      <c r="GP5" t="s">
        <v>472</v>
      </c>
      <c r="GQ5" t="s">
        <v>473</v>
      </c>
      <c r="GR5" t="s">
        <v>474</v>
      </c>
      <c r="GS5" t="s">
        <v>475</v>
      </c>
      <c r="GT5" t="s">
        <v>476</v>
      </c>
      <c r="GU5" t="s">
        <v>477</v>
      </c>
      <c r="GV5" t="s">
        <v>478</v>
      </c>
      <c r="GW5" t="s">
        <v>479</v>
      </c>
      <c r="GX5" t="s">
        <v>480</v>
      </c>
      <c r="GY5" t="s">
        <v>481</v>
      </c>
      <c r="GZ5" t="s">
        <v>482</v>
      </c>
      <c r="HA5" t="s">
        <v>483</v>
      </c>
      <c r="HB5" t="s">
        <v>484</v>
      </c>
      <c r="HC5" t="s">
        <v>485</v>
      </c>
      <c r="HD5" t="s">
        <v>486</v>
      </c>
      <c r="HE5" t="s">
        <v>487</v>
      </c>
      <c r="HF5" t="s">
        <v>488</v>
      </c>
      <c r="HG5" t="s">
        <v>489</v>
      </c>
      <c r="HH5" t="s">
        <v>490</v>
      </c>
      <c r="HI5" t="s">
        <v>491</v>
      </c>
      <c r="HJ5" t="s">
        <v>492</v>
      </c>
      <c r="HK5" t="s">
        <v>493</v>
      </c>
      <c r="HL5" t="s">
        <v>494</v>
      </c>
      <c r="HM5" t="s">
        <v>495</v>
      </c>
      <c r="HN5" t="s">
        <v>496</v>
      </c>
      <c r="HO5" t="s">
        <v>497</v>
      </c>
      <c r="HP5" t="s">
        <v>498</v>
      </c>
      <c r="HQ5" t="s">
        <v>499</v>
      </c>
      <c r="HR5" t="s">
        <v>500</v>
      </c>
      <c r="HS5" t="s">
        <v>501</v>
      </c>
      <c r="HT5" t="s">
        <v>502</v>
      </c>
      <c r="HU5" t="s">
        <v>503</v>
      </c>
      <c r="HV5" t="s">
        <v>504</v>
      </c>
      <c r="HW5" t="s">
        <v>505</v>
      </c>
      <c r="HX5" t="s">
        <v>506</v>
      </c>
      <c r="HY5" t="s">
        <v>507</v>
      </c>
      <c r="HZ5" t="s">
        <v>508</v>
      </c>
      <c r="IA5" t="s">
        <v>509</v>
      </c>
      <c r="IB5" t="s">
        <v>510</v>
      </c>
      <c r="IC5" t="s">
        <v>511</v>
      </c>
      <c r="ID5" t="s">
        <v>512</v>
      </c>
      <c r="IE5" t="s">
        <v>513</v>
      </c>
      <c r="IF5" t="s">
        <v>514</v>
      </c>
      <c r="IG5" t="s">
        <v>515</v>
      </c>
      <c r="IH5" t="s">
        <v>516</v>
      </c>
      <c r="II5" t="s">
        <v>517</v>
      </c>
      <c r="IJ5" t="s">
        <v>518</v>
      </c>
      <c r="IK5" t="s">
        <v>519</v>
      </c>
      <c r="IL5" t="s">
        <v>520</v>
      </c>
      <c r="IM5" t="s">
        <v>521</v>
      </c>
      <c r="IN5" t="s">
        <v>522</v>
      </c>
      <c r="IO5" t="s">
        <v>523</v>
      </c>
      <c r="IP5" t="s">
        <v>524</v>
      </c>
      <c r="IQ5" t="s">
        <v>525</v>
      </c>
      <c r="IR5" t="s">
        <v>526</v>
      </c>
      <c r="IS5" t="s">
        <v>527</v>
      </c>
      <c r="IT5" t="s">
        <v>528</v>
      </c>
      <c r="IU5" t="s">
        <v>529</v>
      </c>
      <c r="IV5" t="s">
        <v>530</v>
      </c>
      <c r="IW5" t="s">
        <v>531</v>
      </c>
      <c r="IX5" t="s">
        <v>532</v>
      </c>
      <c r="IY5" t="s">
        <v>533</v>
      </c>
      <c r="IZ5" t="s">
        <v>534</v>
      </c>
      <c r="JA5" t="s">
        <v>535</v>
      </c>
      <c r="JB5" t="s">
        <v>536</v>
      </c>
      <c r="JC5" t="s">
        <v>537</v>
      </c>
      <c r="JD5" t="s">
        <v>538</v>
      </c>
      <c r="JE5" t="s">
        <v>539</v>
      </c>
      <c r="JF5" t="s">
        <v>540</v>
      </c>
      <c r="JG5" t="s">
        <v>541</v>
      </c>
      <c r="JH5" t="s">
        <v>542</v>
      </c>
      <c r="JI5" t="s">
        <v>543</v>
      </c>
      <c r="JJ5" t="s">
        <v>544</v>
      </c>
      <c r="JK5" t="s">
        <v>545</v>
      </c>
      <c r="JL5" t="s">
        <v>546</v>
      </c>
      <c r="JM5" t="s">
        <v>547</v>
      </c>
      <c r="JN5" t="s">
        <v>548</v>
      </c>
      <c r="JO5" t="s">
        <v>549</v>
      </c>
      <c r="JP5" t="s">
        <v>550</v>
      </c>
      <c r="JQ5" t="s">
        <v>551</v>
      </c>
      <c r="JR5" t="s">
        <v>552</v>
      </c>
      <c r="JS5" t="s">
        <v>553</v>
      </c>
      <c r="JT5" t="s">
        <v>554</v>
      </c>
      <c r="JU5" t="s">
        <v>555</v>
      </c>
      <c r="JV5" t="s">
        <v>556</v>
      </c>
      <c r="JW5" t="s">
        <v>557</v>
      </c>
      <c r="JX5" t="s">
        <v>558</v>
      </c>
      <c r="JY5" t="s">
        <v>559</v>
      </c>
      <c r="JZ5" t="s">
        <v>560</v>
      </c>
      <c r="KA5" t="s">
        <v>561</v>
      </c>
      <c r="KB5" t="s">
        <v>562</v>
      </c>
      <c r="KC5" t="s">
        <v>563</v>
      </c>
      <c r="KD5" t="s">
        <v>564</v>
      </c>
      <c r="KE5" t="s">
        <v>565</v>
      </c>
      <c r="KF5" t="s">
        <v>566</v>
      </c>
      <c r="KG5" t="s">
        <v>567</v>
      </c>
      <c r="KH5" t="s">
        <v>568</v>
      </c>
      <c r="KI5" t="s">
        <v>569</v>
      </c>
      <c r="KJ5" t="s">
        <v>570</v>
      </c>
      <c r="KK5" t="s">
        <v>571</v>
      </c>
      <c r="KL5" t="s">
        <v>572</v>
      </c>
      <c r="KM5" t="s">
        <v>573</v>
      </c>
      <c r="KN5" t="s">
        <v>574</v>
      </c>
      <c r="KO5" t="s">
        <v>575</v>
      </c>
      <c r="KP5" t="s">
        <v>576</v>
      </c>
      <c r="KQ5" t="s">
        <v>577</v>
      </c>
      <c r="KR5" t="s">
        <v>578</v>
      </c>
      <c r="KS5" t="s">
        <v>579</v>
      </c>
      <c r="KT5" t="s">
        <v>580</v>
      </c>
      <c r="KU5" t="s">
        <v>581</v>
      </c>
      <c r="KV5" t="s">
        <v>582</v>
      </c>
      <c r="KW5" t="s">
        <v>583</v>
      </c>
      <c r="KX5" t="s">
        <v>584</v>
      </c>
      <c r="KY5" t="s">
        <v>585</v>
      </c>
      <c r="KZ5" t="s">
        <v>586</v>
      </c>
      <c r="LA5" t="s">
        <v>587</v>
      </c>
      <c r="LB5" t="s">
        <v>588</v>
      </c>
      <c r="LC5" t="s">
        <v>589</v>
      </c>
      <c r="LD5" t="s">
        <v>590</v>
      </c>
      <c r="LE5" t="s">
        <v>591</v>
      </c>
      <c r="LF5" t="s">
        <v>592</v>
      </c>
      <c r="LG5" t="s">
        <v>593</v>
      </c>
      <c r="LH5" t="s">
        <v>594</v>
      </c>
      <c r="LI5" t="s">
        <v>595</v>
      </c>
      <c r="LJ5" t="s">
        <v>596</v>
      </c>
      <c r="LK5" t="s">
        <v>597</v>
      </c>
      <c r="LL5" t="s">
        <v>598</v>
      </c>
      <c r="LM5" t="s">
        <v>599</v>
      </c>
      <c r="LN5" t="s">
        <v>600</v>
      </c>
      <c r="LO5" t="s">
        <v>601</v>
      </c>
      <c r="LP5" t="s">
        <v>602</v>
      </c>
      <c r="LQ5" t="s">
        <v>603</v>
      </c>
      <c r="LR5" t="s">
        <v>604</v>
      </c>
      <c r="LS5" t="s">
        <v>605</v>
      </c>
      <c r="LT5" t="s">
        <v>606</v>
      </c>
      <c r="LU5" t="s">
        <v>607</v>
      </c>
      <c r="LV5" t="s">
        <v>608</v>
      </c>
      <c r="LW5" t="s">
        <v>609</v>
      </c>
      <c r="LX5" t="s">
        <v>610</v>
      </c>
      <c r="LY5" t="s">
        <v>611</v>
      </c>
      <c r="LZ5" t="s">
        <v>612</v>
      </c>
      <c r="MA5" t="s">
        <v>613</v>
      </c>
      <c r="MB5" t="s">
        <v>614</v>
      </c>
      <c r="MC5" t="s">
        <v>615</v>
      </c>
      <c r="MD5" t="s">
        <v>616</v>
      </c>
      <c r="ME5" t="s">
        <v>617</v>
      </c>
      <c r="MF5" t="s">
        <v>618</v>
      </c>
      <c r="MG5" t="s">
        <v>619</v>
      </c>
      <c r="MH5" t="s">
        <v>620</v>
      </c>
      <c r="MI5" t="s">
        <v>621</v>
      </c>
      <c r="MJ5" t="s">
        <v>622</v>
      </c>
      <c r="MK5" t="s">
        <v>623</v>
      </c>
      <c r="ML5" t="s">
        <v>624</v>
      </c>
      <c r="MM5" t="s">
        <v>625</v>
      </c>
      <c r="MN5" t="s">
        <v>626</v>
      </c>
      <c r="MO5" t="s">
        <v>627</v>
      </c>
      <c r="MP5" t="s">
        <v>628</v>
      </c>
      <c r="MQ5" t="s">
        <v>629</v>
      </c>
      <c r="MR5" t="s">
        <v>630</v>
      </c>
      <c r="MS5" t="s">
        <v>631</v>
      </c>
      <c r="MT5" t="s">
        <v>632</v>
      </c>
      <c r="MU5" t="s">
        <v>633</v>
      </c>
      <c r="MV5" t="s">
        <v>634</v>
      </c>
      <c r="MW5" t="s">
        <v>635</v>
      </c>
      <c r="MX5" t="s">
        <v>636</v>
      </c>
      <c r="MY5" t="s">
        <v>637</v>
      </c>
      <c r="MZ5" t="s">
        <v>638</v>
      </c>
      <c r="NA5" t="s">
        <v>639</v>
      </c>
      <c r="NB5" t="s">
        <v>640</v>
      </c>
      <c r="NC5" t="s">
        <v>641</v>
      </c>
      <c r="ND5" t="s">
        <v>642</v>
      </c>
      <c r="NE5" t="s">
        <v>643</v>
      </c>
      <c r="NF5" t="s">
        <v>644</v>
      </c>
      <c r="NG5" t="s">
        <v>645</v>
      </c>
      <c r="NH5" t="s">
        <v>646</v>
      </c>
      <c r="NI5" t="s">
        <v>647</v>
      </c>
      <c r="NJ5" t="s">
        <v>648</v>
      </c>
      <c r="NK5" t="s">
        <v>649</v>
      </c>
      <c r="NL5" t="s">
        <v>650</v>
      </c>
      <c r="NM5" t="s">
        <v>651</v>
      </c>
      <c r="NN5" t="s">
        <v>652</v>
      </c>
      <c r="NO5" t="s">
        <v>653</v>
      </c>
      <c r="NP5" t="s">
        <v>654</v>
      </c>
      <c r="NQ5" t="s">
        <v>655</v>
      </c>
      <c r="NR5" t="s">
        <v>656</v>
      </c>
      <c r="NS5" t="s">
        <v>657</v>
      </c>
      <c r="NT5" t="s">
        <v>658</v>
      </c>
      <c r="NU5" t="s">
        <v>659</v>
      </c>
      <c r="NV5" t="s">
        <v>660</v>
      </c>
      <c r="NW5" t="s">
        <v>661</v>
      </c>
      <c r="NX5" t="s">
        <v>662</v>
      </c>
      <c r="NY5" t="s">
        <v>663</v>
      </c>
      <c r="NZ5" t="s">
        <v>664</v>
      </c>
      <c r="OA5" t="s">
        <v>665</v>
      </c>
      <c r="OB5" t="s">
        <v>666</v>
      </c>
      <c r="OC5" t="s">
        <v>667</v>
      </c>
      <c r="OD5" t="s">
        <v>668</v>
      </c>
      <c r="OE5" t="s">
        <v>669</v>
      </c>
      <c r="OF5" t="s">
        <v>670</v>
      </c>
      <c r="OG5" t="s">
        <v>671</v>
      </c>
      <c r="OH5" t="s">
        <v>672</v>
      </c>
      <c r="OI5" t="s">
        <v>673</v>
      </c>
      <c r="OJ5" t="s">
        <v>674</v>
      </c>
      <c r="OK5" t="s">
        <v>675</v>
      </c>
      <c r="OL5" t="s">
        <v>676</v>
      </c>
      <c r="OM5" t="s">
        <v>677</v>
      </c>
      <c r="ON5" t="s">
        <v>678</v>
      </c>
      <c r="OO5" t="s">
        <v>679</v>
      </c>
      <c r="OP5" t="s">
        <v>680</v>
      </c>
      <c r="OQ5" t="s">
        <v>681</v>
      </c>
      <c r="OR5" t="s">
        <v>682</v>
      </c>
      <c r="OS5" t="s">
        <v>683</v>
      </c>
      <c r="OT5" t="s">
        <v>684</v>
      </c>
      <c r="OU5" t="s">
        <v>685</v>
      </c>
      <c r="OV5" t="s">
        <v>686</v>
      </c>
      <c r="OW5" t="s">
        <v>687</v>
      </c>
      <c r="OX5" t="s">
        <v>688</v>
      </c>
      <c r="OY5" t="s">
        <v>689</v>
      </c>
      <c r="OZ5" t="s">
        <v>690</v>
      </c>
      <c r="PA5" t="s">
        <v>691</v>
      </c>
      <c r="PB5" t="s">
        <v>692</v>
      </c>
      <c r="PC5" t="s">
        <v>693</v>
      </c>
      <c r="PD5" t="s">
        <v>694</v>
      </c>
      <c r="PE5" t="s">
        <v>695</v>
      </c>
      <c r="PF5" t="s">
        <v>696</v>
      </c>
      <c r="PG5" t="s">
        <v>697</v>
      </c>
      <c r="PH5" t="s">
        <v>698</v>
      </c>
      <c r="PI5" t="s">
        <v>699</v>
      </c>
      <c r="PJ5" t="s">
        <v>700</v>
      </c>
      <c r="PK5" t="s">
        <v>701</v>
      </c>
      <c r="PL5" t="s">
        <v>702</v>
      </c>
      <c r="PM5" t="s">
        <v>703</v>
      </c>
      <c r="PN5" t="s">
        <v>704</v>
      </c>
      <c r="PO5" t="s">
        <v>705</v>
      </c>
      <c r="PP5" t="s">
        <v>706</v>
      </c>
      <c r="PQ5" t="s">
        <v>707</v>
      </c>
      <c r="PR5" t="s">
        <v>708</v>
      </c>
      <c r="PS5" t="s">
        <v>709</v>
      </c>
      <c r="PT5" t="s">
        <v>710</v>
      </c>
      <c r="PU5" t="s">
        <v>711</v>
      </c>
      <c r="PV5" t="s">
        <v>712</v>
      </c>
      <c r="PW5" t="s">
        <v>713</v>
      </c>
      <c r="PX5" t="s">
        <v>714</v>
      </c>
      <c r="PY5" t="s">
        <v>715</v>
      </c>
      <c r="PZ5" t="s">
        <v>716</v>
      </c>
      <c r="QA5" t="s">
        <v>717</v>
      </c>
      <c r="QB5" t="s">
        <v>718</v>
      </c>
      <c r="QC5" t="s">
        <v>719</v>
      </c>
      <c r="QD5" t="s">
        <v>720</v>
      </c>
      <c r="QE5" t="s">
        <v>721</v>
      </c>
      <c r="QF5" t="s">
        <v>722</v>
      </c>
      <c r="QG5" t="s">
        <v>723</v>
      </c>
      <c r="QH5" t="s">
        <v>724</v>
      </c>
      <c r="QI5" t="s">
        <v>725</v>
      </c>
      <c r="QJ5" t="s">
        <v>726</v>
      </c>
      <c r="QK5" t="s">
        <v>727</v>
      </c>
      <c r="QL5" t="s">
        <v>728</v>
      </c>
      <c r="QM5" t="s">
        <v>729</v>
      </c>
      <c r="QN5" t="s">
        <v>730</v>
      </c>
      <c r="QO5" t="s">
        <v>731</v>
      </c>
      <c r="QP5" t="s">
        <v>732</v>
      </c>
      <c r="QQ5" t="s">
        <v>733</v>
      </c>
      <c r="QR5" t="s">
        <v>734</v>
      </c>
      <c r="QS5" t="s">
        <v>735</v>
      </c>
      <c r="QT5" t="s">
        <v>736</v>
      </c>
      <c r="QU5" t="s">
        <v>737</v>
      </c>
      <c r="QV5" t="s">
        <v>738</v>
      </c>
      <c r="QW5" t="s">
        <v>739</v>
      </c>
      <c r="QX5" t="s">
        <v>740</v>
      </c>
      <c r="QY5" t="s">
        <v>741</v>
      </c>
      <c r="QZ5" t="s">
        <v>742</v>
      </c>
      <c r="RA5" t="s">
        <v>743</v>
      </c>
      <c r="RB5" t="s">
        <v>744</v>
      </c>
      <c r="RC5" t="s">
        <v>745</v>
      </c>
      <c r="RD5" t="s">
        <v>746</v>
      </c>
      <c r="RE5" t="s">
        <v>747</v>
      </c>
      <c r="RF5" t="s">
        <v>748</v>
      </c>
      <c r="RG5" t="s">
        <v>749</v>
      </c>
      <c r="RH5" t="s">
        <v>750</v>
      </c>
      <c r="RI5" t="s">
        <v>751</v>
      </c>
      <c r="RJ5" t="s">
        <v>752</v>
      </c>
      <c r="RK5" t="s">
        <v>753</v>
      </c>
      <c r="RL5" t="s">
        <v>754</v>
      </c>
      <c r="RM5" t="s">
        <v>755</v>
      </c>
      <c r="RN5" t="s">
        <v>756</v>
      </c>
      <c r="RO5" t="s">
        <v>757</v>
      </c>
      <c r="RP5" t="s">
        <v>758</v>
      </c>
      <c r="RQ5" t="s">
        <v>759</v>
      </c>
      <c r="RR5" t="s">
        <v>760</v>
      </c>
      <c r="RS5" t="s">
        <v>761</v>
      </c>
      <c r="RT5" t="s">
        <v>762</v>
      </c>
      <c r="RU5" t="s">
        <v>763</v>
      </c>
      <c r="RV5" t="s">
        <v>764</v>
      </c>
      <c r="RW5" t="s">
        <v>765</v>
      </c>
      <c r="RX5" t="s">
        <v>766</v>
      </c>
      <c r="RY5" t="s">
        <v>767</v>
      </c>
      <c r="RZ5" t="s">
        <v>768</v>
      </c>
      <c r="SA5" t="s">
        <v>769</v>
      </c>
      <c r="SB5" t="s">
        <v>770</v>
      </c>
      <c r="SC5" t="s">
        <v>771</v>
      </c>
      <c r="SD5" t="s">
        <v>772</v>
      </c>
      <c r="SE5" t="s">
        <v>773</v>
      </c>
      <c r="SF5" t="s">
        <v>774</v>
      </c>
      <c r="SG5" t="s">
        <v>775</v>
      </c>
      <c r="SH5" t="s">
        <v>776</v>
      </c>
      <c r="SI5" t="s">
        <v>777</v>
      </c>
      <c r="SJ5" t="s">
        <v>778</v>
      </c>
      <c r="SK5" t="s">
        <v>779</v>
      </c>
      <c r="SL5" t="s">
        <v>780</v>
      </c>
      <c r="SM5" t="s">
        <v>781</v>
      </c>
      <c r="SN5" t="s">
        <v>782</v>
      </c>
      <c r="SO5" t="s">
        <v>783</v>
      </c>
      <c r="SP5" t="s">
        <v>784</v>
      </c>
      <c r="SQ5" t="s">
        <v>785</v>
      </c>
      <c r="SR5" t="s">
        <v>786</v>
      </c>
      <c r="SS5" t="s">
        <v>787</v>
      </c>
      <c r="ST5" t="s">
        <v>788</v>
      </c>
      <c r="SU5" t="s">
        <v>789</v>
      </c>
      <c r="SV5" t="s">
        <v>790</v>
      </c>
      <c r="SW5" t="s">
        <v>791</v>
      </c>
      <c r="SX5" t="s">
        <v>792</v>
      </c>
      <c r="SY5" t="s">
        <v>793</v>
      </c>
      <c r="SZ5" t="s">
        <v>794</v>
      </c>
      <c r="TA5" t="s">
        <v>795</v>
      </c>
      <c r="TB5" t="s">
        <v>796</v>
      </c>
      <c r="TC5" t="s">
        <v>797</v>
      </c>
      <c r="TD5" t="s">
        <v>798</v>
      </c>
      <c r="TE5" t="s">
        <v>799</v>
      </c>
    </row>
    <row r="8" spans="1:525" x14ac:dyDescent="0.25">
      <c r="A8" t="s">
        <v>802</v>
      </c>
      <c r="B8" t="s">
        <v>803</v>
      </c>
      <c r="C8" t="s">
        <v>804</v>
      </c>
      <c r="D8" t="s">
        <v>805</v>
      </c>
      <c r="E8" t="s">
        <v>806</v>
      </c>
      <c r="F8" t="s">
        <v>807</v>
      </c>
      <c r="G8" t="s">
        <v>808</v>
      </c>
      <c r="H8" t="s">
        <v>809</v>
      </c>
      <c r="I8" t="s">
        <v>810</v>
      </c>
      <c r="J8" t="s">
        <v>811</v>
      </c>
      <c r="K8" t="s">
        <v>812</v>
      </c>
      <c r="L8" t="s">
        <v>813</v>
      </c>
      <c r="M8" t="s">
        <v>814</v>
      </c>
      <c r="N8" t="s">
        <v>815</v>
      </c>
      <c r="O8" t="s">
        <v>816</v>
      </c>
      <c r="P8" t="s">
        <v>817</v>
      </c>
      <c r="Q8" t="s">
        <v>818</v>
      </c>
      <c r="R8" t="s">
        <v>819</v>
      </c>
      <c r="S8" t="s">
        <v>820</v>
      </c>
      <c r="T8" t="s">
        <v>821</v>
      </c>
      <c r="U8" t="s">
        <v>822</v>
      </c>
      <c r="V8" t="s">
        <v>823</v>
      </c>
      <c r="W8" t="s">
        <v>824</v>
      </c>
      <c r="X8" t="s">
        <v>825</v>
      </c>
      <c r="Y8" t="s">
        <v>826</v>
      </c>
      <c r="Z8" t="s">
        <v>827</v>
      </c>
      <c r="AA8" t="s">
        <v>828</v>
      </c>
      <c r="AB8" t="s">
        <v>829</v>
      </c>
      <c r="AC8" t="s">
        <v>830</v>
      </c>
      <c r="AD8" t="s">
        <v>831</v>
      </c>
      <c r="AE8" t="s">
        <v>832</v>
      </c>
      <c r="AF8" t="s">
        <v>833</v>
      </c>
      <c r="AG8" t="s">
        <v>834</v>
      </c>
      <c r="AH8" t="s">
        <v>835</v>
      </c>
      <c r="AI8" t="s">
        <v>836</v>
      </c>
      <c r="AJ8" t="s">
        <v>837</v>
      </c>
      <c r="AK8" t="s">
        <v>838</v>
      </c>
      <c r="AL8" t="s">
        <v>839</v>
      </c>
      <c r="AM8" t="s">
        <v>840</v>
      </c>
      <c r="AN8" t="s">
        <v>841</v>
      </c>
      <c r="AO8" t="s">
        <v>842</v>
      </c>
      <c r="AP8" t="s">
        <v>843</v>
      </c>
      <c r="AQ8" t="s">
        <v>844</v>
      </c>
      <c r="AR8" t="s">
        <v>845</v>
      </c>
      <c r="AS8" t="s">
        <v>846</v>
      </c>
      <c r="AT8" t="s">
        <v>847</v>
      </c>
      <c r="AU8" t="s">
        <v>848</v>
      </c>
      <c r="AV8" t="s">
        <v>849</v>
      </c>
      <c r="AW8" t="s">
        <v>850</v>
      </c>
      <c r="AX8" t="s">
        <v>851</v>
      </c>
      <c r="AY8" t="s">
        <v>852</v>
      </c>
      <c r="AZ8" t="s">
        <v>853</v>
      </c>
      <c r="BA8" t="s">
        <v>854</v>
      </c>
      <c r="BB8" t="s">
        <v>855</v>
      </c>
      <c r="BC8" t="s">
        <v>856</v>
      </c>
      <c r="BD8" t="s">
        <v>857</v>
      </c>
      <c r="BE8" t="s">
        <v>858</v>
      </c>
      <c r="BF8" t="s">
        <v>859</v>
      </c>
      <c r="BG8" t="s">
        <v>860</v>
      </c>
      <c r="BH8" t="s">
        <v>861</v>
      </c>
      <c r="BI8" t="s">
        <v>862</v>
      </c>
      <c r="BJ8" t="s">
        <v>863</v>
      </c>
      <c r="BK8" t="s">
        <v>864</v>
      </c>
      <c r="BL8" t="s">
        <v>865</v>
      </c>
      <c r="BM8" t="s">
        <v>866</v>
      </c>
      <c r="BN8" t="s">
        <v>867</v>
      </c>
      <c r="BO8" t="s">
        <v>868</v>
      </c>
      <c r="BP8" t="s">
        <v>869</v>
      </c>
      <c r="BQ8" t="s">
        <v>870</v>
      </c>
      <c r="BR8" t="s">
        <v>871</v>
      </c>
      <c r="BS8" t="s">
        <v>872</v>
      </c>
      <c r="BT8" t="s">
        <v>873</v>
      </c>
      <c r="BU8" t="s">
        <v>874</v>
      </c>
      <c r="BV8" t="s">
        <v>875</v>
      </c>
      <c r="BW8" t="s">
        <v>876</v>
      </c>
      <c r="BX8" t="s">
        <v>877</v>
      </c>
      <c r="BY8" t="s">
        <v>878</v>
      </c>
      <c r="BZ8" t="s">
        <v>879</v>
      </c>
      <c r="CA8" t="s">
        <v>880</v>
      </c>
      <c r="CB8" t="s">
        <v>881</v>
      </c>
      <c r="CC8" t="s">
        <v>882</v>
      </c>
      <c r="CD8" t="s">
        <v>883</v>
      </c>
      <c r="CE8" t="s">
        <v>884</v>
      </c>
      <c r="CF8" t="s">
        <v>885</v>
      </c>
      <c r="CG8" t="s">
        <v>886</v>
      </c>
      <c r="CH8" t="s">
        <v>887</v>
      </c>
      <c r="CI8" t="s">
        <v>888</v>
      </c>
      <c r="CJ8" t="s">
        <v>889</v>
      </c>
      <c r="CK8" t="s">
        <v>890</v>
      </c>
      <c r="CL8" t="s">
        <v>891</v>
      </c>
      <c r="CM8" t="s">
        <v>892</v>
      </c>
      <c r="CN8" t="s">
        <v>893</v>
      </c>
      <c r="CO8" t="s">
        <v>894</v>
      </c>
      <c r="CP8" t="s">
        <v>895</v>
      </c>
      <c r="CQ8" t="s">
        <v>896</v>
      </c>
      <c r="CR8" t="s">
        <v>897</v>
      </c>
      <c r="CS8" t="s">
        <v>898</v>
      </c>
      <c r="CT8" t="s">
        <v>899</v>
      </c>
      <c r="CU8" t="s">
        <v>900</v>
      </c>
      <c r="CV8" t="s">
        <v>901</v>
      </c>
      <c r="CW8" t="s">
        <v>902</v>
      </c>
      <c r="CX8" t="s">
        <v>903</v>
      </c>
      <c r="CY8" t="s">
        <v>904</v>
      </c>
      <c r="CZ8" t="s">
        <v>905</v>
      </c>
      <c r="DA8" t="s">
        <v>906</v>
      </c>
      <c r="DB8" t="s">
        <v>907</v>
      </c>
      <c r="DC8" t="s">
        <v>908</v>
      </c>
      <c r="DD8" t="s">
        <v>909</v>
      </c>
      <c r="DE8" t="s">
        <v>910</v>
      </c>
      <c r="DF8" t="s">
        <v>911</v>
      </c>
      <c r="DG8" t="s">
        <v>912</v>
      </c>
      <c r="DH8" t="s">
        <v>913</v>
      </c>
      <c r="DI8" t="s">
        <v>914</v>
      </c>
      <c r="DJ8" t="s">
        <v>915</v>
      </c>
      <c r="DK8" t="s">
        <v>916</v>
      </c>
      <c r="DL8" t="s">
        <v>917</v>
      </c>
      <c r="DM8" t="s">
        <v>918</v>
      </c>
      <c r="DN8" t="s">
        <v>919</v>
      </c>
      <c r="DO8" t="s">
        <v>920</v>
      </c>
      <c r="DP8" t="s">
        <v>921</v>
      </c>
      <c r="DQ8" t="s">
        <v>922</v>
      </c>
      <c r="DR8" t="s">
        <v>923</v>
      </c>
      <c r="DS8" t="s">
        <v>924</v>
      </c>
      <c r="DT8" t="s">
        <v>925</v>
      </c>
      <c r="DU8" t="s">
        <v>926</v>
      </c>
      <c r="DV8" t="s">
        <v>927</v>
      </c>
      <c r="DW8" t="s">
        <v>928</v>
      </c>
      <c r="DX8" t="s">
        <v>929</v>
      </c>
      <c r="DY8" t="s">
        <v>930</v>
      </c>
      <c r="DZ8" t="s">
        <v>931</v>
      </c>
      <c r="EA8" t="s">
        <v>932</v>
      </c>
      <c r="EB8" t="s">
        <v>933</v>
      </c>
      <c r="EC8" t="s">
        <v>934</v>
      </c>
      <c r="ED8" t="s">
        <v>935</v>
      </c>
      <c r="EE8" t="s">
        <v>936</v>
      </c>
      <c r="EF8" t="s">
        <v>937</v>
      </c>
      <c r="EG8" t="s">
        <v>938</v>
      </c>
      <c r="EH8" t="s">
        <v>939</v>
      </c>
      <c r="EI8" t="s">
        <v>940</v>
      </c>
      <c r="EJ8" t="s">
        <v>941</v>
      </c>
      <c r="EK8" t="s">
        <v>942</v>
      </c>
      <c r="EL8" t="s">
        <v>943</v>
      </c>
      <c r="EM8" t="s">
        <v>944</v>
      </c>
      <c r="EN8" t="s">
        <v>945</v>
      </c>
      <c r="EO8" t="s">
        <v>946</v>
      </c>
      <c r="EP8" t="s">
        <v>947</v>
      </c>
      <c r="EQ8" t="s">
        <v>948</v>
      </c>
      <c r="ER8" t="s">
        <v>949</v>
      </c>
      <c r="ES8" t="s">
        <v>950</v>
      </c>
      <c r="ET8" t="s">
        <v>951</v>
      </c>
      <c r="EU8" t="s">
        <v>952</v>
      </c>
      <c r="EV8" t="s">
        <v>953</v>
      </c>
      <c r="EW8" t="s">
        <v>954</v>
      </c>
      <c r="EX8" t="s">
        <v>955</v>
      </c>
      <c r="EY8" t="s">
        <v>956</v>
      </c>
      <c r="EZ8" t="s">
        <v>957</v>
      </c>
      <c r="FA8" t="s">
        <v>958</v>
      </c>
      <c r="FB8" t="s">
        <v>959</v>
      </c>
      <c r="FC8" t="s">
        <v>960</v>
      </c>
      <c r="FD8" t="s">
        <v>961</v>
      </c>
      <c r="FE8" t="s">
        <v>962</v>
      </c>
      <c r="FF8" t="s">
        <v>963</v>
      </c>
      <c r="FG8" t="s">
        <v>964</v>
      </c>
      <c r="FH8" t="s">
        <v>965</v>
      </c>
      <c r="FI8" t="s">
        <v>966</v>
      </c>
      <c r="FJ8" t="s">
        <v>967</v>
      </c>
      <c r="FK8" t="s">
        <v>968</v>
      </c>
      <c r="FL8" t="s">
        <v>969</v>
      </c>
      <c r="FM8" t="s">
        <v>970</v>
      </c>
      <c r="FN8" t="s">
        <v>971</v>
      </c>
      <c r="FO8" t="s">
        <v>972</v>
      </c>
      <c r="FP8" t="s">
        <v>973</v>
      </c>
      <c r="FQ8" t="s">
        <v>974</v>
      </c>
      <c r="FR8" t="s">
        <v>975</v>
      </c>
      <c r="FS8" t="s">
        <v>976</v>
      </c>
      <c r="FT8" t="s">
        <v>977</v>
      </c>
      <c r="FU8" t="s">
        <v>978</v>
      </c>
      <c r="FV8" t="s">
        <v>979</v>
      </c>
      <c r="FW8" t="s">
        <v>980</v>
      </c>
      <c r="FX8" t="s">
        <v>981</v>
      </c>
      <c r="FY8" t="s">
        <v>982</v>
      </c>
      <c r="FZ8" t="s">
        <v>983</v>
      </c>
      <c r="GA8" t="s">
        <v>984</v>
      </c>
      <c r="GB8" t="s">
        <v>985</v>
      </c>
      <c r="GC8" t="s">
        <v>986</v>
      </c>
      <c r="GD8" t="s">
        <v>987</v>
      </c>
      <c r="GE8" t="s">
        <v>988</v>
      </c>
      <c r="GF8" t="s">
        <v>989</v>
      </c>
      <c r="GG8" t="s">
        <v>990</v>
      </c>
      <c r="GH8" t="s">
        <v>991</v>
      </c>
      <c r="GI8" t="s">
        <v>992</v>
      </c>
      <c r="GJ8" t="s">
        <v>993</v>
      </c>
      <c r="GK8" t="s">
        <v>994</v>
      </c>
      <c r="GL8" t="s">
        <v>995</v>
      </c>
      <c r="GM8" t="s">
        <v>996</v>
      </c>
      <c r="GN8" t="s">
        <v>997</v>
      </c>
      <c r="GO8" t="s">
        <v>998</v>
      </c>
      <c r="GP8" t="s">
        <v>999</v>
      </c>
      <c r="GQ8" t="s">
        <v>1000</v>
      </c>
      <c r="GR8" t="s">
        <v>1001</v>
      </c>
      <c r="GS8" t="s">
        <v>1002</v>
      </c>
      <c r="GT8" t="s">
        <v>1003</v>
      </c>
      <c r="GU8" t="s">
        <v>1004</v>
      </c>
      <c r="GV8" t="s">
        <v>1005</v>
      </c>
      <c r="GW8" t="s">
        <v>1006</v>
      </c>
      <c r="GX8" t="s">
        <v>1007</v>
      </c>
      <c r="GY8" t="s">
        <v>1008</v>
      </c>
      <c r="GZ8" t="s">
        <v>1009</v>
      </c>
      <c r="HA8" t="s">
        <v>1010</v>
      </c>
      <c r="HB8" t="s">
        <v>1011</v>
      </c>
      <c r="HC8" t="s">
        <v>1012</v>
      </c>
      <c r="HD8" t="s">
        <v>1013</v>
      </c>
      <c r="HE8" t="s">
        <v>1014</v>
      </c>
      <c r="HF8" t="s">
        <v>1015</v>
      </c>
      <c r="HG8" t="s">
        <v>1016</v>
      </c>
      <c r="HH8" t="s">
        <v>1017</v>
      </c>
      <c r="HI8" t="s">
        <v>1018</v>
      </c>
      <c r="HJ8" t="s">
        <v>1019</v>
      </c>
      <c r="HK8" t="s">
        <v>1020</v>
      </c>
      <c r="HL8" t="s">
        <v>1021</v>
      </c>
      <c r="HM8" t="s">
        <v>1022</v>
      </c>
      <c r="HN8" t="s">
        <v>1023</v>
      </c>
      <c r="HO8" t="s">
        <v>1024</v>
      </c>
      <c r="HP8" t="s">
        <v>1025</v>
      </c>
      <c r="HQ8" t="s">
        <v>1026</v>
      </c>
      <c r="HR8" t="s">
        <v>1027</v>
      </c>
      <c r="HS8" t="s">
        <v>1028</v>
      </c>
      <c r="HT8" t="s">
        <v>1029</v>
      </c>
      <c r="HU8" t="s">
        <v>1030</v>
      </c>
      <c r="HV8" t="s">
        <v>1031</v>
      </c>
      <c r="HW8" t="s">
        <v>1032</v>
      </c>
      <c r="HX8" t="s">
        <v>1033</v>
      </c>
      <c r="HY8" t="s">
        <v>1034</v>
      </c>
      <c r="HZ8" t="s">
        <v>1035</v>
      </c>
      <c r="IA8" t="s">
        <v>1036</v>
      </c>
      <c r="IB8" t="s">
        <v>1037</v>
      </c>
      <c r="IC8" t="s">
        <v>1038</v>
      </c>
      <c r="ID8" t="s">
        <v>1039</v>
      </c>
      <c r="IE8" t="s">
        <v>1040</v>
      </c>
      <c r="IF8" t="s">
        <v>1041</v>
      </c>
      <c r="IG8" t="s">
        <v>1042</v>
      </c>
      <c r="IH8" t="s">
        <v>1043</v>
      </c>
      <c r="II8" t="s">
        <v>1044</v>
      </c>
      <c r="IJ8" t="s">
        <v>1045</v>
      </c>
      <c r="IK8" t="s">
        <v>1046</v>
      </c>
      <c r="IL8" t="s">
        <v>1047</v>
      </c>
      <c r="IM8" t="s">
        <v>1048</v>
      </c>
      <c r="IN8" t="s">
        <v>1049</v>
      </c>
      <c r="IO8" t="s">
        <v>1050</v>
      </c>
      <c r="IP8" t="s">
        <v>1051</v>
      </c>
      <c r="IQ8" t="s">
        <v>1052</v>
      </c>
      <c r="IR8" t="s">
        <v>1053</v>
      </c>
      <c r="IS8" t="s">
        <v>1054</v>
      </c>
      <c r="IT8" t="s">
        <v>1055</v>
      </c>
      <c r="IU8" t="s">
        <v>1056</v>
      </c>
      <c r="IV8" t="s">
        <v>1057</v>
      </c>
      <c r="IW8" t="s">
        <v>1058</v>
      </c>
      <c r="IX8" t="s">
        <v>1059</v>
      </c>
      <c r="IY8" t="s">
        <v>1060</v>
      </c>
      <c r="IZ8" t="s">
        <v>1061</v>
      </c>
      <c r="JA8" t="s">
        <v>1062</v>
      </c>
      <c r="JB8" t="s">
        <v>1063</v>
      </c>
      <c r="JC8" t="s">
        <v>1064</v>
      </c>
      <c r="JD8" t="s">
        <v>1065</v>
      </c>
      <c r="JE8" t="s">
        <v>1066</v>
      </c>
      <c r="JF8" t="s">
        <v>1067</v>
      </c>
      <c r="JG8" t="s">
        <v>1068</v>
      </c>
      <c r="JH8" t="s">
        <v>1069</v>
      </c>
      <c r="JI8" t="s">
        <v>1070</v>
      </c>
      <c r="JJ8" t="s">
        <v>1071</v>
      </c>
      <c r="JK8" t="s">
        <v>1072</v>
      </c>
      <c r="JL8" t="s">
        <v>1073</v>
      </c>
      <c r="JM8" t="s">
        <v>1074</v>
      </c>
      <c r="JN8" t="s">
        <v>1075</v>
      </c>
      <c r="JO8" t="s">
        <v>1076</v>
      </c>
      <c r="JP8" t="s">
        <v>1077</v>
      </c>
      <c r="JQ8" t="s">
        <v>1078</v>
      </c>
      <c r="JR8" t="s">
        <v>1079</v>
      </c>
      <c r="JS8" t="s">
        <v>1080</v>
      </c>
      <c r="JT8" t="s">
        <v>1081</v>
      </c>
      <c r="JU8" t="s">
        <v>1082</v>
      </c>
      <c r="JV8" t="s">
        <v>1083</v>
      </c>
      <c r="JW8" t="s">
        <v>1084</v>
      </c>
      <c r="JX8" t="s">
        <v>1085</v>
      </c>
      <c r="JY8" t="s">
        <v>1086</v>
      </c>
      <c r="JZ8" t="s">
        <v>1087</v>
      </c>
      <c r="KA8" t="s">
        <v>1088</v>
      </c>
      <c r="KB8" t="s">
        <v>1089</v>
      </c>
      <c r="KC8" t="s">
        <v>1090</v>
      </c>
      <c r="KD8" t="s">
        <v>1091</v>
      </c>
      <c r="KE8" t="s">
        <v>1092</v>
      </c>
      <c r="KF8" t="s">
        <v>1093</v>
      </c>
      <c r="KG8" t="s">
        <v>1094</v>
      </c>
      <c r="KH8" t="s">
        <v>1095</v>
      </c>
      <c r="KI8" t="s">
        <v>1096</v>
      </c>
      <c r="KJ8" t="s">
        <v>1097</v>
      </c>
      <c r="KK8" t="s">
        <v>1098</v>
      </c>
      <c r="KL8" t="s">
        <v>1099</v>
      </c>
      <c r="KM8" t="s">
        <v>1100</v>
      </c>
      <c r="KN8" t="s">
        <v>1101</v>
      </c>
      <c r="KO8" t="s">
        <v>1102</v>
      </c>
      <c r="KP8" t="s">
        <v>1103</v>
      </c>
      <c r="KQ8" t="s">
        <v>1104</v>
      </c>
      <c r="KR8" t="s">
        <v>1105</v>
      </c>
      <c r="KS8" t="s">
        <v>1106</v>
      </c>
      <c r="KT8" t="s">
        <v>1107</v>
      </c>
      <c r="KU8" t="s">
        <v>1108</v>
      </c>
      <c r="KV8" t="s">
        <v>1109</v>
      </c>
      <c r="KW8" t="s">
        <v>1110</v>
      </c>
      <c r="KX8" t="s">
        <v>1111</v>
      </c>
      <c r="KY8" t="s">
        <v>1112</v>
      </c>
      <c r="KZ8" t="s">
        <v>1113</v>
      </c>
      <c r="LA8" t="s">
        <v>1114</v>
      </c>
      <c r="LB8" t="s">
        <v>1115</v>
      </c>
      <c r="LC8" t="s">
        <v>1116</v>
      </c>
      <c r="LD8" t="s">
        <v>1117</v>
      </c>
      <c r="LE8" t="s">
        <v>1118</v>
      </c>
      <c r="LF8" t="s">
        <v>1119</v>
      </c>
      <c r="LG8" t="s">
        <v>1120</v>
      </c>
      <c r="LH8" t="s">
        <v>1121</v>
      </c>
      <c r="LI8" t="s">
        <v>1122</v>
      </c>
      <c r="LJ8" t="s">
        <v>1123</v>
      </c>
      <c r="LK8" t="s">
        <v>1124</v>
      </c>
      <c r="LL8" t="s">
        <v>1125</v>
      </c>
      <c r="LM8" t="s">
        <v>1126</v>
      </c>
      <c r="LN8" t="s">
        <v>1127</v>
      </c>
      <c r="LO8" t="s">
        <v>1128</v>
      </c>
      <c r="LP8" t="s">
        <v>1129</v>
      </c>
      <c r="LQ8" t="s">
        <v>1130</v>
      </c>
      <c r="LR8" t="s">
        <v>1131</v>
      </c>
      <c r="LS8" t="s">
        <v>1132</v>
      </c>
      <c r="LT8" t="s">
        <v>1133</v>
      </c>
      <c r="LU8" t="s">
        <v>1134</v>
      </c>
      <c r="LV8" t="s">
        <v>1135</v>
      </c>
      <c r="LW8" t="s">
        <v>1136</v>
      </c>
      <c r="LX8" t="s">
        <v>1137</v>
      </c>
      <c r="LY8" t="s">
        <v>1138</v>
      </c>
      <c r="LZ8" t="s">
        <v>1139</v>
      </c>
      <c r="MA8" t="s">
        <v>1140</v>
      </c>
      <c r="MB8" t="s">
        <v>1141</v>
      </c>
      <c r="MC8" t="s">
        <v>1142</v>
      </c>
      <c r="MD8" t="s">
        <v>1143</v>
      </c>
      <c r="ME8" t="s">
        <v>1144</v>
      </c>
      <c r="MF8" t="s">
        <v>1145</v>
      </c>
      <c r="MG8" t="s">
        <v>1146</v>
      </c>
      <c r="MH8" t="s">
        <v>1147</v>
      </c>
      <c r="MI8" t="s">
        <v>1148</v>
      </c>
      <c r="MJ8" t="s">
        <v>1149</v>
      </c>
      <c r="MK8" t="s">
        <v>1150</v>
      </c>
      <c r="ML8" t="s">
        <v>1151</v>
      </c>
      <c r="MM8" t="s">
        <v>1152</v>
      </c>
      <c r="MN8" t="s">
        <v>1153</v>
      </c>
      <c r="MO8" t="s">
        <v>1154</v>
      </c>
      <c r="MP8" t="s">
        <v>1155</v>
      </c>
      <c r="MQ8" t="s">
        <v>1156</v>
      </c>
      <c r="MR8" t="s">
        <v>1157</v>
      </c>
      <c r="MS8" t="s">
        <v>1158</v>
      </c>
      <c r="MT8" t="s">
        <v>1159</v>
      </c>
      <c r="MU8" t="s">
        <v>1160</v>
      </c>
      <c r="MV8" t="s">
        <v>1161</v>
      </c>
      <c r="MW8" t="s">
        <v>1162</v>
      </c>
      <c r="MX8" t="s">
        <v>1163</v>
      </c>
      <c r="MY8" t="s">
        <v>1164</v>
      </c>
      <c r="MZ8" t="s">
        <v>1165</v>
      </c>
      <c r="NA8" t="s">
        <v>1166</v>
      </c>
      <c r="NB8" t="s">
        <v>1167</v>
      </c>
      <c r="NC8" t="s">
        <v>1168</v>
      </c>
      <c r="ND8" t="s">
        <v>1169</v>
      </c>
      <c r="NE8" t="s">
        <v>1170</v>
      </c>
      <c r="NF8" t="s">
        <v>1171</v>
      </c>
      <c r="NG8" t="s">
        <v>1172</v>
      </c>
      <c r="NH8" t="s">
        <v>1173</v>
      </c>
      <c r="NI8" t="s">
        <v>1174</v>
      </c>
      <c r="NJ8" t="s">
        <v>1175</v>
      </c>
      <c r="NK8" t="s">
        <v>1176</v>
      </c>
      <c r="NL8" t="s">
        <v>1177</v>
      </c>
      <c r="NM8" t="s">
        <v>1178</v>
      </c>
      <c r="NN8" t="s">
        <v>1179</v>
      </c>
      <c r="NO8" t="s">
        <v>1180</v>
      </c>
      <c r="NP8" t="s">
        <v>1181</v>
      </c>
      <c r="NQ8" t="s">
        <v>1182</v>
      </c>
      <c r="NR8" t="s">
        <v>1183</v>
      </c>
      <c r="NS8" t="s">
        <v>1184</v>
      </c>
      <c r="NT8" t="s">
        <v>1185</v>
      </c>
      <c r="NU8" t="s">
        <v>1186</v>
      </c>
      <c r="NV8" t="s">
        <v>1187</v>
      </c>
      <c r="NW8" t="s">
        <v>1188</v>
      </c>
      <c r="NX8" t="s">
        <v>1189</v>
      </c>
      <c r="NY8" t="s">
        <v>1190</v>
      </c>
      <c r="NZ8" t="s">
        <v>1191</v>
      </c>
      <c r="OA8" t="s">
        <v>1192</v>
      </c>
      <c r="OB8" t="s">
        <v>1193</v>
      </c>
      <c r="OC8" t="s">
        <v>1194</v>
      </c>
      <c r="OD8" t="s">
        <v>1195</v>
      </c>
      <c r="OE8" t="s">
        <v>1196</v>
      </c>
      <c r="OF8" t="s">
        <v>1197</v>
      </c>
      <c r="OG8" t="s">
        <v>1198</v>
      </c>
      <c r="OH8" t="s">
        <v>1199</v>
      </c>
      <c r="OI8" t="s">
        <v>1200</v>
      </c>
      <c r="OJ8" t="s">
        <v>1201</v>
      </c>
      <c r="OK8" t="s">
        <v>1202</v>
      </c>
      <c r="OL8" t="s">
        <v>1203</v>
      </c>
      <c r="OM8" t="s">
        <v>1204</v>
      </c>
      <c r="ON8" t="s">
        <v>1205</v>
      </c>
      <c r="OO8" t="s">
        <v>1206</v>
      </c>
      <c r="OP8" t="s">
        <v>1207</v>
      </c>
      <c r="OQ8" t="s">
        <v>1208</v>
      </c>
      <c r="OR8" t="s">
        <v>1209</v>
      </c>
      <c r="OS8" t="s">
        <v>1210</v>
      </c>
      <c r="OT8" t="s">
        <v>1211</v>
      </c>
      <c r="OU8" t="s">
        <v>1212</v>
      </c>
      <c r="OV8" t="s">
        <v>1213</v>
      </c>
      <c r="OW8" t="s">
        <v>1214</v>
      </c>
      <c r="OX8" t="s">
        <v>1215</v>
      </c>
      <c r="OY8" t="s">
        <v>1216</v>
      </c>
      <c r="OZ8" t="s">
        <v>1217</v>
      </c>
      <c r="PA8" t="s">
        <v>1218</v>
      </c>
      <c r="PB8" t="s">
        <v>1219</v>
      </c>
      <c r="PC8" t="s">
        <v>1220</v>
      </c>
      <c r="PD8" t="s">
        <v>1221</v>
      </c>
      <c r="PE8" t="s">
        <v>1222</v>
      </c>
      <c r="PF8" t="s">
        <v>1223</v>
      </c>
      <c r="PG8" t="s">
        <v>1224</v>
      </c>
      <c r="PH8" t="s">
        <v>1225</v>
      </c>
      <c r="PI8" t="s">
        <v>1226</v>
      </c>
      <c r="PJ8" t="s">
        <v>1227</v>
      </c>
      <c r="PK8" t="s">
        <v>1228</v>
      </c>
      <c r="PL8" t="s">
        <v>1229</v>
      </c>
      <c r="PM8" t="s">
        <v>1230</v>
      </c>
      <c r="PN8" t="s">
        <v>1231</v>
      </c>
      <c r="PO8" t="s">
        <v>1232</v>
      </c>
      <c r="PP8" t="s">
        <v>1233</v>
      </c>
      <c r="PQ8" t="s">
        <v>1234</v>
      </c>
      <c r="PR8" t="s">
        <v>1235</v>
      </c>
      <c r="PS8" t="s">
        <v>1236</v>
      </c>
      <c r="PT8" t="s">
        <v>1237</v>
      </c>
      <c r="PU8" t="s">
        <v>1238</v>
      </c>
      <c r="PV8" t="s">
        <v>1239</v>
      </c>
      <c r="PW8" t="s">
        <v>1240</v>
      </c>
      <c r="PX8" t="s">
        <v>1241</v>
      </c>
      <c r="PY8" t="s">
        <v>1242</v>
      </c>
      <c r="PZ8" t="s">
        <v>1243</v>
      </c>
      <c r="QA8" t="s">
        <v>1244</v>
      </c>
      <c r="QB8" t="s">
        <v>1245</v>
      </c>
      <c r="QC8" t="s">
        <v>1246</v>
      </c>
      <c r="QD8" t="s">
        <v>1247</v>
      </c>
      <c r="QE8" t="s">
        <v>1248</v>
      </c>
      <c r="QF8" t="s">
        <v>1249</v>
      </c>
      <c r="QG8" t="s">
        <v>1250</v>
      </c>
      <c r="QH8" t="s">
        <v>1251</v>
      </c>
      <c r="QI8" t="s">
        <v>1252</v>
      </c>
      <c r="QJ8" t="s">
        <v>1253</v>
      </c>
      <c r="QK8" t="s">
        <v>1254</v>
      </c>
      <c r="QL8" t="s">
        <v>1255</v>
      </c>
      <c r="QM8" t="s">
        <v>1256</v>
      </c>
      <c r="QN8" t="s">
        <v>1257</v>
      </c>
      <c r="QO8" t="s">
        <v>1258</v>
      </c>
      <c r="QP8" t="s">
        <v>1259</v>
      </c>
      <c r="QQ8" t="s">
        <v>1260</v>
      </c>
      <c r="QR8" t="s">
        <v>1261</v>
      </c>
      <c r="QS8" t="s">
        <v>1262</v>
      </c>
      <c r="QT8" t="s">
        <v>1263</v>
      </c>
      <c r="QU8" t="s">
        <v>1264</v>
      </c>
      <c r="QV8" t="s">
        <v>1265</v>
      </c>
      <c r="QW8" t="s">
        <v>1266</v>
      </c>
      <c r="QX8" t="s">
        <v>1267</v>
      </c>
      <c r="QY8" t="s">
        <v>1268</v>
      </c>
      <c r="QZ8" t="s">
        <v>1269</v>
      </c>
      <c r="RA8" t="s">
        <v>1270</v>
      </c>
      <c r="RB8" t="s">
        <v>1271</v>
      </c>
      <c r="RC8" t="s">
        <v>1272</v>
      </c>
      <c r="RD8" t="s">
        <v>1273</v>
      </c>
      <c r="RE8" t="s">
        <v>1274</v>
      </c>
      <c r="RF8" t="s">
        <v>1275</v>
      </c>
      <c r="RG8" t="s">
        <v>1276</v>
      </c>
      <c r="RH8" t="s">
        <v>1277</v>
      </c>
      <c r="RI8" t="s">
        <v>1278</v>
      </c>
      <c r="RJ8" t="s">
        <v>1279</v>
      </c>
      <c r="RK8" t="s">
        <v>1280</v>
      </c>
      <c r="RL8" t="s">
        <v>1281</v>
      </c>
      <c r="RM8" t="s">
        <v>1282</v>
      </c>
      <c r="RN8" t="s">
        <v>1283</v>
      </c>
      <c r="RO8" t="s">
        <v>1284</v>
      </c>
      <c r="RP8" t="s">
        <v>1285</v>
      </c>
      <c r="RQ8" t="s">
        <v>1286</v>
      </c>
      <c r="RR8" t="s">
        <v>1287</v>
      </c>
      <c r="RS8" t="s">
        <v>1288</v>
      </c>
      <c r="RT8" t="s">
        <v>1289</v>
      </c>
      <c r="RU8" t="s">
        <v>1290</v>
      </c>
      <c r="RV8" t="s">
        <v>1291</v>
      </c>
      <c r="RW8" t="s">
        <v>1292</v>
      </c>
      <c r="RX8" t="s">
        <v>1293</v>
      </c>
      <c r="RY8" t="s">
        <v>1294</v>
      </c>
      <c r="RZ8" t="s">
        <v>1295</v>
      </c>
      <c r="SA8" t="s">
        <v>1296</v>
      </c>
      <c r="SB8" t="s">
        <v>1297</v>
      </c>
      <c r="SC8" t="s">
        <v>1298</v>
      </c>
      <c r="SD8" t="s">
        <v>1299</v>
      </c>
      <c r="SE8" t="s">
        <v>1300</v>
      </c>
      <c r="SF8" t="s">
        <v>1301</v>
      </c>
      <c r="SG8" t="s">
        <v>1302</v>
      </c>
      <c r="SH8" t="s">
        <v>1303</v>
      </c>
      <c r="SI8" t="s">
        <v>1304</v>
      </c>
      <c r="SJ8" t="s">
        <v>1305</v>
      </c>
      <c r="SK8" t="s">
        <v>1306</v>
      </c>
      <c r="SL8" t="s">
        <v>1307</v>
      </c>
      <c r="SM8" t="s">
        <v>1308</v>
      </c>
      <c r="SN8" t="s">
        <v>1309</v>
      </c>
      <c r="SO8" t="s">
        <v>1310</v>
      </c>
      <c r="SP8" t="s">
        <v>1311</v>
      </c>
      <c r="SQ8" t="s">
        <v>1312</v>
      </c>
      <c r="SR8" t="s">
        <v>1313</v>
      </c>
      <c r="SS8" t="s">
        <v>1314</v>
      </c>
      <c r="ST8" t="s">
        <v>1315</v>
      </c>
      <c r="SU8" t="s">
        <v>1316</v>
      </c>
      <c r="SV8" t="s">
        <v>1317</v>
      </c>
      <c r="SW8" t="s">
        <v>1318</v>
      </c>
      <c r="SX8" t="s">
        <v>1319</v>
      </c>
      <c r="SY8" t="s">
        <v>1320</v>
      </c>
      <c r="SZ8" t="s">
        <v>1321</v>
      </c>
      <c r="TA8" t="s">
        <v>1322</v>
      </c>
      <c r="TB8" t="s">
        <v>1323</v>
      </c>
      <c r="TC8" t="s">
        <v>1324</v>
      </c>
      <c r="TD8" t="s">
        <v>1325</v>
      </c>
      <c r="TE8" t="s">
        <v>1326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2014-08-01T06:12:42Z</dcterms:modified>
</cp:coreProperties>
</file>