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<sst xmlns="http://schemas.openxmlformats.org/spreadsheetml/2006/main" count="76">
  <si>
    <t xml:space="preserve">sc </t>
  </si>
  <si>
    <t>eno</t>
  </si>
  <si>
    <t>employee</t>
  </si>
  <si>
    <t>interviewee</t>
  </si>
  <si>
    <t>position</t>
  </si>
  <si>
    <t>q1_1a</t>
  </si>
  <si>
    <t>q1_1b_1</t>
  </si>
  <si>
    <t>q1_1b_2</t>
  </si>
  <si>
    <t>q1_1b_3</t>
  </si>
  <si>
    <t>q1_1b_4</t>
  </si>
  <si>
    <t>q1_1b_5</t>
  </si>
  <si>
    <t>q1_1b_6</t>
  </si>
  <si>
    <t>q2a</t>
  </si>
  <si>
    <t>q2a_3</t>
  </si>
  <si>
    <t>q2b</t>
  </si>
  <si>
    <t>q3_1</t>
  </si>
  <si>
    <t>q3_2</t>
  </si>
  <si>
    <t>q3_3</t>
  </si>
  <si>
    <t>q3_4</t>
  </si>
  <si>
    <t>q4_1</t>
  </si>
  <si>
    <t>q4_1a</t>
  </si>
  <si>
    <t>q4_2</t>
  </si>
  <si>
    <t>q4_2a</t>
  </si>
  <si>
    <t>q4_3</t>
  </si>
  <si>
    <t>q4_3a</t>
  </si>
  <si>
    <t>q4_4</t>
  </si>
  <si>
    <t>q4_4a</t>
  </si>
  <si>
    <t>q4_5c</t>
  </si>
  <si>
    <t>q4_5</t>
  </si>
  <si>
    <t>q4_5a</t>
  </si>
  <si>
    <t>q5</t>
  </si>
  <si>
    <t>q5_e</t>
  </si>
  <si>
    <t>q6_1</t>
  </si>
  <si>
    <t>q6_2</t>
  </si>
  <si>
    <t>q6_3</t>
  </si>
  <si>
    <t>q6_4</t>
  </si>
  <si>
    <t>q6_5</t>
  </si>
  <si>
    <t>q6_6</t>
  </si>
  <si>
    <t>q6_7</t>
  </si>
  <si>
    <t>q6_7a</t>
  </si>
  <si>
    <t>q7_1</t>
  </si>
  <si>
    <t>q7_2</t>
  </si>
  <si>
    <t>q7_3</t>
  </si>
  <si>
    <t>q7_4</t>
  </si>
  <si>
    <t>q7_5</t>
  </si>
  <si>
    <t>q7_6</t>
  </si>
  <si>
    <t>q7_7</t>
  </si>
  <si>
    <t>q7_7a</t>
  </si>
  <si>
    <t>q8</t>
  </si>
  <si>
    <t>q8_a</t>
  </si>
  <si>
    <t>q8_2</t>
  </si>
  <si>
    <t>q9</t>
  </si>
  <si>
    <t>q9_1a</t>
  </si>
  <si>
    <t>q9_1b</t>
  </si>
  <si>
    <t>q9_2</t>
  </si>
  <si>
    <t>text</t>
  </si>
  <si>
    <t>radio</t>
  </si>
  <si>
    <t>checkbox</t>
  </si>
  <si>
    <t>Sample code</t>
  </si>
  <si>
    <t>Tel. no.</t>
  </si>
  <si>
    <t>('','</t>
  </si>
  <si>
    <t>','</t>
  </si>
  <si>
    <t>'),</t>
  </si>
  <si>
    <t>,'".$_POST["</t>
  </si>
  <si>
    <t>].'</t>
  </si>
  <si>
    <t>com_name</t>
  </si>
  <si>
    <t>t</t>
  </si>
  <si>
    <t>status</t>
  </si>
  <si>
    <t>st</t>
  </si>
  <si>
    <t>ed</t>
  </si>
  <si>
    <t>"]."'</t>
  </si>
  <si>
    <t>`</t>
  </si>
  <si>
    <t>` = '".@$_POST["</t>
  </si>
  <si>
    <t>"]."',</t>
  </si>
  <si>
    <t>q1_1b_5a</t>
  </si>
  <si>
    <t>q2a_34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</si>
</sst>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新細明體"/>
      <family val="2"/>
      <charset val="134"/>
    </font>
    <font>
      <sz val="12"/>
      <name val="宋体"/>
      <charset val="134"/>
    </font>
    <font>
      <b/>
      <sz val="12"/>
      <color indexed="8"/>
      <name val="新細明體"/>
      <family val="1"/>
      <charset val="136"/>
    </font>
    <font>
      <b/>
      <u/>
      <sz val="12"/>
      <color indexed="8"/>
      <name val="新細明體"/>
      <family val="1"/>
      <charset val="136"/>
    </font>
    <font>
      <sz val="12"/>
      <color indexed="8"/>
      <name val="新細明體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5"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 quotePrefix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BD59"/>
  <sheetViews>
    <sheetView tabSelected="1" topLeftCell="A43" workbookViewId="0">
      <selection activeCell="J11" sqref="J11:J59"/>
    </sheetView>
  </sheetViews>
  <sheetFormatPr defaultColWidth="9" defaultRowHeight="15.75"/>
  <cols>
    <col min="3" max="3" width="10.7142857142857"/>
  </cols>
  <sheetData>
    <row r="3" spans="2:56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</row>
    <row r="4" spans="4:20">
      <c r="D4" t="s">
        <v>55</v>
      </c>
      <c r="E4" t="s">
        <v>55</v>
      </c>
      <c r="F4" t="s">
        <v>55</v>
      </c>
      <c r="G4" t="s">
        <v>56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56</v>
      </c>
      <c r="O4" t="s">
        <v>55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</row>
    <row r="10" ht="16.5" spans="2:3">
      <c r="B10" s="1" t="s">
        <v>58</v>
      </c>
      <c r="C10" s="2" t="s">
        <v>59</v>
      </c>
    </row>
    <row r="11" ht="16.5" spans="2:10">
      <c r="B11" s="3">
        <v>250010</v>
      </c>
      <c r="C11" s="3">
        <v>97118426</v>
      </c>
      <c r="E11" t="str">
        <f t="shared" ref="E11:E59" si="0">"SC"&amp;B11</f>
        <v>SC250010</v>
      </c>
      <c r="G11" t="s">
        <v>60</v>
      </c>
      <c r="H11" s="5" t="s">
        <v>61</v>
      </c>
      <c r="I11" s="5" t="s">
        <v>62</v>
      </c>
      <c r="J11" t="str">
        <f t="shared" ref="J11:J59" si="1">G11&amp;E11&amp;H11&amp;C11&amp;I11</f>
        <v>('','SC250010','97118426'),</v>
      </c>
    </row>
    <row r="12" ht="16.5" spans="2:10">
      <c r="B12" s="3">
        <v>150020</v>
      </c>
      <c r="C12" s="3">
        <v>92671168</v>
      </c>
      <c r="E12" t="str">
        <f>"SC"&amp;B12</f>
        <v>SC150020</v>
      </c>
      <c r="G12" t="s">
        <v>60</v>
      </c>
      <c r="H12" s="5" t="s">
        <v>61</v>
      </c>
      <c r="I12" s="5" t="s">
        <v>62</v>
      </c>
      <c r="J12" t="str">
        <f>G12&amp;E12&amp;H12&amp;C12&amp;I12</f>
        <v>('','SC150020','92671168'),</v>
      </c>
    </row>
    <row r="13" ht="16.5" spans="2:10">
      <c r="B13" s="3">
        <v>250030</v>
      </c>
      <c r="C13" s="3">
        <v>25078627</v>
      </c>
      <c r="E13" t="str">
        <f>"SC"&amp;B13</f>
        <v>SC250030</v>
      </c>
      <c r="G13" t="s">
        <v>60</v>
      </c>
      <c r="H13" s="5" t="s">
        <v>61</v>
      </c>
      <c r="I13" s="5" t="s">
        <v>62</v>
      </c>
      <c r="J13" t="str">
        <f>G13&amp;E13&amp;H13&amp;C13&amp;I13</f>
        <v>('','SC250030','25078627'),</v>
      </c>
    </row>
    <row r="14" ht="16.5" spans="2:10">
      <c r="B14" s="3">
        <v>250040</v>
      </c>
      <c r="C14" s="3">
        <v>91282069</v>
      </c>
      <c r="E14" t="str">
        <f>"SC"&amp;B14</f>
        <v>SC250040</v>
      </c>
      <c r="G14" t="s">
        <v>60</v>
      </c>
      <c r="H14" s="5" t="s">
        <v>61</v>
      </c>
      <c r="I14" s="5" t="s">
        <v>62</v>
      </c>
      <c r="J14" t="str">
        <f>G14&amp;E14&amp;H14&amp;C14&amp;I14</f>
        <v>('','SC250040','91282069'),</v>
      </c>
    </row>
    <row r="15" ht="16.5" spans="2:10">
      <c r="B15" s="3">
        <v>250050</v>
      </c>
      <c r="C15" s="3">
        <v>98105672</v>
      </c>
      <c r="E15" t="str">
        <f>"SC"&amp;B15</f>
        <v>SC250050</v>
      </c>
      <c r="G15" t="s">
        <v>60</v>
      </c>
      <c r="H15" s="5" t="s">
        <v>61</v>
      </c>
      <c r="I15" s="5" t="s">
        <v>62</v>
      </c>
      <c r="J15" t="str">
        <f>G15&amp;E15&amp;H15&amp;C15&amp;I15</f>
        <v>('','SC250050','98105672'),</v>
      </c>
    </row>
    <row r="16" ht="16.5" spans="2:10">
      <c r="B16" s="3">
        <v>250060</v>
      </c>
      <c r="C16" s="4">
        <v>23119898</v>
      </c>
      <c r="E16" t="str">
        <f>"SC"&amp;B16</f>
        <v>SC250060</v>
      </c>
      <c r="G16" t="s">
        <v>60</v>
      </c>
      <c r="H16" s="5" t="s">
        <v>61</v>
      </c>
      <c r="I16" s="5" t="s">
        <v>62</v>
      </c>
      <c r="J16" t="str">
        <f>G16&amp;E16&amp;H16&amp;C16&amp;I16</f>
        <v>('','SC250060','23119898'),</v>
      </c>
    </row>
    <row r="17" ht="16.5" spans="2:10">
      <c r="B17" s="3">
        <v>250070</v>
      </c>
      <c r="C17" s="3">
        <v>96789389</v>
      </c>
      <c r="E17" t="str">
        <f>"SC"&amp;B17</f>
        <v>SC250070</v>
      </c>
      <c r="G17" t="s">
        <v>60</v>
      </c>
      <c r="H17" s="5" t="s">
        <v>61</v>
      </c>
      <c r="I17" s="5" t="s">
        <v>62</v>
      </c>
      <c r="J17" t="str">
        <f>G17&amp;E17&amp;H17&amp;C17&amp;I17</f>
        <v>('','SC250070','96789389'),</v>
      </c>
    </row>
    <row r="18" ht="16.5" spans="2:10">
      <c r="B18" s="3">
        <v>250080</v>
      </c>
      <c r="C18" s="3">
        <v>31474088</v>
      </c>
      <c r="E18" t="str">
        <f>"SC"&amp;B18</f>
        <v>SC250080</v>
      </c>
      <c r="G18" t="s">
        <v>60</v>
      </c>
      <c r="H18" s="5" t="s">
        <v>61</v>
      </c>
      <c r="I18" s="5" t="s">
        <v>62</v>
      </c>
      <c r="J18" t="str">
        <f>G18&amp;E18&amp;H18&amp;C18&amp;I18</f>
        <v>('','SC250080','31474088'),</v>
      </c>
    </row>
    <row r="19" ht="16.5" spans="2:10">
      <c r="B19" s="3">
        <v>250090</v>
      </c>
      <c r="C19" s="3">
        <v>24895501</v>
      </c>
      <c r="E19" t="str">
        <f>"SC"&amp;B19</f>
        <v>SC250090</v>
      </c>
      <c r="G19" t="s">
        <v>60</v>
      </c>
      <c r="H19" s="5" t="s">
        <v>61</v>
      </c>
      <c r="I19" s="5" t="s">
        <v>62</v>
      </c>
      <c r="J19" t="str">
        <f>G19&amp;E19&amp;H19&amp;C19&amp;I19</f>
        <v>('','SC250090','24895501'),</v>
      </c>
    </row>
    <row r="20" ht="16.5" spans="2:10">
      <c r="B20" s="3">
        <v>250100</v>
      </c>
      <c r="C20" s="3">
        <v>23004300</v>
      </c>
      <c r="E20" t="str">
        <f>"SC"&amp;B20</f>
        <v>SC250100</v>
      </c>
      <c r="G20" t="s">
        <v>60</v>
      </c>
      <c r="H20" s="5" t="s">
        <v>61</v>
      </c>
      <c r="I20" s="5" t="s">
        <v>62</v>
      </c>
      <c r="J20" t="str">
        <f>G20&amp;E20&amp;H20&amp;C20&amp;I20</f>
        <v>('','SC250100','23004300'),</v>
      </c>
    </row>
    <row r="21" ht="16.5" spans="2:10">
      <c r="B21" s="3">
        <v>250110</v>
      </c>
      <c r="C21" s="3">
        <v>21968708</v>
      </c>
      <c r="E21" t="str">
        <f>"SC"&amp;B21</f>
        <v>SC250110</v>
      </c>
      <c r="G21" t="s">
        <v>60</v>
      </c>
      <c r="H21" s="5" t="s">
        <v>61</v>
      </c>
      <c r="I21" s="5" t="s">
        <v>62</v>
      </c>
      <c r="J21" t="str">
        <f>G21&amp;E21&amp;H21&amp;C21&amp;I21</f>
        <v>('','SC250110','21968708'),</v>
      </c>
    </row>
    <row r="22" ht="16.5" spans="2:10">
      <c r="B22" s="3">
        <v>250120</v>
      </c>
      <c r="C22" s="3">
        <v>90417083</v>
      </c>
      <c r="E22" t="str">
        <f>"SC"&amp;B22</f>
        <v>SC250120</v>
      </c>
      <c r="G22" t="s">
        <v>60</v>
      </c>
      <c r="H22" s="5" t="s">
        <v>61</v>
      </c>
      <c r="I22" s="5" t="s">
        <v>62</v>
      </c>
      <c r="J22" t="str">
        <f>G22&amp;E22&amp;H22&amp;C22&amp;I22</f>
        <v>('','SC250120','90417083'),</v>
      </c>
    </row>
    <row r="23" ht="16.5" spans="2:10">
      <c r="B23" s="3">
        <v>250130</v>
      </c>
      <c r="C23" s="3">
        <v>27933661</v>
      </c>
      <c r="E23" t="str">
        <f>"SC"&amp;B23</f>
        <v>SC250130</v>
      </c>
      <c r="G23" t="s">
        <v>60</v>
      </c>
      <c r="H23" s="5" t="s">
        <v>61</v>
      </c>
      <c r="I23" s="5" t="s">
        <v>62</v>
      </c>
      <c r="J23" t="str">
        <f>G23&amp;E23&amp;H23&amp;C23&amp;I23</f>
        <v>('','SC250130','27933661'),</v>
      </c>
    </row>
    <row r="24" ht="16.5" spans="2:10">
      <c r="B24" s="3">
        <v>250140</v>
      </c>
      <c r="C24" s="4">
        <v>21011500</v>
      </c>
      <c r="E24" t="str">
        <f>"SC"&amp;B24</f>
        <v>SC250140</v>
      </c>
      <c r="G24" t="s">
        <v>60</v>
      </c>
      <c r="H24" s="5" t="s">
        <v>61</v>
      </c>
      <c r="I24" s="5" t="s">
        <v>62</v>
      </c>
      <c r="J24" t="str">
        <f>G24&amp;E24&amp;H24&amp;C24&amp;I24</f>
        <v>('','SC250140','21011500'),</v>
      </c>
    </row>
    <row r="25" ht="16.5" spans="2:10">
      <c r="B25" s="3">
        <v>250150</v>
      </c>
      <c r="C25" s="3">
        <v>98009082</v>
      </c>
      <c r="E25" t="str">
        <f>"SC"&amp;B25</f>
        <v>SC250150</v>
      </c>
      <c r="G25" t="s">
        <v>60</v>
      </c>
      <c r="H25" s="5" t="s">
        <v>61</v>
      </c>
      <c r="I25" s="5" t="s">
        <v>62</v>
      </c>
      <c r="J25" t="str">
        <f>G25&amp;E25&amp;H25&amp;C25&amp;I25</f>
        <v>('','SC250150','98009082'),</v>
      </c>
    </row>
    <row r="26" ht="16.5" spans="2:10">
      <c r="B26" s="3">
        <v>250160</v>
      </c>
      <c r="C26" s="3">
        <v>28859525</v>
      </c>
      <c r="E26" t="str">
        <f>"SC"&amp;B26</f>
        <v>SC250160</v>
      </c>
      <c r="G26" t="s">
        <v>60</v>
      </c>
      <c r="H26" s="5" t="s">
        <v>61</v>
      </c>
      <c r="I26" s="5" t="s">
        <v>62</v>
      </c>
      <c r="J26" t="str">
        <f>G26&amp;E26&amp;H26&amp;C26&amp;I26</f>
        <v>('','SC250160','28859525'),</v>
      </c>
    </row>
    <row r="27" ht="16.5" spans="2:10">
      <c r="B27" s="3">
        <v>250170</v>
      </c>
      <c r="C27" s="3">
        <v>98115113</v>
      </c>
      <c r="E27" t="str">
        <f>"SC"&amp;B27</f>
        <v>SC250170</v>
      </c>
      <c r="G27" t="s">
        <v>60</v>
      </c>
      <c r="H27" s="5" t="s">
        <v>61</v>
      </c>
      <c r="I27" s="5" t="s">
        <v>62</v>
      </c>
      <c r="J27" t="str">
        <f>G27&amp;E27&amp;H27&amp;C27&amp;I27</f>
        <v>('','SC250170','98115113'),</v>
      </c>
    </row>
    <row r="28" ht="16.5" spans="2:10">
      <c r="B28" s="3">
        <v>250180</v>
      </c>
      <c r="C28" s="3">
        <v>37937878</v>
      </c>
      <c r="E28" t="str">
        <f>"SC"&amp;B28</f>
        <v>SC250180</v>
      </c>
      <c r="G28" t="s">
        <v>60</v>
      </c>
      <c r="H28" s="5" t="s">
        <v>61</v>
      </c>
      <c r="I28" s="5" t="s">
        <v>62</v>
      </c>
      <c r="J28" t="str">
        <f>G28&amp;E28&amp;H28&amp;C28&amp;I28</f>
        <v>('','SC250180','37937878'),</v>
      </c>
    </row>
    <row r="29" ht="16.5" spans="2:10">
      <c r="B29" s="3">
        <v>250190</v>
      </c>
      <c r="C29" s="3">
        <v>96780608</v>
      </c>
      <c r="E29" t="str">
        <f>"SC"&amp;B29</f>
        <v>SC250190</v>
      </c>
      <c r="G29" t="s">
        <v>60</v>
      </c>
      <c r="H29" s="5" t="s">
        <v>61</v>
      </c>
      <c r="I29" s="5" t="s">
        <v>62</v>
      </c>
      <c r="J29" t="str">
        <f>G29&amp;E29&amp;H29&amp;C29&amp;I29</f>
        <v>('','SC250190','96780608'),</v>
      </c>
    </row>
    <row r="30" ht="16.5" spans="2:10">
      <c r="B30" s="3">
        <v>250200</v>
      </c>
      <c r="C30" s="3">
        <v>24471819</v>
      </c>
      <c r="E30" t="str">
        <f>"SC"&amp;B30</f>
        <v>SC250200</v>
      </c>
      <c r="G30" t="s">
        <v>60</v>
      </c>
      <c r="H30" s="5" t="s">
        <v>61</v>
      </c>
      <c r="I30" s="5" t="s">
        <v>62</v>
      </c>
      <c r="J30" t="str">
        <f>G30&amp;E30&amp;H30&amp;C30&amp;I30</f>
        <v>('','SC250200','24471819'),</v>
      </c>
    </row>
    <row r="31" ht="16.5" spans="2:10">
      <c r="B31" s="3">
        <v>250210</v>
      </c>
      <c r="C31" s="3">
        <v>23842788</v>
      </c>
      <c r="E31" t="str">
        <f>"SC"&amp;B31</f>
        <v>SC250210</v>
      </c>
      <c r="G31" t="s">
        <v>60</v>
      </c>
      <c r="H31" s="5" t="s">
        <v>61</v>
      </c>
      <c r="I31" s="5" t="s">
        <v>62</v>
      </c>
      <c r="J31" t="str">
        <f>G31&amp;E31&amp;H31&amp;C31&amp;I31</f>
        <v>('','SC250210','23842788'),</v>
      </c>
    </row>
    <row r="32" ht="16.5" spans="2:10">
      <c r="B32" s="3">
        <v>250220</v>
      </c>
      <c r="C32" s="3">
        <v>61133267</v>
      </c>
      <c r="E32" t="str">
        <f>"SC"&amp;B32</f>
        <v>SC250220</v>
      </c>
      <c r="G32" t="s">
        <v>60</v>
      </c>
      <c r="H32" s="5" t="s">
        <v>61</v>
      </c>
      <c r="I32" s="5" t="s">
        <v>62</v>
      </c>
      <c r="J32" t="str">
        <f>G32&amp;E32&amp;H32&amp;C32&amp;I32</f>
        <v>('','SC250220','61133267'),</v>
      </c>
    </row>
    <row r="33" ht="16.5" spans="2:10">
      <c r="B33" s="3">
        <v>250230</v>
      </c>
      <c r="C33" s="3">
        <v>28209675</v>
      </c>
      <c r="E33" t="str">
        <f>"SC"&amp;B33</f>
        <v>SC250230</v>
      </c>
      <c r="G33" t="s">
        <v>60</v>
      </c>
      <c r="H33" s="5" t="s">
        <v>61</v>
      </c>
      <c r="I33" s="5" t="s">
        <v>62</v>
      </c>
      <c r="J33" t="str">
        <f>G33&amp;E33&amp;H33&amp;C33&amp;I33</f>
        <v>('','SC250230','28209675'),</v>
      </c>
    </row>
    <row r="34" ht="16.5" spans="2:10">
      <c r="B34" s="3">
        <v>250240</v>
      </c>
      <c r="C34" s="3">
        <v>90549830</v>
      </c>
      <c r="E34" t="str">
        <f>"SC"&amp;B34</f>
        <v>SC250240</v>
      </c>
      <c r="G34" t="s">
        <v>60</v>
      </c>
      <c r="H34" s="5" t="s">
        <v>61</v>
      </c>
      <c r="I34" s="5" t="s">
        <v>62</v>
      </c>
      <c r="J34" t="str">
        <f>G34&amp;E34&amp;H34&amp;C34&amp;I34</f>
        <v>('','SC250240','90549830'),</v>
      </c>
    </row>
    <row r="35" ht="16.5" spans="2:10">
      <c r="B35" s="3">
        <v>250250</v>
      </c>
      <c r="C35" s="3">
        <v>21656348</v>
      </c>
      <c r="E35" t="str">
        <f>"SC"&amp;B35</f>
        <v>SC250250</v>
      </c>
      <c r="G35" t="s">
        <v>60</v>
      </c>
      <c r="H35" s="5" t="s">
        <v>61</v>
      </c>
      <c r="I35" s="5" t="s">
        <v>62</v>
      </c>
      <c r="J35" t="str">
        <f>G35&amp;E35&amp;H35&amp;C35&amp;I35</f>
        <v>('','SC250250','21656348'),</v>
      </c>
    </row>
    <row r="36" ht="16.5" spans="2:10">
      <c r="B36" s="3">
        <v>250260</v>
      </c>
      <c r="C36" s="3">
        <v>61278886</v>
      </c>
      <c r="E36" t="str">
        <f>"SC"&amp;B36</f>
        <v>SC250260</v>
      </c>
      <c r="G36" t="s">
        <v>60</v>
      </c>
      <c r="H36" s="5" t="s">
        <v>61</v>
      </c>
      <c r="I36" s="5" t="s">
        <v>62</v>
      </c>
      <c r="J36" t="str">
        <f>G36&amp;E36&amp;H36&amp;C36&amp;I36</f>
        <v>('','SC250260','61278886'),</v>
      </c>
    </row>
    <row r="37" ht="16.5" spans="2:10">
      <c r="B37" s="3">
        <v>250270</v>
      </c>
      <c r="C37" s="3">
        <v>97470128</v>
      </c>
      <c r="E37" t="str">
        <f>"SC"&amp;B37</f>
        <v>SC250270</v>
      </c>
      <c r="G37" t="s">
        <v>60</v>
      </c>
      <c r="H37" s="5" t="s">
        <v>61</v>
      </c>
      <c r="I37" s="5" t="s">
        <v>62</v>
      </c>
      <c r="J37" t="str">
        <f>G37&amp;E37&amp;H37&amp;C37&amp;I37</f>
        <v>('','SC250270','97470128'),</v>
      </c>
    </row>
    <row r="38" ht="16.5" spans="2:10">
      <c r="B38" s="3">
        <v>250280</v>
      </c>
      <c r="C38" s="3">
        <v>25236128</v>
      </c>
      <c r="E38" t="str">
        <f>"SC"&amp;B38</f>
        <v>SC250280</v>
      </c>
      <c r="G38" t="s">
        <v>60</v>
      </c>
      <c r="H38" s="5" t="s">
        <v>61</v>
      </c>
      <c r="I38" s="5" t="s">
        <v>62</v>
      </c>
      <c r="J38" t="str">
        <f>G38&amp;E38&amp;H38&amp;C38&amp;I38</f>
        <v>('','SC250280','25236128'),</v>
      </c>
    </row>
    <row r="39" ht="16.5" spans="2:10">
      <c r="B39" s="3">
        <v>250290</v>
      </c>
      <c r="C39" s="3">
        <v>24196716</v>
      </c>
      <c r="E39" t="str">
        <f>"SC"&amp;B39</f>
        <v>SC250290</v>
      </c>
      <c r="G39" t="s">
        <v>60</v>
      </c>
      <c r="H39" s="5" t="s">
        <v>61</v>
      </c>
      <c r="I39" s="5" t="s">
        <v>62</v>
      </c>
      <c r="J39" t="str">
        <f>G39&amp;E39&amp;H39&amp;C39&amp;I39</f>
        <v>('','SC250290','24196716'),</v>
      </c>
    </row>
    <row r="40" ht="16.5" spans="2:10">
      <c r="B40" s="3">
        <v>250300</v>
      </c>
      <c r="C40" s="3">
        <v>24012368</v>
      </c>
      <c r="E40" t="str">
        <f>"SC"&amp;B40</f>
        <v>SC250300</v>
      </c>
      <c r="G40" t="s">
        <v>60</v>
      </c>
      <c r="H40" s="5" t="s">
        <v>61</v>
      </c>
      <c r="I40" s="5" t="s">
        <v>62</v>
      </c>
      <c r="J40" t="str">
        <f>G40&amp;E40&amp;H40&amp;C40&amp;I40</f>
        <v>('','SC250300','24012368'),</v>
      </c>
    </row>
    <row r="41" ht="16.5" spans="2:10">
      <c r="B41" s="3">
        <v>250310</v>
      </c>
      <c r="C41" s="3">
        <v>96109482</v>
      </c>
      <c r="E41" t="str">
        <f>"SC"&amp;B41</f>
        <v>SC250310</v>
      </c>
      <c r="G41" t="s">
        <v>60</v>
      </c>
      <c r="H41" s="5" t="s">
        <v>61</v>
      </c>
      <c r="I41" s="5" t="s">
        <v>62</v>
      </c>
      <c r="J41" t="str">
        <f>G41&amp;E41&amp;H41&amp;C41&amp;I41</f>
        <v>('','SC250310','96109482'),</v>
      </c>
    </row>
    <row r="42" ht="16.5" spans="2:10">
      <c r="B42" s="3">
        <v>250320</v>
      </c>
      <c r="C42" s="3">
        <v>27858679</v>
      </c>
      <c r="E42" t="str">
        <f>"SC"&amp;B42</f>
        <v>SC250320</v>
      </c>
      <c r="G42" t="s">
        <v>60</v>
      </c>
      <c r="H42" s="5" t="s">
        <v>61</v>
      </c>
      <c r="I42" s="5" t="s">
        <v>62</v>
      </c>
      <c r="J42" t="str">
        <f>G42&amp;E42&amp;H42&amp;C42&amp;I42</f>
        <v>('','SC250320','27858679'),</v>
      </c>
    </row>
    <row r="43" ht="16.5" spans="2:10">
      <c r="B43" s="3">
        <v>250330</v>
      </c>
      <c r="C43" s="3">
        <v>28510108</v>
      </c>
      <c r="E43" t="str">
        <f>"SC"&amp;B43</f>
        <v>SC250330</v>
      </c>
      <c r="G43" t="s">
        <v>60</v>
      </c>
      <c r="H43" s="5" t="s">
        <v>61</v>
      </c>
      <c r="I43" s="5" t="s">
        <v>62</v>
      </c>
      <c r="J43" t="str">
        <f>G43&amp;E43&amp;H43&amp;C43&amp;I43</f>
        <v>('','SC250330','28510108'),</v>
      </c>
    </row>
    <row r="44" ht="16.5" spans="2:10">
      <c r="B44" s="3">
        <v>250340</v>
      </c>
      <c r="C44" s="3">
        <v>90193312</v>
      </c>
      <c r="E44" t="str">
        <f>"SC"&amp;B44</f>
        <v>SC250340</v>
      </c>
      <c r="G44" t="s">
        <v>60</v>
      </c>
      <c r="H44" s="5" t="s">
        <v>61</v>
      </c>
      <c r="I44" s="5" t="s">
        <v>62</v>
      </c>
      <c r="J44" t="str">
        <f>G44&amp;E44&amp;H44&amp;C44&amp;I44</f>
        <v>('','SC250340','90193312'),</v>
      </c>
    </row>
    <row r="45" ht="16.5" spans="2:10">
      <c r="B45" s="3">
        <v>250350</v>
      </c>
      <c r="C45" s="4">
        <v>26993663</v>
      </c>
      <c r="E45" t="str">
        <f>"SC"&amp;B45</f>
        <v>SC250350</v>
      </c>
      <c r="G45" t="s">
        <v>60</v>
      </c>
      <c r="H45" s="5" t="s">
        <v>61</v>
      </c>
      <c r="I45" s="5" t="s">
        <v>62</v>
      </c>
      <c r="J45" t="str">
        <f>G45&amp;E45&amp;H45&amp;C45&amp;I45</f>
        <v>('','SC250350','26993663'),</v>
      </c>
    </row>
    <row r="46" ht="16.5" spans="2:10">
      <c r="B46" s="3">
        <v>250360</v>
      </c>
      <c r="C46" s="3">
        <v>23501717</v>
      </c>
      <c r="E46" t="str">
        <f>"SC"&amp;B46</f>
        <v>SC250360</v>
      </c>
      <c r="G46" t="s">
        <v>60</v>
      </c>
      <c r="H46" s="5" t="s">
        <v>61</v>
      </c>
      <c r="I46" s="5" t="s">
        <v>62</v>
      </c>
      <c r="J46" t="str">
        <f>G46&amp;E46&amp;H46&amp;C46&amp;I46</f>
        <v>('','SC250360','23501717'),</v>
      </c>
    </row>
    <row r="47" ht="16.5" spans="2:10">
      <c r="B47" s="3">
        <v>250370</v>
      </c>
      <c r="C47" s="3">
        <v>21872977</v>
      </c>
      <c r="E47" t="str">
        <f>"SC"&amp;B47</f>
        <v>SC250370</v>
      </c>
      <c r="G47" t="s">
        <v>60</v>
      </c>
      <c r="H47" s="5" t="s">
        <v>61</v>
      </c>
      <c r="I47" s="5" t="s">
        <v>62</v>
      </c>
      <c r="J47" t="str">
        <f>G47&amp;E47&amp;H47&amp;C47&amp;I47</f>
        <v>('','SC250370','21872977'),</v>
      </c>
    </row>
    <row r="48" ht="16.5" spans="2:10">
      <c r="B48" s="3">
        <v>250380</v>
      </c>
      <c r="C48" s="3">
        <v>96202364</v>
      </c>
      <c r="E48" t="str">
        <f>"SC"&amp;B48</f>
        <v>SC250380</v>
      </c>
      <c r="G48" t="s">
        <v>60</v>
      </c>
      <c r="H48" s="5" t="s">
        <v>61</v>
      </c>
      <c r="I48" s="5" t="s">
        <v>62</v>
      </c>
      <c r="J48" t="str">
        <f>G48&amp;E48&amp;H48&amp;C48&amp;I48</f>
        <v>('','SC250380','96202364'),</v>
      </c>
    </row>
    <row r="49" ht="16.5" spans="2:10">
      <c r="B49" s="3">
        <v>250390</v>
      </c>
      <c r="C49" s="3">
        <v>93458217</v>
      </c>
      <c r="E49" t="str">
        <f>"SC"&amp;B49</f>
        <v>SC250390</v>
      </c>
      <c r="G49" t="s">
        <v>60</v>
      </c>
      <c r="H49" s="5" t="s">
        <v>61</v>
      </c>
      <c r="I49" s="5" t="s">
        <v>62</v>
      </c>
      <c r="J49" t="str">
        <f>G49&amp;E49&amp;H49&amp;C49&amp;I49</f>
        <v>('','SC250390','93458217'),</v>
      </c>
    </row>
    <row r="50" ht="16.5" spans="2:10">
      <c r="B50" s="3">
        <v>250400</v>
      </c>
      <c r="C50" s="3">
        <v>21103083</v>
      </c>
      <c r="E50" t="str">
        <f>"SC"&amp;B50</f>
        <v>SC250400</v>
      </c>
      <c r="G50" t="s">
        <v>60</v>
      </c>
      <c r="H50" s="5" t="s">
        <v>61</v>
      </c>
      <c r="I50" s="5" t="s">
        <v>62</v>
      </c>
      <c r="J50" t="str">
        <f>G50&amp;E50&amp;H50&amp;C50&amp;I50</f>
        <v>('','SC250400','21103083'),</v>
      </c>
    </row>
    <row r="51" ht="16.5" spans="2:10">
      <c r="B51" s="3">
        <v>250410</v>
      </c>
      <c r="C51" s="3">
        <v>23422623</v>
      </c>
      <c r="E51" t="str">
        <f>"SC"&amp;B51</f>
        <v>SC250410</v>
      </c>
      <c r="G51" t="s">
        <v>60</v>
      </c>
      <c r="H51" s="5" t="s">
        <v>61</v>
      </c>
      <c r="I51" s="5" t="s">
        <v>62</v>
      </c>
      <c r="J51" t="str">
        <f>G51&amp;E51&amp;H51&amp;C51&amp;I51</f>
        <v>('','SC250410','23422623'),</v>
      </c>
    </row>
    <row r="52" ht="16.5" spans="2:10">
      <c r="B52" s="3">
        <v>250420</v>
      </c>
      <c r="C52" s="4">
        <v>21011398</v>
      </c>
      <c r="E52" t="str">
        <f>"SC"&amp;B52</f>
        <v>SC250420</v>
      </c>
      <c r="G52" t="s">
        <v>60</v>
      </c>
      <c r="H52" s="5" t="s">
        <v>61</v>
      </c>
      <c r="I52" s="5" t="s">
        <v>62</v>
      </c>
      <c r="J52" t="str">
        <f>G52&amp;E52&amp;H52&amp;C52&amp;I52</f>
        <v>('','SC250420','21011398'),</v>
      </c>
    </row>
    <row r="53" ht="16.5" spans="2:10">
      <c r="B53" s="3">
        <v>250430</v>
      </c>
      <c r="C53" s="3">
        <v>28655640</v>
      </c>
      <c r="E53" t="str">
        <f>"SC"&amp;B53</f>
        <v>SC250430</v>
      </c>
      <c r="G53" t="s">
        <v>60</v>
      </c>
      <c r="H53" s="5" t="s">
        <v>61</v>
      </c>
      <c r="I53" s="5" t="s">
        <v>62</v>
      </c>
      <c r="J53" t="str">
        <f>G53&amp;E53&amp;H53&amp;C53&amp;I53</f>
        <v>('','SC250430','28655640'),</v>
      </c>
    </row>
    <row r="54" ht="16.5" spans="2:10">
      <c r="B54" s="3">
        <v>250440</v>
      </c>
      <c r="C54" s="3">
        <v>90953753</v>
      </c>
      <c r="E54" t="str">
        <f>"SC"&amp;B54</f>
        <v>SC250440</v>
      </c>
      <c r="G54" t="s">
        <v>60</v>
      </c>
      <c r="H54" s="5" t="s">
        <v>61</v>
      </c>
      <c r="I54" s="5" t="s">
        <v>62</v>
      </c>
      <c r="J54" t="str">
        <f>G54&amp;E54&amp;H54&amp;C54&amp;I54</f>
        <v>('','SC250440','90953753'),</v>
      </c>
    </row>
    <row r="55" ht="16.5" spans="2:10">
      <c r="B55" s="3">
        <v>250450</v>
      </c>
      <c r="C55" s="3">
        <v>94766833</v>
      </c>
      <c r="E55" t="str">
        <f>"SC"&amp;B55</f>
        <v>SC250450</v>
      </c>
      <c r="G55" t="s">
        <v>60</v>
      </c>
      <c r="H55" s="5" t="s">
        <v>61</v>
      </c>
      <c r="I55" s="5" t="s">
        <v>62</v>
      </c>
      <c r="J55" t="str">
        <f>G55&amp;E55&amp;H55&amp;C55&amp;I55</f>
        <v>('','SC250450','94766833'),</v>
      </c>
    </row>
    <row r="56" ht="16.5" spans="2:10">
      <c r="B56" s="3">
        <v>250460</v>
      </c>
      <c r="C56" s="4">
        <v>23155950</v>
      </c>
      <c r="E56" t="str">
        <f>"SC"&amp;B56</f>
        <v>SC250460</v>
      </c>
      <c r="G56" t="s">
        <v>60</v>
      </c>
      <c r="H56" s="5" t="s">
        <v>61</v>
      </c>
      <c r="I56" s="5" t="s">
        <v>62</v>
      </c>
      <c r="J56" t="str">
        <f>G56&amp;E56&amp;H56&amp;C56&amp;I56</f>
        <v>('','SC250460','23155950'),</v>
      </c>
    </row>
    <row r="57" ht="16.5" spans="2:10">
      <c r="B57" s="3">
        <v>250470</v>
      </c>
      <c r="C57" s="4">
        <v>23789327</v>
      </c>
      <c r="E57" t="str">
        <f>"SC"&amp;B57</f>
        <v>SC250470</v>
      </c>
      <c r="G57" t="s">
        <v>60</v>
      </c>
      <c r="H57" s="5" t="s">
        <v>61</v>
      </c>
      <c r="I57" s="5" t="s">
        <v>62</v>
      </c>
      <c r="J57" t="str">
        <f>G57&amp;E57&amp;H57&amp;C57&amp;I57</f>
        <v>('','SC250470','23789327'),</v>
      </c>
    </row>
    <row r="58" ht="16.5" spans="2:10">
      <c r="B58" s="3">
        <v>250480</v>
      </c>
      <c r="C58" s="3">
        <v>96328572</v>
      </c>
      <c r="E58" t="str">
        <f>"SC"&amp;B58</f>
        <v>SC250480</v>
      </c>
      <c r="G58" t="s">
        <v>60</v>
      </c>
      <c r="H58" s="5" t="s">
        <v>61</v>
      </c>
      <c r="I58" s="5" t="s">
        <v>62</v>
      </c>
      <c r="J58" t="str">
        <f>G58&amp;E58&amp;H58&amp;C58&amp;I58</f>
        <v>('','SC250480','96328572'),</v>
      </c>
    </row>
    <row r="59" ht="16.5" spans="2:10">
      <c r="B59" s="3">
        <v>250490</v>
      </c>
      <c r="C59" s="3">
        <v>61866727</v>
      </c>
      <c r="E59" t="str">
        <f>"SC"&amp;B59</f>
        <v>SC250490</v>
      </c>
      <c r="G59" t="s">
        <v>60</v>
      </c>
      <c r="H59" s="5" t="s">
        <v>61</v>
      </c>
      <c r="I59" s="5" t="s">
        <v>62</v>
      </c>
      <c r="J59" t="str">
        <f>G59&amp;E59&amp;H59&amp;C59&amp;I59</f>
        <v>('','SC250490','61866727'),</v>
      </c>
    </row>
  </sheetData>
  <pageMargins left="0.699305555555556" right="0.699305555555556" top="0.75" bottom="0.75" header="0.3" footer="0.3"/>
  <pageSetup paperSize="9" orientation="portrait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61"/>
  <sheetViews>
    <sheetView topLeftCell="A44" workbookViewId="0">
      <selection activeCell="P11" sqref="P11:P61"/>
    </sheetView>
  </sheetViews>
  <sheetFormatPr defaultColWidth="9" defaultRowHeight="15.75"/>
  <sheetData>
    <row r="3" spans="1:9">
      <c r="A3" t="s">
        <v>0</v>
      </c>
      <c r="G3" t="str">
        <f t="shared" ref="G3:G61" si="0">A3&amp;","</f>
        <v>sc ,</v>
      </c>
      <c r="H3" t="s">
        <v>63</v>
      </c>
      <c r="I3" t="s">
        <v>64</v>
      </c>
    </row>
    <row r="4" spans="1:7">
      <c r="A4" t="s">
        <v>1</v>
      </c>
      <c r="G4" t="str">
        <f>A4&amp;","</f>
        <v>eno,</v>
      </c>
    </row>
    <row r="5" spans="1:7">
      <c r="A5" t="s">
        <v>65</v>
      </c>
      <c r="B5" t="s">
        <v>66</v>
      </c>
      <c r="G5" t="str">
        <f>A5&amp;","</f>
        <v>com_name,</v>
      </c>
    </row>
    <row r="6" spans="1:7">
      <c r="A6" t="s">
        <v>3</v>
      </c>
      <c r="B6" t="s">
        <v>66</v>
      </c>
      <c r="G6" t="str">
        <f>A6&amp;","</f>
        <v>interviewee,</v>
      </c>
    </row>
    <row r="7" spans="1:7">
      <c r="A7" t="s">
        <v>4</v>
      </c>
      <c r="G7" t="str">
        <f>A7&amp;","</f>
        <v>position,</v>
      </c>
    </row>
    <row r="8" spans="1:7">
      <c r="A8" t="s">
        <v>67</v>
      </c>
      <c r="G8" t="str">
        <f>A8&amp;","</f>
        <v>status,</v>
      </c>
    </row>
    <row r="9" spans="1:7">
      <c r="A9" t="s">
        <v>68</v>
      </c>
      <c r="G9" t="str">
        <f>A9&amp;","</f>
        <v>st,</v>
      </c>
    </row>
    <row r="10" spans="1:7">
      <c r="A10" t="s">
        <v>69</v>
      </c>
      <c r="G10" t="str">
        <f>A10&amp;","</f>
        <v>ed,</v>
      </c>
    </row>
    <row r="11" spans="1:16">
      <c r="A11" t="s">
        <v>5</v>
      </c>
      <c r="C11" t="str">
        <f t="shared" ref="C11:C15" si="1">"`"&amp;A11&amp;"` varchar(45) DEFAULT NULL,"</f>
        <v>`q1_1a` varchar(45) DEFAULT NULL,</v>
      </c>
      <c r="G11" t="str">
        <f>A11&amp;","</f>
        <v>q1_1a,</v>
      </c>
      <c r="H11" t="s">
        <v>63</v>
      </c>
      <c r="I11" t="s">
        <v>70</v>
      </c>
      <c r="J11" t="str">
        <f t="shared" ref="J11:J61" si="2">H11&amp;A11&amp;I11</f>
        <v>,'".$_POST["q1_1a"]."'</v>
      </c>
      <c r="M11" t="s">
        <v>71</v>
      </c>
      <c r="N11" t="s">
        <v>72</v>
      </c>
      <c r="O11" t="s">
        <v>73</v>
      </c>
      <c r="P11" t="str">
        <f t="shared" ref="P11:P61" si="3">M11&amp;A11&amp;N11&amp;A11&amp;O11</f>
        <v>`q1_1a` = '".@$_POST["q1_1a"]."',</v>
      </c>
    </row>
    <row r="12" spans="1:16">
      <c r="A12" t="s">
        <v>6</v>
      </c>
      <c r="C12" t="str">
        <f>"`"&amp;A12&amp;"` varchar(45) DEFAULT NULL,"</f>
        <v>`q1_1b_1` varchar(45) DEFAULT NULL,</v>
      </c>
      <c r="G12" t="str">
        <f>A12&amp;","</f>
        <v>q1_1b_1,</v>
      </c>
      <c r="H12" t="s">
        <v>63</v>
      </c>
      <c r="I12" t="s">
        <v>70</v>
      </c>
      <c r="J12" t="str">
        <f>H12&amp;A12&amp;I12</f>
        <v>,'".$_POST["q1_1b_1"]."'</v>
      </c>
      <c r="M12" t="s">
        <v>71</v>
      </c>
      <c r="N12" t="s">
        <v>72</v>
      </c>
      <c r="O12" t="s">
        <v>73</v>
      </c>
      <c r="P12" t="str">
        <f>M12&amp;A12&amp;N12&amp;A12&amp;O12</f>
        <v>`q1_1b_1` = '".@$_POST["q1_1b_1"]."',</v>
      </c>
    </row>
    <row r="13" spans="1:16">
      <c r="A13" t="s">
        <v>7</v>
      </c>
      <c r="C13" t="str">
        <f>"`"&amp;A13&amp;"` varchar(45) DEFAULT NULL,"</f>
        <v>`q1_1b_2` varchar(45) DEFAULT NULL,</v>
      </c>
      <c r="G13" t="str">
        <f>A13&amp;","</f>
        <v>q1_1b_2,</v>
      </c>
      <c r="H13" t="s">
        <v>63</v>
      </c>
      <c r="I13" t="s">
        <v>70</v>
      </c>
      <c r="J13" t="str">
        <f>H13&amp;A13&amp;I13</f>
        <v>,'".$_POST["q1_1b_2"]."'</v>
      </c>
      <c r="M13" t="s">
        <v>71</v>
      </c>
      <c r="N13" t="s">
        <v>72</v>
      </c>
      <c r="O13" t="s">
        <v>73</v>
      </c>
      <c r="P13" t="str">
        <f>M13&amp;A13&amp;N13&amp;A13&amp;O13</f>
        <v>`q1_1b_2` = '".@$_POST["q1_1b_2"]."',</v>
      </c>
    </row>
    <row r="14" spans="1:16">
      <c r="A14" t="s">
        <v>8</v>
      </c>
      <c r="C14" t="str">
        <f>"`"&amp;A14&amp;"` varchar(45) DEFAULT NULL,"</f>
        <v>`q1_1b_3` varchar(45) DEFAULT NULL,</v>
      </c>
      <c r="G14" t="str">
        <f>A14&amp;","</f>
        <v>q1_1b_3,</v>
      </c>
      <c r="H14" t="s">
        <v>63</v>
      </c>
      <c r="I14" t="s">
        <v>70</v>
      </c>
      <c r="J14" t="str">
        <f>H14&amp;A14&amp;I14</f>
        <v>,'".$_POST["q1_1b_3"]."'</v>
      </c>
      <c r="M14" t="s">
        <v>71</v>
      </c>
      <c r="N14" t="s">
        <v>72</v>
      </c>
      <c r="O14" t="s">
        <v>73</v>
      </c>
      <c r="P14" t="str">
        <f>M14&amp;A14&amp;N14&amp;A14&amp;O14</f>
        <v>`q1_1b_3` = '".@$_POST["q1_1b_3"]."',</v>
      </c>
    </row>
    <row r="15" spans="1:16">
      <c r="A15" t="s">
        <v>9</v>
      </c>
      <c r="C15" t="str">
        <f>"`"&amp;A15&amp;"` varchar(45) DEFAULT NULL,"</f>
        <v>`q1_1b_4` varchar(45) DEFAULT NULL,</v>
      </c>
      <c r="G15" t="str">
        <f>A15&amp;","</f>
        <v>q1_1b_4,</v>
      </c>
      <c r="H15" t="s">
        <v>63</v>
      </c>
      <c r="I15" t="s">
        <v>70</v>
      </c>
      <c r="J15" t="str">
        <f>H15&amp;A15&amp;I15</f>
        <v>,'".$_POST["q1_1b_4"]."'</v>
      </c>
      <c r="M15" t="s">
        <v>71</v>
      </c>
      <c r="N15" t="s">
        <v>72</v>
      </c>
      <c r="O15" t="s">
        <v>73</v>
      </c>
      <c r="P15" t="str">
        <f>M15&amp;A15&amp;N15&amp;A15&amp;O15</f>
        <v>`q1_1b_4` = '".@$_POST["q1_1b_4"]."',</v>
      </c>
    </row>
    <row r="16" spans="1:16">
      <c r="A16" t="s">
        <v>10</v>
      </c>
      <c r="B16" t="s">
        <v>66</v>
      </c>
      <c r="C16" t="str">
        <f>"`"&amp;A16&amp;"` text,"</f>
        <v>`q1_1b_5` text,</v>
      </c>
      <c r="G16" t="str">
        <f>A16&amp;","</f>
        <v>q1_1b_5,</v>
      </c>
      <c r="H16" t="s">
        <v>63</v>
      </c>
      <c r="I16" t="s">
        <v>70</v>
      </c>
      <c r="J16" t="str">
        <f>H16&amp;A16&amp;I16</f>
        <v>,'".$_POST["q1_1b_5"]."'</v>
      </c>
      <c r="M16" t="s">
        <v>71</v>
      </c>
      <c r="N16" t="s">
        <v>72</v>
      </c>
      <c r="O16" t="s">
        <v>73</v>
      </c>
      <c r="P16" t="str">
        <f>M16&amp;A16&amp;N16&amp;A16&amp;O16</f>
        <v>`q1_1b_5` = '".@$_POST["q1_1b_5"]."',</v>
      </c>
    </row>
    <row r="17" spans="1:16">
      <c r="A17" t="s">
        <v>74</v>
      </c>
      <c r="C17" t="str">
        <f t="shared" ref="C17:C24" si="4">"`"&amp;A17&amp;"` varchar(45) DEFAULT NULL,"</f>
        <v>`q1_1b_5a` varchar(45) DEFAULT NULL,</v>
      </c>
      <c r="G17" t="str">
        <f>A17&amp;","</f>
        <v>q1_1b_5a,</v>
      </c>
      <c r="H17" t="s">
        <v>63</v>
      </c>
      <c r="I17" t="s">
        <v>70</v>
      </c>
      <c r="J17" t="str">
        <f>H17&amp;A17&amp;I17</f>
        <v>,'".$_POST["q1_1b_5a"]."'</v>
      </c>
      <c r="M17" t="s">
        <v>71</v>
      </c>
      <c r="N17" t="s">
        <v>72</v>
      </c>
      <c r="O17" t="s">
        <v>73</v>
      </c>
      <c r="P17" t="str">
        <f>M17&amp;A17&amp;N17&amp;A17&amp;O17</f>
        <v>`q1_1b_5a` = '".@$_POST["q1_1b_5a"]."',</v>
      </c>
    </row>
    <row r="18" spans="1:16">
      <c r="A18" t="s">
        <v>11</v>
      </c>
      <c r="C18" t="str">
        <f>"`"&amp;A18&amp;"` varchar(45) DEFAULT NULL,"</f>
        <v>`q1_1b_6` varchar(45) DEFAULT NULL,</v>
      </c>
      <c r="G18" t="str">
        <f>A18&amp;","</f>
        <v>q1_1b_6,</v>
      </c>
      <c r="H18" t="s">
        <v>63</v>
      </c>
      <c r="I18" t="s">
        <v>70</v>
      </c>
      <c r="J18" t="str">
        <f>H18&amp;A18&amp;I18</f>
        <v>,'".$_POST["q1_1b_6"]."'</v>
      </c>
      <c r="M18" t="s">
        <v>71</v>
      </c>
      <c r="N18" t="s">
        <v>72</v>
      </c>
      <c r="O18" t="s">
        <v>73</v>
      </c>
      <c r="P18" t="str">
        <f>M18&amp;A18&amp;N18&amp;A18&amp;O18</f>
        <v>`q1_1b_6` = '".@$_POST["q1_1b_6"]."',</v>
      </c>
    </row>
    <row r="19" spans="1:16">
      <c r="A19" t="s">
        <v>12</v>
      </c>
      <c r="B19" t="s">
        <v>66</v>
      </c>
      <c r="C19" t="str">
        <f>"`"&amp;A19&amp;"` text,"</f>
        <v>`q2a` text,</v>
      </c>
      <c r="G19" t="str">
        <f>A19&amp;","</f>
        <v>q2a,</v>
      </c>
      <c r="H19" t="s">
        <v>63</v>
      </c>
      <c r="I19" t="s">
        <v>70</v>
      </c>
      <c r="J19" t="str">
        <f>H19&amp;A19&amp;I19</f>
        <v>,'".$_POST["q2a"]."'</v>
      </c>
      <c r="M19" t="s">
        <v>71</v>
      </c>
      <c r="N19" t="s">
        <v>72</v>
      </c>
      <c r="O19" t="s">
        <v>73</v>
      </c>
      <c r="P19" t="str">
        <f>M19&amp;A19&amp;N19&amp;A19&amp;O19</f>
        <v>`q2a` = '".@$_POST["q2a"]."',</v>
      </c>
    </row>
    <row r="20" spans="1:16">
      <c r="A20" t="s">
        <v>75</v>
      </c>
      <c r="C20" t="str">
        <f>"`"&amp;A20&amp;"` varchar(45) DEFAULT NULL,"</f>
        <v>`q2a_34` varchar(45) DEFAULT NULL,</v>
      </c>
      <c r="G20" t="str">
        <f>A20&amp;","</f>
        <v>q2a_34,</v>
      </c>
      <c r="H20" t="s">
        <v>63</v>
      </c>
      <c r="I20" t="s">
        <v>70</v>
      </c>
      <c r="J20" t="str">
        <f>H20&amp;A20&amp;I20</f>
        <v>,'".$_POST["q2a_34"]."'</v>
      </c>
      <c r="M20" t="s">
        <v>71</v>
      </c>
      <c r="N20" t="s">
        <v>72</v>
      </c>
      <c r="O20" t="s">
        <v>73</v>
      </c>
      <c r="P20" t="str">
        <f>M20&amp;A20&amp;N20&amp;A20&amp;O20</f>
        <v>`q2a_34` = '".@$_POST["q2a_34"]."',</v>
      </c>
    </row>
    <row r="21" spans="1:16">
      <c r="A21" t="s">
        <v>14</v>
      </c>
      <c r="C21" t="str">
        <f>"`"&amp;A21&amp;"` varchar(45) DEFAULT NULL,"</f>
        <v>`q2b` varchar(45) DEFAULT NULL,</v>
      </c>
      <c r="G21" t="str">
        <f>A21&amp;","</f>
        <v>q2b,</v>
      </c>
      <c r="H21" t="s">
        <v>63</v>
      </c>
      <c r="I21" t="s">
        <v>70</v>
      </c>
      <c r="J21" t="str">
        <f>H21&amp;A21&amp;I21</f>
        <v>,'".$_POST["q2b"]."'</v>
      </c>
      <c r="M21" t="s">
        <v>71</v>
      </c>
      <c r="N21" t="s">
        <v>72</v>
      </c>
      <c r="O21" t="s">
        <v>73</v>
      </c>
      <c r="P21" t="str">
        <f>M21&amp;A21&amp;N21&amp;A21&amp;O21</f>
        <v>`q2b` = '".@$_POST["q2b"]."',</v>
      </c>
    </row>
    <row r="22" spans="1:16">
      <c r="A22" t="s">
        <v>15</v>
      </c>
      <c r="C22" t="str">
        <f>"`"&amp;A22&amp;"` varchar(45) DEFAULT NULL,"</f>
        <v>`q3_1` varchar(45) DEFAULT NULL,</v>
      </c>
      <c r="G22" t="str">
        <f>A22&amp;","</f>
        <v>q3_1,</v>
      </c>
      <c r="H22" t="s">
        <v>63</v>
      </c>
      <c r="I22" t="s">
        <v>70</v>
      </c>
      <c r="J22" t="str">
        <f>H22&amp;A22&amp;I22</f>
        <v>,'".$_POST["q3_1"]."'</v>
      </c>
      <c r="M22" t="s">
        <v>71</v>
      </c>
      <c r="N22" t="s">
        <v>72</v>
      </c>
      <c r="O22" t="s">
        <v>73</v>
      </c>
      <c r="P22" t="str">
        <f>M22&amp;A22&amp;N22&amp;A22&amp;O22</f>
        <v>`q3_1` = '".@$_POST["q3_1"]."',</v>
      </c>
    </row>
    <row r="23" spans="1:16">
      <c r="A23" t="s">
        <v>16</v>
      </c>
      <c r="C23" t="str">
        <f>"`"&amp;A23&amp;"` varchar(45) DEFAULT NULL,"</f>
        <v>`q3_2` varchar(45) DEFAULT NULL,</v>
      </c>
      <c r="G23" t="str">
        <f>A23&amp;","</f>
        <v>q3_2,</v>
      </c>
      <c r="H23" t="s">
        <v>63</v>
      </c>
      <c r="I23" t="s">
        <v>70</v>
      </c>
      <c r="J23" t="str">
        <f>H23&amp;A23&amp;I23</f>
        <v>,'".$_POST["q3_2"]."'</v>
      </c>
      <c r="M23" t="s">
        <v>71</v>
      </c>
      <c r="N23" t="s">
        <v>72</v>
      </c>
      <c r="O23" t="s">
        <v>73</v>
      </c>
      <c r="P23" t="str">
        <f>M23&amp;A23&amp;N23&amp;A23&amp;O23</f>
        <v>`q3_2` = '".@$_POST["q3_2"]."',</v>
      </c>
    </row>
    <row r="24" spans="1:16">
      <c r="A24" t="s">
        <v>17</v>
      </c>
      <c r="C24" t="str">
        <f>"`"&amp;A24&amp;"` varchar(45) DEFAULT NULL,"</f>
        <v>`q3_3` varchar(45) DEFAULT NULL,</v>
      </c>
      <c r="G24" t="str">
        <f>A24&amp;","</f>
        <v>q3_3,</v>
      </c>
      <c r="H24" t="s">
        <v>63</v>
      </c>
      <c r="I24" t="s">
        <v>70</v>
      </c>
      <c r="J24" t="str">
        <f>H24&amp;A24&amp;I24</f>
        <v>,'".$_POST["q3_3"]."'</v>
      </c>
      <c r="M24" t="s">
        <v>71</v>
      </c>
      <c r="N24" t="s">
        <v>72</v>
      </c>
      <c r="O24" t="s">
        <v>73</v>
      </c>
      <c r="P24" t="str">
        <f>M24&amp;A24&amp;N24&amp;A24&amp;O24</f>
        <v>`q3_3` = '".@$_POST["q3_3"]."',</v>
      </c>
    </row>
    <row r="25" spans="1:16">
      <c r="A25" t="s">
        <v>18</v>
      </c>
      <c r="B25" t="s">
        <v>66</v>
      </c>
      <c r="C25" t="str">
        <f t="shared" ref="C25:C35" si="5">"`"&amp;A25&amp;"` text,"</f>
        <v>`q3_4` text,</v>
      </c>
      <c r="G25" t="str">
        <f>A25&amp;","</f>
        <v>q3_4,</v>
      </c>
      <c r="H25" t="s">
        <v>63</v>
      </c>
      <c r="I25" t="s">
        <v>70</v>
      </c>
      <c r="J25" t="str">
        <f>H25&amp;A25&amp;I25</f>
        <v>,'".$_POST["q3_4"]."'</v>
      </c>
      <c r="M25" t="s">
        <v>71</v>
      </c>
      <c r="N25" t="s">
        <v>72</v>
      </c>
      <c r="O25" t="s">
        <v>73</v>
      </c>
      <c r="P25" t="str">
        <f>M25&amp;A25&amp;N25&amp;A25&amp;O25</f>
        <v>`q3_4` = '".@$_POST["q3_4"]."',</v>
      </c>
    </row>
    <row r="26" spans="1:16">
      <c r="A26" t="s">
        <v>19</v>
      </c>
      <c r="B26" t="s">
        <v>66</v>
      </c>
      <c r="C26" t="str">
        <f>"`"&amp;A26&amp;"` text,"</f>
        <v>`q4_1` text,</v>
      </c>
      <c r="G26" t="str">
        <f>A26&amp;","</f>
        <v>q4_1,</v>
      </c>
      <c r="H26" t="s">
        <v>63</v>
      </c>
      <c r="I26" t="s">
        <v>70</v>
      </c>
      <c r="J26" t="str">
        <f>H26&amp;A26&amp;I26</f>
        <v>,'".$_POST["q4_1"]."'</v>
      </c>
      <c r="M26" t="s">
        <v>71</v>
      </c>
      <c r="N26" t="s">
        <v>72</v>
      </c>
      <c r="O26" t="s">
        <v>73</v>
      </c>
      <c r="P26" t="str">
        <f>M26&amp;A26&amp;N26&amp;A26&amp;O26</f>
        <v>`q4_1` = '".@$_POST["q4_1"]."',</v>
      </c>
    </row>
    <row r="27" spans="1:16">
      <c r="A27" t="s">
        <v>20</v>
      </c>
      <c r="B27" t="s">
        <v>66</v>
      </c>
      <c r="C27" t="str">
        <f>"`"&amp;A27&amp;"` text,"</f>
        <v>`q4_1a` text,</v>
      </c>
      <c r="G27" t="str">
        <f>A27&amp;","</f>
        <v>q4_1a,</v>
      </c>
      <c r="H27" t="s">
        <v>63</v>
      </c>
      <c r="I27" t="s">
        <v>70</v>
      </c>
      <c r="J27" t="str">
        <f>H27&amp;A27&amp;I27</f>
        <v>,'".$_POST["q4_1a"]."'</v>
      </c>
      <c r="M27" t="s">
        <v>71</v>
      </c>
      <c r="N27" t="s">
        <v>72</v>
      </c>
      <c r="O27" t="s">
        <v>73</v>
      </c>
      <c r="P27" t="str">
        <f>M27&amp;A27&amp;N27&amp;A27&amp;O27</f>
        <v>`q4_1a` = '".@$_POST["q4_1a"]."',</v>
      </c>
    </row>
    <row r="28" spans="1:16">
      <c r="A28" t="s">
        <v>21</v>
      </c>
      <c r="B28" t="s">
        <v>66</v>
      </c>
      <c r="C28" t="str">
        <f>"`"&amp;A28&amp;"` text,"</f>
        <v>`q4_2` text,</v>
      </c>
      <c r="G28" t="str">
        <f>A28&amp;","</f>
        <v>q4_2,</v>
      </c>
      <c r="H28" t="s">
        <v>63</v>
      </c>
      <c r="I28" t="s">
        <v>70</v>
      </c>
      <c r="J28" t="str">
        <f>H28&amp;A28&amp;I28</f>
        <v>,'".$_POST["q4_2"]."'</v>
      </c>
      <c r="M28" t="s">
        <v>71</v>
      </c>
      <c r="N28" t="s">
        <v>72</v>
      </c>
      <c r="O28" t="s">
        <v>73</v>
      </c>
      <c r="P28" t="str">
        <f>M28&amp;A28&amp;N28&amp;A28&amp;O28</f>
        <v>`q4_2` = '".@$_POST["q4_2"]."',</v>
      </c>
    </row>
    <row r="29" spans="1:16">
      <c r="A29" t="s">
        <v>22</v>
      </c>
      <c r="B29" t="s">
        <v>66</v>
      </c>
      <c r="C29" t="str">
        <f>"`"&amp;A29&amp;"` text,"</f>
        <v>`q4_2a` text,</v>
      </c>
      <c r="G29" t="str">
        <f>A29&amp;","</f>
        <v>q4_2a,</v>
      </c>
      <c r="H29" t="s">
        <v>63</v>
      </c>
      <c r="I29" t="s">
        <v>70</v>
      </c>
      <c r="J29" t="str">
        <f>H29&amp;A29&amp;I29</f>
        <v>,'".$_POST["q4_2a"]."'</v>
      </c>
      <c r="M29" t="s">
        <v>71</v>
      </c>
      <c r="N29" t="s">
        <v>72</v>
      </c>
      <c r="O29" t="s">
        <v>73</v>
      </c>
      <c r="P29" t="str">
        <f>M29&amp;A29&amp;N29&amp;A29&amp;O29</f>
        <v>`q4_2a` = '".@$_POST["q4_2a"]."',</v>
      </c>
    </row>
    <row r="30" spans="1:16">
      <c r="A30" t="s">
        <v>23</v>
      </c>
      <c r="B30" t="s">
        <v>66</v>
      </c>
      <c r="C30" t="str">
        <f>"`"&amp;A30&amp;"` text,"</f>
        <v>`q4_3` text,</v>
      </c>
      <c r="G30" t="str">
        <f>A30&amp;","</f>
        <v>q4_3,</v>
      </c>
      <c r="H30" t="s">
        <v>63</v>
      </c>
      <c r="I30" t="s">
        <v>70</v>
      </c>
      <c r="J30" t="str">
        <f>H30&amp;A30&amp;I30</f>
        <v>,'".$_POST["q4_3"]."'</v>
      </c>
      <c r="M30" t="s">
        <v>71</v>
      </c>
      <c r="N30" t="s">
        <v>72</v>
      </c>
      <c r="O30" t="s">
        <v>73</v>
      </c>
      <c r="P30" t="str">
        <f>M30&amp;A30&amp;N30&amp;A30&amp;O30</f>
        <v>`q4_3` = '".@$_POST["q4_3"]."',</v>
      </c>
    </row>
    <row r="31" spans="1:16">
      <c r="A31" t="s">
        <v>24</v>
      </c>
      <c r="B31" t="s">
        <v>66</v>
      </c>
      <c r="C31" t="str">
        <f>"`"&amp;A31&amp;"` text,"</f>
        <v>`q4_3a` text,</v>
      </c>
      <c r="G31" t="str">
        <f>A31&amp;","</f>
        <v>q4_3a,</v>
      </c>
      <c r="H31" t="s">
        <v>63</v>
      </c>
      <c r="I31" t="s">
        <v>70</v>
      </c>
      <c r="J31" t="str">
        <f>H31&amp;A31&amp;I31</f>
        <v>,'".$_POST["q4_3a"]."'</v>
      </c>
      <c r="M31" t="s">
        <v>71</v>
      </c>
      <c r="N31" t="s">
        <v>72</v>
      </c>
      <c r="O31" t="s">
        <v>73</v>
      </c>
      <c r="P31" t="str">
        <f>M31&amp;A31&amp;N31&amp;A31&amp;O31</f>
        <v>`q4_3a` = '".@$_POST["q4_3a"]."',</v>
      </c>
    </row>
    <row r="32" spans="1:16">
      <c r="A32" t="s">
        <v>25</v>
      </c>
      <c r="B32" t="s">
        <v>66</v>
      </c>
      <c r="C32" t="str">
        <f>"`"&amp;A32&amp;"` text,"</f>
        <v>`q4_4` text,</v>
      </c>
      <c r="G32" t="str">
        <f>A32&amp;","</f>
        <v>q4_4,</v>
      </c>
      <c r="H32" t="s">
        <v>63</v>
      </c>
      <c r="I32" t="s">
        <v>70</v>
      </c>
      <c r="J32" t="str">
        <f>H32&amp;A32&amp;I32</f>
        <v>,'".$_POST["q4_4"]."'</v>
      </c>
      <c r="M32" t="s">
        <v>71</v>
      </c>
      <c r="N32" t="s">
        <v>72</v>
      </c>
      <c r="O32" t="s">
        <v>73</v>
      </c>
      <c r="P32" t="str">
        <f>M32&amp;A32&amp;N32&amp;A32&amp;O32</f>
        <v>`q4_4` = '".@$_POST["q4_4"]."',</v>
      </c>
    </row>
    <row r="33" spans="1:16">
      <c r="A33" t="s">
        <v>26</v>
      </c>
      <c r="B33" t="s">
        <v>66</v>
      </c>
      <c r="C33" t="str">
        <f>"`"&amp;A33&amp;"` text,"</f>
        <v>`q4_4a` text,</v>
      </c>
      <c r="G33" t="str">
        <f>A33&amp;","</f>
        <v>q4_4a,</v>
      </c>
      <c r="H33" t="s">
        <v>63</v>
      </c>
      <c r="I33" t="s">
        <v>70</v>
      </c>
      <c r="J33" t="str">
        <f>H33&amp;A33&amp;I33</f>
        <v>,'".$_POST["q4_4a"]."'</v>
      </c>
      <c r="M33" t="s">
        <v>71</v>
      </c>
      <c r="N33" t="s">
        <v>72</v>
      </c>
      <c r="O33" t="s">
        <v>73</v>
      </c>
      <c r="P33" t="str">
        <f>M33&amp;A33&amp;N33&amp;A33&amp;O33</f>
        <v>`q4_4a` = '".@$_POST["q4_4a"]."',</v>
      </c>
    </row>
    <row r="34" spans="1:16">
      <c r="A34" t="s">
        <v>27</v>
      </c>
      <c r="B34" t="s">
        <v>66</v>
      </c>
      <c r="C34" t="str">
        <f>"`"&amp;A34&amp;"` text,"</f>
        <v>`q4_5c` text,</v>
      </c>
      <c r="G34" t="str">
        <f>A34&amp;","</f>
        <v>q4_5c,</v>
      </c>
      <c r="H34" t="s">
        <v>63</v>
      </c>
      <c r="I34" t="s">
        <v>70</v>
      </c>
      <c r="J34" t="str">
        <f>H34&amp;A34&amp;I34</f>
        <v>,'".$_POST["q4_5c"]."'</v>
      </c>
      <c r="M34" t="s">
        <v>71</v>
      </c>
      <c r="N34" t="s">
        <v>72</v>
      </c>
      <c r="O34" t="s">
        <v>73</v>
      </c>
      <c r="P34" t="str">
        <f>M34&amp;A34&amp;N34&amp;A34&amp;O34</f>
        <v>`q4_5c` = '".@$_POST["q4_5c"]."',</v>
      </c>
    </row>
    <row r="35" spans="1:16">
      <c r="A35" t="s">
        <v>28</v>
      </c>
      <c r="B35" t="s">
        <v>66</v>
      </c>
      <c r="C35" t="str">
        <f>"`"&amp;A35&amp;"` text,"</f>
        <v>`q4_5` text,</v>
      </c>
      <c r="G35" t="str">
        <f>A35&amp;","</f>
        <v>q4_5,</v>
      </c>
      <c r="H35" t="s">
        <v>63</v>
      </c>
      <c r="I35" t="s">
        <v>70</v>
      </c>
      <c r="J35" t="str">
        <f>H35&amp;A35&amp;I35</f>
        <v>,'".$_POST["q4_5"]."'</v>
      </c>
      <c r="M35" t="s">
        <v>71</v>
      </c>
      <c r="N35" t="s">
        <v>72</v>
      </c>
      <c r="O35" t="s">
        <v>73</v>
      </c>
      <c r="P35" t="str">
        <f>M35&amp;A35&amp;N35&amp;A35&amp;O35</f>
        <v>`q4_5` = '".@$_POST["q4_5"]."',</v>
      </c>
    </row>
    <row r="36" spans="1:16">
      <c r="A36" t="s">
        <v>29</v>
      </c>
      <c r="C36" t="str">
        <f t="shared" ref="C36:C44" si="6">"`"&amp;A36&amp;"` varchar(45) DEFAULT NULL,"</f>
        <v>`q4_5a` varchar(45) DEFAULT NULL,</v>
      </c>
      <c r="G36" t="str">
        <f>A36&amp;","</f>
        <v>q4_5a,</v>
      </c>
      <c r="H36" t="s">
        <v>63</v>
      </c>
      <c r="I36" t="s">
        <v>70</v>
      </c>
      <c r="J36" t="str">
        <f>H36&amp;A36&amp;I36</f>
        <v>,'".$_POST["q4_5a"]."'</v>
      </c>
      <c r="M36" t="s">
        <v>71</v>
      </c>
      <c r="N36" t="s">
        <v>72</v>
      </c>
      <c r="O36" t="s">
        <v>73</v>
      </c>
      <c r="P36" t="str">
        <f>M36&amp;A36&amp;N36&amp;A36&amp;O36</f>
        <v>`q4_5a` = '".@$_POST["q4_5a"]."',</v>
      </c>
    </row>
    <row r="37" spans="1:16">
      <c r="A37" t="s">
        <v>30</v>
      </c>
      <c r="B37" t="s">
        <v>66</v>
      </c>
      <c r="C37" t="str">
        <f>"`"&amp;A37&amp;"` text,"</f>
        <v>`q5` text,</v>
      </c>
      <c r="G37" t="str">
        <f>A37&amp;","</f>
        <v>q5,</v>
      </c>
      <c r="H37" t="s">
        <v>63</v>
      </c>
      <c r="I37" t="s">
        <v>70</v>
      </c>
      <c r="J37" t="str">
        <f>H37&amp;A37&amp;I37</f>
        <v>,'".$_POST["q5"]."'</v>
      </c>
      <c r="M37" t="s">
        <v>71</v>
      </c>
      <c r="N37" t="s">
        <v>72</v>
      </c>
      <c r="O37" t="s">
        <v>73</v>
      </c>
      <c r="P37" t="str">
        <f>M37&amp;A37&amp;N37&amp;A37&amp;O37</f>
        <v>`q5` = '".@$_POST["q5"]."',</v>
      </c>
    </row>
    <row r="38" spans="1:16">
      <c r="A38" t="s">
        <v>31</v>
      </c>
      <c r="C38" t="str">
        <f>"`"&amp;A38&amp;"` varchar(45) DEFAULT NULL,"</f>
        <v>`q5_e` varchar(45) DEFAULT NULL,</v>
      </c>
      <c r="G38" t="str">
        <f>A38&amp;","</f>
        <v>q5_e,</v>
      </c>
      <c r="H38" t="s">
        <v>63</v>
      </c>
      <c r="I38" t="s">
        <v>70</v>
      </c>
      <c r="J38" t="str">
        <f>H38&amp;A38&amp;I38</f>
        <v>,'".$_POST["q5_e"]."'</v>
      </c>
      <c r="M38" t="s">
        <v>71</v>
      </c>
      <c r="N38" t="s">
        <v>72</v>
      </c>
      <c r="O38" t="s">
        <v>73</v>
      </c>
      <c r="P38" t="str">
        <f>M38&amp;A38&amp;N38&amp;A38&amp;O38</f>
        <v>`q5_e` = '".@$_POST["q5_e"]."',</v>
      </c>
    </row>
    <row r="39" spans="1:16">
      <c r="A39" t="s">
        <v>32</v>
      </c>
      <c r="C39" t="str">
        <f>"`"&amp;A39&amp;"` varchar(45) DEFAULT NULL,"</f>
        <v>`q6_1` varchar(45) DEFAULT NULL,</v>
      </c>
      <c r="G39" t="str">
        <f>A39&amp;","</f>
        <v>q6_1,</v>
      </c>
      <c r="H39" t="s">
        <v>63</v>
      </c>
      <c r="I39" t="s">
        <v>70</v>
      </c>
      <c r="J39" t="str">
        <f>H39&amp;A39&amp;I39</f>
        <v>,'".$_POST["q6_1"]."'</v>
      </c>
      <c r="M39" t="s">
        <v>71</v>
      </c>
      <c r="N39" t="s">
        <v>72</v>
      </c>
      <c r="O39" t="s">
        <v>73</v>
      </c>
      <c r="P39" t="str">
        <f>M39&amp;A39&amp;N39&amp;A39&amp;O39</f>
        <v>`q6_1` = '".@$_POST["q6_1"]."',</v>
      </c>
    </row>
    <row r="40" spans="1:16">
      <c r="A40" t="s">
        <v>33</v>
      </c>
      <c r="C40" t="str">
        <f>"`"&amp;A40&amp;"` varchar(45) DEFAULT NULL,"</f>
        <v>`q6_2` varchar(45) DEFAULT NULL,</v>
      </c>
      <c r="G40" t="str">
        <f>A40&amp;","</f>
        <v>q6_2,</v>
      </c>
      <c r="H40" t="s">
        <v>63</v>
      </c>
      <c r="I40" t="s">
        <v>70</v>
      </c>
      <c r="J40" t="str">
        <f>H40&amp;A40&amp;I40</f>
        <v>,'".$_POST["q6_2"]."'</v>
      </c>
      <c r="M40" t="s">
        <v>71</v>
      </c>
      <c r="N40" t="s">
        <v>72</v>
      </c>
      <c r="O40" t="s">
        <v>73</v>
      </c>
      <c r="P40" t="str">
        <f>M40&amp;A40&amp;N40&amp;A40&amp;O40</f>
        <v>`q6_2` = '".@$_POST["q6_2"]."',</v>
      </c>
    </row>
    <row r="41" spans="1:16">
      <c r="A41" t="s">
        <v>34</v>
      </c>
      <c r="C41" t="str">
        <f>"`"&amp;A41&amp;"` varchar(45) DEFAULT NULL,"</f>
        <v>`q6_3` varchar(45) DEFAULT NULL,</v>
      </c>
      <c r="G41" t="str">
        <f>A41&amp;","</f>
        <v>q6_3,</v>
      </c>
      <c r="H41" t="s">
        <v>63</v>
      </c>
      <c r="I41" t="s">
        <v>70</v>
      </c>
      <c r="J41" t="str">
        <f>H41&amp;A41&amp;I41</f>
        <v>,'".$_POST["q6_3"]."'</v>
      </c>
      <c r="M41" t="s">
        <v>71</v>
      </c>
      <c r="N41" t="s">
        <v>72</v>
      </c>
      <c r="O41" t="s">
        <v>73</v>
      </c>
      <c r="P41" t="str">
        <f>M41&amp;A41&amp;N41&amp;A41&amp;O41</f>
        <v>`q6_3` = '".@$_POST["q6_3"]."',</v>
      </c>
    </row>
    <row r="42" spans="1:16">
      <c r="A42" t="s">
        <v>35</v>
      </c>
      <c r="C42" t="str">
        <f>"`"&amp;A42&amp;"` varchar(45) DEFAULT NULL,"</f>
        <v>`q6_4` varchar(45) DEFAULT NULL,</v>
      </c>
      <c r="G42" t="str">
        <f>A42&amp;","</f>
        <v>q6_4,</v>
      </c>
      <c r="H42" t="s">
        <v>63</v>
      </c>
      <c r="I42" t="s">
        <v>70</v>
      </c>
      <c r="J42" t="str">
        <f>H42&amp;A42&amp;I42</f>
        <v>,'".$_POST["q6_4"]."'</v>
      </c>
      <c r="M42" t="s">
        <v>71</v>
      </c>
      <c r="N42" t="s">
        <v>72</v>
      </c>
      <c r="O42" t="s">
        <v>73</v>
      </c>
      <c r="P42" t="str">
        <f>M42&amp;A42&amp;N42&amp;A42&amp;O42</f>
        <v>`q6_4` = '".@$_POST["q6_4"]."',</v>
      </c>
    </row>
    <row r="43" spans="1:16">
      <c r="A43" t="s">
        <v>36</v>
      </c>
      <c r="C43" t="str">
        <f>"`"&amp;A43&amp;"` varchar(45) DEFAULT NULL,"</f>
        <v>`q6_5` varchar(45) DEFAULT NULL,</v>
      </c>
      <c r="G43" t="str">
        <f>A43&amp;","</f>
        <v>q6_5,</v>
      </c>
      <c r="H43" t="s">
        <v>63</v>
      </c>
      <c r="I43" t="s">
        <v>70</v>
      </c>
      <c r="J43" t="str">
        <f>H43&amp;A43&amp;I43</f>
        <v>,'".$_POST["q6_5"]."'</v>
      </c>
      <c r="M43" t="s">
        <v>71</v>
      </c>
      <c r="N43" t="s">
        <v>72</v>
      </c>
      <c r="O43" t="s">
        <v>73</v>
      </c>
      <c r="P43" t="str">
        <f>M43&amp;A43&amp;N43&amp;A43&amp;O43</f>
        <v>`q6_5` = '".@$_POST["q6_5"]."',</v>
      </c>
    </row>
    <row r="44" spans="1:16">
      <c r="A44" t="s">
        <v>37</v>
      </c>
      <c r="C44" t="str">
        <f>"`"&amp;A44&amp;"` varchar(45) DEFAULT NULL,"</f>
        <v>`q6_6` varchar(45) DEFAULT NULL,</v>
      </c>
      <c r="G44" t="str">
        <f>A44&amp;","</f>
        <v>q6_6,</v>
      </c>
      <c r="H44" t="s">
        <v>63</v>
      </c>
      <c r="I44" t="s">
        <v>70</v>
      </c>
      <c r="J44" t="str">
        <f>H44&amp;A44&amp;I44</f>
        <v>,'".$_POST["q6_6"]."'</v>
      </c>
      <c r="M44" t="s">
        <v>71</v>
      </c>
      <c r="N44" t="s">
        <v>72</v>
      </c>
      <c r="O44" t="s">
        <v>73</v>
      </c>
      <c r="P44" t="str">
        <f>M44&amp;A44&amp;N44&amp;A44&amp;O44</f>
        <v>`q6_6` = '".@$_POST["q6_6"]."',</v>
      </c>
    </row>
    <row r="45" spans="1:16">
      <c r="A45" t="s">
        <v>38</v>
      </c>
      <c r="B45" t="s">
        <v>66</v>
      </c>
      <c r="C45" t="str">
        <f>"`"&amp;A45&amp;"` text,"</f>
        <v>`q6_7` text,</v>
      </c>
      <c r="G45" t="str">
        <f>A45&amp;","</f>
        <v>q6_7,</v>
      </c>
      <c r="H45" t="s">
        <v>63</v>
      </c>
      <c r="I45" t="s">
        <v>70</v>
      </c>
      <c r="J45" t="str">
        <f>H45&amp;A45&amp;I45</f>
        <v>,'".$_POST["q6_7"]."'</v>
      </c>
      <c r="M45" t="s">
        <v>71</v>
      </c>
      <c r="N45" t="s">
        <v>72</v>
      </c>
      <c r="O45" t="s">
        <v>73</v>
      </c>
      <c r="P45" t="str">
        <f>M45&amp;A45&amp;N45&amp;A45&amp;O45</f>
        <v>`q6_7` = '".@$_POST["q6_7"]."',</v>
      </c>
    </row>
    <row r="46" spans="1:16">
      <c r="A46" t="s">
        <v>39</v>
      </c>
      <c r="C46" t="str">
        <f t="shared" ref="C46:C52" si="7">"`"&amp;A46&amp;"` varchar(45) DEFAULT NULL,"</f>
        <v>`q6_7a` varchar(45) DEFAULT NULL,</v>
      </c>
      <c r="G46" t="str">
        <f>A46&amp;","</f>
        <v>q6_7a,</v>
      </c>
      <c r="H46" t="s">
        <v>63</v>
      </c>
      <c r="I46" t="s">
        <v>70</v>
      </c>
      <c r="J46" t="str">
        <f>H46&amp;A46&amp;I46</f>
        <v>,'".$_POST["q6_7a"]."'</v>
      </c>
      <c r="M46" t="s">
        <v>71</v>
      </c>
      <c r="N46" t="s">
        <v>72</v>
      </c>
      <c r="O46" t="s">
        <v>73</v>
      </c>
      <c r="P46" t="str">
        <f>M46&amp;A46&amp;N46&amp;A46&amp;O46</f>
        <v>`q6_7a` = '".@$_POST["q6_7a"]."',</v>
      </c>
    </row>
    <row r="47" spans="1:16">
      <c r="A47" t="s">
        <v>40</v>
      </c>
      <c r="C47" t="str">
        <f>"`"&amp;A47&amp;"` varchar(45) DEFAULT NULL,"</f>
        <v>`q7_1` varchar(45) DEFAULT NULL,</v>
      </c>
      <c r="G47" t="str">
        <f>A47&amp;","</f>
        <v>q7_1,</v>
      </c>
      <c r="H47" t="s">
        <v>63</v>
      </c>
      <c r="I47" t="s">
        <v>70</v>
      </c>
      <c r="J47" t="str">
        <f>H47&amp;A47&amp;I47</f>
        <v>,'".$_POST["q7_1"]."'</v>
      </c>
      <c r="M47" t="s">
        <v>71</v>
      </c>
      <c r="N47" t="s">
        <v>72</v>
      </c>
      <c r="O47" t="s">
        <v>73</v>
      </c>
      <c r="P47" t="str">
        <f>M47&amp;A47&amp;N47&amp;A47&amp;O47</f>
        <v>`q7_1` = '".@$_POST["q7_1"]."',</v>
      </c>
    </row>
    <row r="48" spans="1:16">
      <c r="A48" t="s">
        <v>41</v>
      </c>
      <c r="C48" t="str">
        <f>"`"&amp;A48&amp;"` varchar(45) DEFAULT NULL,"</f>
        <v>`q7_2` varchar(45) DEFAULT NULL,</v>
      </c>
      <c r="G48" t="str">
        <f>A48&amp;","</f>
        <v>q7_2,</v>
      </c>
      <c r="H48" t="s">
        <v>63</v>
      </c>
      <c r="I48" t="s">
        <v>70</v>
      </c>
      <c r="J48" t="str">
        <f>H48&amp;A48&amp;I48</f>
        <v>,'".$_POST["q7_2"]."'</v>
      </c>
      <c r="M48" t="s">
        <v>71</v>
      </c>
      <c r="N48" t="s">
        <v>72</v>
      </c>
      <c r="O48" t="s">
        <v>73</v>
      </c>
      <c r="P48" t="str">
        <f>M48&amp;A48&amp;N48&amp;A48&amp;O48</f>
        <v>`q7_2` = '".@$_POST["q7_2"]."',</v>
      </c>
    </row>
    <row r="49" spans="1:16">
      <c r="A49" t="s">
        <v>42</v>
      </c>
      <c r="C49" t="str">
        <f>"`"&amp;A49&amp;"` varchar(45) DEFAULT NULL,"</f>
        <v>`q7_3` varchar(45) DEFAULT NULL,</v>
      </c>
      <c r="G49" t="str">
        <f>A49&amp;","</f>
        <v>q7_3,</v>
      </c>
      <c r="H49" t="s">
        <v>63</v>
      </c>
      <c r="I49" t="s">
        <v>70</v>
      </c>
      <c r="J49" t="str">
        <f>H49&amp;A49&amp;I49</f>
        <v>,'".$_POST["q7_3"]."'</v>
      </c>
      <c r="M49" t="s">
        <v>71</v>
      </c>
      <c r="N49" t="s">
        <v>72</v>
      </c>
      <c r="O49" t="s">
        <v>73</v>
      </c>
      <c r="P49" t="str">
        <f>M49&amp;A49&amp;N49&amp;A49&amp;O49</f>
        <v>`q7_3` = '".@$_POST["q7_3"]."',</v>
      </c>
    </row>
    <row r="50" spans="1:16">
      <c r="A50" t="s">
        <v>43</v>
      </c>
      <c r="C50" t="str">
        <f>"`"&amp;A50&amp;"` varchar(45) DEFAULT NULL,"</f>
        <v>`q7_4` varchar(45) DEFAULT NULL,</v>
      </c>
      <c r="G50" t="str">
        <f>A50&amp;","</f>
        <v>q7_4,</v>
      </c>
      <c r="H50" t="s">
        <v>63</v>
      </c>
      <c r="I50" t="s">
        <v>70</v>
      </c>
      <c r="J50" t="str">
        <f>H50&amp;A50&amp;I50</f>
        <v>,'".$_POST["q7_4"]."'</v>
      </c>
      <c r="M50" t="s">
        <v>71</v>
      </c>
      <c r="N50" t="s">
        <v>72</v>
      </c>
      <c r="O50" t="s">
        <v>73</v>
      </c>
      <c r="P50" t="str">
        <f>M50&amp;A50&amp;N50&amp;A50&amp;O50</f>
        <v>`q7_4` = '".@$_POST["q7_4"]."',</v>
      </c>
    </row>
    <row r="51" spans="1:16">
      <c r="A51" t="s">
        <v>44</v>
      </c>
      <c r="C51" t="str">
        <f>"`"&amp;A51&amp;"` varchar(45) DEFAULT NULL,"</f>
        <v>`q7_5` varchar(45) DEFAULT NULL,</v>
      </c>
      <c r="G51" t="str">
        <f>A51&amp;","</f>
        <v>q7_5,</v>
      </c>
      <c r="H51" t="s">
        <v>63</v>
      </c>
      <c r="I51" t="s">
        <v>70</v>
      </c>
      <c r="J51" t="str">
        <f>H51&amp;A51&amp;I51</f>
        <v>,'".$_POST["q7_5"]."'</v>
      </c>
      <c r="M51" t="s">
        <v>71</v>
      </c>
      <c r="N51" t="s">
        <v>72</v>
      </c>
      <c r="O51" t="s">
        <v>73</v>
      </c>
      <c r="P51" t="str">
        <f>M51&amp;A51&amp;N51&amp;A51&amp;O51</f>
        <v>`q7_5` = '".@$_POST["q7_5"]."',</v>
      </c>
    </row>
    <row r="52" spans="1:16">
      <c r="A52" t="s">
        <v>45</v>
      </c>
      <c r="C52" t="str">
        <f>"`"&amp;A52&amp;"` varchar(45) DEFAULT NULL,"</f>
        <v>`q7_6` varchar(45) DEFAULT NULL,</v>
      </c>
      <c r="G52" t="str">
        <f>A52&amp;","</f>
        <v>q7_6,</v>
      </c>
      <c r="H52" t="s">
        <v>63</v>
      </c>
      <c r="I52" t="s">
        <v>70</v>
      </c>
      <c r="J52" t="str">
        <f>H52&amp;A52&amp;I52</f>
        <v>,'".$_POST["q7_6"]."'</v>
      </c>
      <c r="M52" t="s">
        <v>71</v>
      </c>
      <c r="N52" t="s">
        <v>72</v>
      </c>
      <c r="O52" t="s">
        <v>73</v>
      </c>
      <c r="P52" t="str">
        <f>M52&amp;A52&amp;N52&amp;A52&amp;O52</f>
        <v>`q7_6` = '".@$_POST["q7_6"]."',</v>
      </c>
    </row>
    <row r="53" spans="1:16">
      <c r="A53" t="s">
        <v>46</v>
      </c>
      <c r="B53" t="s">
        <v>66</v>
      </c>
      <c r="C53" t="str">
        <f t="shared" ref="C53:C59" si="8">"`"&amp;A53&amp;"` text,"</f>
        <v>`q7_7` text,</v>
      </c>
      <c r="G53" t="str">
        <f>A53&amp;","</f>
        <v>q7_7,</v>
      </c>
      <c r="H53" t="s">
        <v>63</v>
      </c>
      <c r="I53" t="s">
        <v>70</v>
      </c>
      <c r="J53" t="str">
        <f>H53&amp;A53&amp;I53</f>
        <v>,'".$_POST["q7_7"]."'</v>
      </c>
      <c r="M53" t="s">
        <v>71</v>
      </c>
      <c r="N53" t="s">
        <v>72</v>
      </c>
      <c r="O53" t="s">
        <v>73</v>
      </c>
      <c r="P53" t="str">
        <f>M53&amp;A53&amp;N53&amp;A53&amp;O53</f>
        <v>`q7_7` = '".@$_POST["q7_7"]."',</v>
      </c>
    </row>
    <row r="54" spans="1:16">
      <c r="A54" t="s">
        <v>47</v>
      </c>
      <c r="C54" t="str">
        <f t="shared" ref="C54:C57" si="9">"`"&amp;A54&amp;"` varchar(45) DEFAULT NULL,"</f>
        <v>`q7_7a` varchar(45) DEFAULT NULL,</v>
      </c>
      <c r="G54" t="str">
        <f>A54&amp;","</f>
        <v>q7_7a,</v>
      </c>
      <c r="H54" t="s">
        <v>63</v>
      </c>
      <c r="I54" t="s">
        <v>70</v>
      </c>
      <c r="J54" t="str">
        <f>H54&amp;A54&amp;I54</f>
        <v>,'".$_POST["q7_7a"]."'</v>
      </c>
      <c r="M54" t="s">
        <v>71</v>
      </c>
      <c r="N54" t="s">
        <v>72</v>
      </c>
      <c r="O54" t="s">
        <v>73</v>
      </c>
      <c r="P54" t="str">
        <f>M54&amp;A54&amp;N54&amp;A54&amp;O54</f>
        <v>`q7_7a` = '".@$_POST["q7_7a"]."',</v>
      </c>
    </row>
    <row r="55" spans="1:16">
      <c r="A55" t="s">
        <v>48</v>
      </c>
      <c r="B55" t="s">
        <v>66</v>
      </c>
      <c r="C55" t="str">
        <f>"`"&amp;A55&amp;"` text,"</f>
        <v>`q8` text,</v>
      </c>
      <c r="G55" t="str">
        <f>A55&amp;","</f>
        <v>q8,</v>
      </c>
      <c r="H55" t="s">
        <v>63</v>
      </c>
      <c r="I55" t="s">
        <v>70</v>
      </c>
      <c r="J55" t="str">
        <f>H55&amp;A55&amp;I55</f>
        <v>,'".$_POST["q8"]."'</v>
      </c>
      <c r="M55" t="s">
        <v>71</v>
      </c>
      <c r="N55" t="s">
        <v>72</v>
      </c>
      <c r="O55" t="s">
        <v>73</v>
      </c>
      <c r="P55" t="str">
        <f>M55&amp;A55&amp;N55&amp;A55&amp;O55</f>
        <v>`q8` = '".@$_POST["q8"]."',</v>
      </c>
    </row>
    <row r="56" spans="1:16">
      <c r="A56" t="s">
        <v>49</v>
      </c>
      <c r="C56" t="str">
        <f>"`"&amp;A56&amp;"` varchar(45) DEFAULT NULL,"</f>
        <v>`q8_a` varchar(45) DEFAULT NULL,</v>
      </c>
      <c r="G56" t="str">
        <f>A56&amp;","</f>
        <v>q8_a,</v>
      </c>
      <c r="H56" t="s">
        <v>63</v>
      </c>
      <c r="I56" t="s">
        <v>70</v>
      </c>
      <c r="J56" t="str">
        <f>H56&amp;A56&amp;I56</f>
        <v>,'".$_POST["q8_a"]."'</v>
      </c>
      <c r="M56" t="s">
        <v>71</v>
      </c>
      <c r="N56" t="s">
        <v>72</v>
      </c>
      <c r="O56" t="s">
        <v>73</v>
      </c>
      <c r="P56" t="str">
        <f>M56&amp;A56&amp;N56&amp;A56&amp;O56</f>
        <v>`q8_a` = '".@$_POST["q8_a"]."',</v>
      </c>
    </row>
    <row r="57" spans="1:16">
      <c r="A57" t="s">
        <v>50</v>
      </c>
      <c r="C57" t="str">
        <f>"`"&amp;A57&amp;"` varchar(45) DEFAULT NULL,"</f>
        <v>`q8_2` varchar(45) DEFAULT NULL,</v>
      </c>
      <c r="G57" t="str">
        <f>A57&amp;","</f>
        <v>q8_2,</v>
      </c>
      <c r="H57" t="s">
        <v>63</v>
      </c>
      <c r="I57" t="s">
        <v>70</v>
      </c>
      <c r="J57" t="str">
        <f>H57&amp;A57&amp;I57</f>
        <v>,'".$_POST["q8_2"]."'</v>
      </c>
      <c r="M57" t="s">
        <v>71</v>
      </c>
      <c r="N57" t="s">
        <v>72</v>
      </c>
      <c r="O57" t="s">
        <v>73</v>
      </c>
      <c r="P57" t="str">
        <f>M57&amp;A57&amp;N57&amp;A57&amp;O57</f>
        <v>`q8_2` = '".@$_POST["q8_2"]."',</v>
      </c>
    </row>
    <row r="58" spans="1:16">
      <c r="A58" t="s">
        <v>51</v>
      </c>
      <c r="B58" t="s">
        <v>66</v>
      </c>
      <c r="C58" t="str">
        <f>"`"&amp;A58&amp;"` text,"</f>
        <v>`q9` text,</v>
      </c>
      <c r="G58" t="str">
        <f>A58&amp;","</f>
        <v>q9,</v>
      </c>
      <c r="H58" t="s">
        <v>63</v>
      </c>
      <c r="I58" t="s">
        <v>70</v>
      </c>
      <c r="J58" t="str">
        <f>H58&amp;A58&amp;I58</f>
        <v>,'".$_POST["q9"]."'</v>
      </c>
      <c r="M58" t="s">
        <v>71</v>
      </c>
      <c r="N58" t="s">
        <v>72</v>
      </c>
      <c r="O58" t="s">
        <v>73</v>
      </c>
      <c r="P58" t="str">
        <f>M58&amp;A58&amp;N58&amp;A58&amp;O58</f>
        <v>`q9` = '".@$_POST["q9"]."',</v>
      </c>
    </row>
    <row r="59" spans="1:16">
      <c r="A59" t="s">
        <v>52</v>
      </c>
      <c r="B59" t="s">
        <v>66</v>
      </c>
      <c r="C59" t="str">
        <f>"`"&amp;A59&amp;"` text,"</f>
        <v>`q9_1a` text,</v>
      </c>
      <c r="G59" t="str">
        <f>A59&amp;","</f>
        <v>q9_1a,</v>
      </c>
      <c r="H59" t="s">
        <v>63</v>
      </c>
      <c r="I59" t="s">
        <v>70</v>
      </c>
      <c r="J59" t="str">
        <f>H59&amp;A59&amp;I59</f>
        <v>,'".$_POST["q9_1a"]."'</v>
      </c>
      <c r="M59" t="s">
        <v>71</v>
      </c>
      <c r="N59" t="s">
        <v>72</v>
      </c>
      <c r="O59" t="s">
        <v>73</v>
      </c>
      <c r="P59" t="str">
        <f>M59&amp;A59&amp;N59&amp;A59&amp;O59</f>
        <v>`q9_1a` = '".@$_POST["q9_1a"]."',</v>
      </c>
    </row>
    <row r="60" spans="1:16">
      <c r="A60" t="s">
        <v>53</v>
      </c>
      <c r="C60" t="str">
        <f>"`"&amp;A60&amp;"` varchar(45) DEFAULT NULL,"</f>
        <v>`q9_1b` varchar(45) DEFAULT NULL,</v>
      </c>
      <c r="G60" t="str">
        <f>A60&amp;","</f>
        <v>q9_1b,</v>
      </c>
      <c r="H60" t="s">
        <v>63</v>
      </c>
      <c r="I60" t="s">
        <v>70</v>
      </c>
      <c r="J60" t="str">
        <f>H60&amp;A60&amp;I60</f>
        <v>,'".$_POST["q9_1b"]."'</v>
      </c>
      <c r="M60" t="s">
        <v>71</v>
      </c>
      <c r="N60" t="s">
        <v>72</v>
      </c>
      <c r="O60" t="s">
        <v>73</v>
      </c>
      <c r="P60" t="str">
        <f>M60&amp;A60&amp;N60&amp;A60&amp;O60</f>
        <v>`q9_1b` = '".@$_POST["q9_1b"]."',</v>
      </c>
    </row>
    <row r="61" spans="1:16">
      <c r="A61" t="s">
        <v>54</v>
      </c>
      <c r="C61" t="str">
        <f>"`"&amp;A61&amp;"` varchar(45) DEFAULT NULL,"</f>
        <v>`q9_2` varchar(45) DEFAULT NULL,</v>
      </c>
      <c r="G61" t="str">
        <f>A61&amp;","</f>
        <v>q9_2,</v>
      </c>
      <c r="H61" t="s">
        <v>63</v>
      </c>
      <c r="I61" t="s">
        <v>70</v>
      </c>
      <c r="J61" t="str">
        <f>H61&amp;A61&amp;I61</f>
        <v>,'".$_POST["q9_2"]."'</v>
      </c>
      <c r="M61" t="s">
        <v>71</v>
      </c>
      <c r="N61" t="s">
        <v>72</v>
      </c>
      <c r="O61" t="s">
        <v>73</v>
      </c>
      <c r="P61" t="str">
        <f>M61&amp;A61&amp;N61&amp;A61&amp;O61</f>
        <v>`q9_2` = '".@$_POST["q9_2"]."',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dcterms:created xsi:type="dcterms:W3CDTF">2014-07-11T08:58:21Z</dcterms:created>
  <dcterms:modified xsi:type="dcterms:W3CDTF">2014-07-11T10:07:41Z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