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D64B57E0-52FB-4E4F-A05B-F4E8BDD814A6}" xr6:coauthVersionLast="40" xr6:coauthVersionMax="40" xr10:uidLastSave="{00000000-0000-0000-0000-000000000000}"/>
  <bookViews>
    <workbookView xWindow="0" yWindow="36" windowWidth="19200" windowHeight="12096" xr2:uid="{00000000-000D-0000-FFFF-FFFF00000000}"/>
  </bookViews>
  <sheets>
    <sheet name="Problems" sheetId="1" r:id="rId1"/>
  </sheets>
  <calcPr calcId="181029"/>
</workbook>
</file>

<file path=xl/calcChain.xml><?xml version="1.0" encoding="utf-8"?>
<calcChain xmlns="http://schemas.openxmlformats.org/spreadsheetml/2006/main">
  <c r="D34" i="1" l="1"/>
  <c r="E34" i="1"/>
  <c r="E37" i="1" l="1"/>
  <c r="O37" i="1" s="1"/>
  <c r="D37" i="1"/>
  <c r="N37" i="1" s="1"/>
  <c r="D36" i="1"/>
  <c r="N36" i="1" s="1"/>
  <c r="F35" i="1"/>
  <c r="O35" i="1" s="1"/>
  <c r="E35" i="1"/>
  <c r="D35" i="1"/>
  <c r="C34" i="1"/>
  <c r="D33" i="1"/>
  <c r="E32" i="1"/>
  <c r="D32" i="1"/>
  <c r="C31" i="1"/>
  <c r="E30" i="1"/>
  <c r="D30" i="1"/>
  <c r="D29" i="1"/>
  <c r="C29" i="1" s="1"/>
  <c r="D28" i="1"/>
  <c r="E28" i="1"/>
  <c r="D27" i="1"/>
  <c r="C27" i="1" s="1"/>
  <c r="D26" i="1"/>
  <c r="C25" i="1"/>
  <c r="C24" i="1"/>
  <c r="E23" i="1"/>
  <c r="O23" i="1" s="1"/>
  <c r="D23" i="1"/>
  <c r="P23" i="1" s="1"/>
  <c r="C22" i="1"/>
  <c r="E21" i="1"/>
  <c r="F21" i="1"/>
  <c r="D21" i="1"/>
  <c r="D20" i="1"/>
  <c r="C20" i="1" s="1"/>
  <c r="C19" i="1"/>
  <c r="M18" i="1"/>
  <c r="L18" i="1"/>
  <c r="K18" i="1"/>
  <c r="J18" i="1"/>
  <c r="R18" i="1" s="1"/>
  <c r="I18" i="1"/>
  <c r="E18" i="1"/>
  <c r="D18" i="1"/>
  <c r="D17" i="1"/>
  <c r="C17" i="1" s="1"/>
  <c r="G16" i="1"/>
  <c r="F16" i="1"/>
  <c r="E16" i="1"/>
  <c r="D16" i="1"/>
  <c r="D15" i="1"/>
  <c r="E15" i="1" s="1"/>
  <c r="E14" i="1"/>
  <c r="D14" i="1"/>
  <c r="D13" i="1"/>
  <c r="O13" i="1" s="1"/>
  <c r="F12" i="1"/>
  <c r="O12" i="1" s="1"/>
  <c r="E12" i="1"/>
  <c r="D12" i="1"/>
  <c r="E11" i="1"/>
  <c r="D11" i="1"/>
  <c r="E10" i="1"/>
  <c r="D10" i="1"/>
  <c r="D9" i="1"/>
  <c r="C9" i="1" s="1"/>
  <c r="F8" i="1"/>
  <c r="D8" i="1"/>
  <c r="G8" i="1"/>
  <c r="E8" i="1"/>
  <c r="E7" i="1"/>
  <c r="D7" i="1"/>
  <c r="D6" i="1"/>
  <c r="E6" i="1" s="1"/>
  <c r="E5" i="1"/>
  <c r="D5" i="1"/>
  <c r="E4" i="1"/>
  <c r="O4" i="1" s="1"/>
  <c r="D4" i="1"/>
  <c r="D3" i="1"/>
  <c r="C3" i="1" s="1"/>
  <c r="Q18" i="1" l="1"/>
  <c r="N34" i="1"/>
  <c r="E33" i="1"/>
  <c r="Q33" i="1" s="1"/>
  <c r="C37" i="1"/>
  <c r="P36" i="1"/>
  <c r="O36" i="1"/>
  <c r="C36" i="1"/>
  <c r="P35" i="1"/>
  <c r="C35" i="1"/>
  <c r="N35" i="1"/>
  <c r="F33" i="1"/>
  <c r="O32" i="1"/>
  <c r="N21" i="1"/>
  <c r="O21" i="1" s="1"/>
  <c r="C32" i="1"/>
  <c r="N32" i="1"/>
  <c r="C30" i="1"/>
  <c r="N30" i="1"/>
  <c r="O29" i="1"/>
  <c r="N29" i="1"/>
  <c r="N28" i="1"/>
  <c r="C28" i="1"/>
  <c r="N27" i="1"/>
  <c r="E26" i="1"/>
  <c r="F26" i="1"/>
  <c r="N23" i="1"/>
  <c r="C23" i="1"/>
  <c r="C21" i="1"/>
  <c r="N20" i="1"/>
  <c r="P18" i="1"/>
  <c r="O18" i="1"/>
  <c r="C18" i="1"/>
  <c r="C16" i="1"/>
  <c r="O17" i="1"/>
  <c r="N17" i="1"/>
  <c r="O16" i="1"/>
  <c r="N16" i="1"/>
  <c r="C14" i="1"/>
  <c r="F15" i="1"/>
  <c r="C15" i="1" s="1"/>
  <c r="N14" i="1"/>
  <c r="C13" i="1"/>
  <c r="N13" i="1"/>
  <c r="P12" i="1"/>
  <c r="C12" i="1"/>
  <c r="N12" i="1"/>
  <c r="N11" i="1"/>
  <c r="C11" i="1"/>
  <c r="C10" i="1"/>
  <c r="N10" i="1"/>
  <c r="O9" i="1"/>
  <c r="N9" i="1"/>
  <c r="C8" i="1"/>
  <c r="O8" i="1"/>
  <c r="N8" i="1"/>
  <c r="N7" i="1"/>
  <c r="C7" i="1"/>
  <c r="P6" i="1"/>
  <c r="O6" i="1"/>
  <c r="N6" i="1"/>
  <c r="C6" i="1"/>
  <c r="N5" i="1"/>
  <c r="O5" i="1" s="1"/>
  <c r="C5" i="1"/>
  <c r="C4" i="1"/>
  <c r="N4" i="1"/>
  <c r="P3" i="1"/>
  <c r="Q3" i="1"/>
  <c r="O3" i="1"/>
  <c r="N3" i="1"/>
  <c r="C33" i="1" l="1"/>
  <c r="P21" i="1"/>
  <c r="O33" i="1"/>
  <c r="C26" i="1"/>
  <c r="O7" i="1"/>
  <c r="P7" i="1"/>
</calcChain>
</file>

<file path=xl/sharedStrings.xml><?xml version="1.0" encoding="utf-8"?>
<sst xmlns="http://schemas.openxmlformats.org/spreadsheetml/2006/main" count="68" uniqueCount="60">
  <si>
    <t>ID</t>
    <phoneticPr fontId="1"/>
  </si>
  <si>
    <t>0001</t>
    <phoneticPr fontId="1"/>
  </si>
  <si>
    <t>CONTENT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</si>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</sst>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b/>
      <sz val="9"/>
      <color theme="1"/>
      <name val="宋体"/>
      <family val="2"/>
      <charset val="128"/>
      <scheme val="minor"/>
    </font>
    <font>
      <b/>
      <sz val="9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8"/>
  <sheetViews>
    <sheetView tabSelected="1" zoomScale="70" zoomScaleNormal="7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X18" sqref="X18"/>
    </sheetView>
  </sheetViews>
  <sheetFormatPr defaultRowHeight="14.4" outlineLevelCol="1" x14ac:dyDescent="0.25"/>
  <cols>
    <col min="1" max="1" width="3.33203125" customWidth="1"/>
    <col min="2" max="2" width="5.44140625" style="3" bestFit="1" customWidth="1"/>
    <col min="3" max="3" width="75.109375" customWidth="1"/>
    <col min="4" max="7" width="12.77734375" bestFit="1" customWidth="1"/>
    <col min="8" max="8" width="11.6640625" customWidth="1"/>
    <col min="9" max="13" width="11.6640625" hidden="1" customWidth="1" outlineLevel="1"/>
    <col min="14" max="14" width="9.109375" bestFit="1" customWidth="1" collapsed="1"/>
    <col min="15" max="18" width="9.109375" bestFit="1" customWidth="1"/>
    <col min="19" max="23" width="9.109375" hidden="1" customWidth="1" outlineLevel="1"/>
    <col min="24" max="24" width="8.88671875" collapsed="1"/>
  </cols>
  <sheetData>
    <row r="2" spans="2:23" x14ac:dyDescent="0.25">
      <c r="B2" s="2" t="s">
        <v>0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3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55</v>
      </c>
      <c r="T2" s="1" t="s">
        <v>56</v>
      </c>
      <c r="U2" s="1" t="s">
        <v>57</v>
      </c>
      <c r="V2" s="1" t="s">
        <v>58</v>
      </c>
      <c r="W2" s="1" t="s">
        <v>59</v>
      </c>
    </row>
    <row r="3" spans="2:23" x14ac:dyDescent="0.25">
      <c r="B3" s="4" t="s">
        <v>1</v>
      </c>
      <c r="C3" s="5" t="str">
        <f ca="1">D3 &amp; " 里面有INPUT个十和INPUT个一 ,这个数在INPUT和INPUT的中间。"</f>
        <v>94 里面有INPUT个十和INPUT个一 ,这个数在INPUT和INPUT的中间。</v>
      </c>
      <c r="D3" s="5">
        <f ca="1">RANDBETWEEN(11,98)</f>
        <v>94</v>
      </c>
      <c r="E3" s="5"/>
      <c r="F3" s="5"/>
      <c r="G3" s="5"/>
      <c r="H3" s="5"/>
      <c r="I3" s="5"/>
      <c r="J3" s="5"/>
      <c r="K3" s="5"/>
      <c r="L3" s="5"/>
      <c r="M3" s="5"/>
      <c r="N3" s="5">
        <f ca="1">TRUNC(D3/10)</f>
        <v>9</v>
      </c>
      <c r="O3" s="5">
        <f ca="1">MOD(D3, 10)</f>
        <v>4</v>
      </c>
      <c r="P3" s="5">
        <f ca="1">D3-1</f>
        <v>93</v>
      </c>
      <c r="Q3" s="5">
        <f ca="1">D3+1</f>
        <v>95</v>
      </c>
      <c r="R3" s="5"/>
      <c r="S3" s="5"/>
      <c r="T3" s="5"/>
      <c r="U3" s="5"/>
      <c r="V3" s="5"/>
      <c r="W3" s="5"/>
    </row>
    <row r="4" spans="2:23" x14ac:dyDescent="0.25">
      <c r="B4" s="4" t="s">
        <v>13</v>
      </c>
      <c r="C4" s="5" t="str">
        <f ca="1">D4 &amp; " 个十是INPUT，" &amp; E4 &amp; " 里面有INPUT个一。"</f>
        <v>9 个十是INPUT，5 里面有INPUT个一。</v>
      </c>
      <c r="D4" s="5">
        <f ca="1">RANDBETWEEN(1,9)</f>
        <v>9</v>
      </c>
      <c r="E4" s="5">
        <f ca="1">RANDBETWEEN(1,9)</f>
        <v>5</v>
      </c>
      <c r="F4" s="5"/>
      <c r="G4" s="5"/>
      <c r="H4" s="5"/>
      <c r="I4" s="5"/>
      <c r="J4" s="5"/>
      <c r="K4" s="5"/>
      <c r="L4" s="5"/>
      <c r="M4" s="5"/>
      <c r="N4" s="5">
        <f ca="1">D4*10</f>
        <v>90</v>
      </c>
      <c r="O4" s="5">
        <f ca="1">E4</f>
        <v>5</v>
      </c>
      <c r="P4" s="5"/>
      <c r="Q4" s="5"/>
      <c r="R4" s="5"/>
      <c r="S4" s="5"/>
      <c r="T4" s="5"/>
      <c r="U4" s="5"/>
      <c r="V4" s="5"/>
      <c r="W4" s="5"/>
    </row>
    <row r="5" spans="2:23" x14ac:dyDescent="0.25">
      <c r="B5" s="4" t="s">
        <v>14</v>
      </c>
      <c r="C5" s="5" t="str">
        <f ca="1">"一个数的个位上是" &amp; D5 &amp; "，十位是" &amp; E5 &amp; "，这个数是INPUT，它在INPUT的后面。"</f>
        <v>一个数的个位上是3，十位是1，这个数是INPUT，它在INPUT的后面。</v>
      </c>
      <c r="D5" s="5">
        <f ca="1">RANDBETWEEN(1,9)</f>
        <v>3</v>
      </c>
      <c r="E5" s="5">
        <f ca="1">RANDBETWEEN(1,9)</f>
        <v>1</v>
      </c>
      <c r="F5" s="5"/>
      <c r="G5" s="5"/>
      <c r="H5" s="5"/>
      <c r="I5" s="5"/>
      <c r="J5" s="5"/>
      <c r="K5" s="5"/>
      <c r="L5" s="5"/>
      <c r="M5" s="5"/>
      <c r="N5" s="5">
        <f ca="1">E5*10 + D5</f>
        <v>13</v>
      </c>
      <c r="O5" s="5">
        <f ca="1">N5+1</f>
        <v>14</v>
      </c>
      <c r="P5" s="5"/>
      <c r="Q5" s="5"/>
      <c r="R5" s="5"/>
      <c r="S5" s="5"/>
      <c r="T5" s="5"/>
      <c r="U5" s="5"/>
      <c r="V5" s="5"/>
      <c r="W5" s="5"/>
    </row>
    <row r="6" spans="2:23" x14ac:dyDescent="0.25">
      <c r="B6" s="4" t="s">
        <v>15</v>
      </c>
      <c r="C6" s="5" t="str">
        <f ca="1">"比"&amp;D6&amp;"大比"&amp; E6 &amp;"小的数有INPUT, INPUT, INPUT。"</f>
        <v>比9大比13小的数有INPUT, INPUT, INPUT。</v>
      </c>
      <c r="D6" s="5">
        <f ca="1">RANDBETWEEN(1,9)</f>
        <v>9</v>
      </c>
      <c r="E6" s="5">
        <f ca="1">D6+4</f>
        <v>13</v>
      </c>
      <c r="F6" s="5"/>
      <c r="G6" s="5"/>
      <c r="H6" s="5"/>
      <c r="I6" s="5"/>
      <c r="J6" s="5"/>
      <c r="K6" s="5"/>
      <c r="L6" s="5"/>
      <c r="M6" s="5"/>
      <c r="N6" s="5">
        <f ca="1">D6+1</f>
        <v>10</v>
      </c>
      <c r="O6" s="5">
        <f ca="1">D6+2</f>
        <v>11</v>
      </c>
      <c r="P6" s="5">
        <f ca="1">D6+3</f>
        <v>12</v>
      </c>
      <c r="Q6" s="5"/>
      <c r="R6" s="5"/>
      <c r="S6" s="5"/>
      <c r="T6" s="5"/>
      <c r="U6" s="5"/>
      <c r="V6" s="5"/>
      <c r="W6" s="5"/>
    </row>
    <row r="7" spans="2:23" x14ac:dyDescent="0.25">
      <c r="B7" s="4" t="s">
        <v>16</v>
      </c>
      <c r="C7" s="5" t="str">
        <f ca="1">D7 &amp; "个一和" &amp; E7 &amp; "个十组成INPUT，和它相邻的数有INPUT和INPUT。"</f>
        <v>7个一和7个十组成INPUT，和它相邻的数有INPUT和INPUT。</v>
      </c>
      <c r="D7" s="5">
        <f ca="1">RANDBETWEEN(1,9)</f>
        <v>7</v>
      </c>
      <c r="E7" s="5">
        <f ca="1">RANDBETWEEN(1,9)</f>
        <v>7</v>
      </c>
      <c r="F7" s="5"/>
      <c r="G7" s="5"/>
      <c r="H7" s="5"/>
      <c r="I7" s="5"/>
      <c r="J7" s="5"/>
      <c r="K7" s="5"/>
      <c r="L7" s="5"/>
      <c r="M7" s="5"/>
      <c r="N7" s="5">
        <f ca="1">E7*10 + D7</f>
        <v>77</v>
      </c>
      <c r="O7" s="5">
        <f ca="1">N7-1</f>
        <v>76</v>
      </c>
      <c r="P7" s="5">
        <f ca="1">N7+1</f>
        <v>78</v>
      </c>
      <c r="Q7" s="5"/>
      <c r="R7" s="5"/>
      <c r="S7" s="5"/>
      <c r="T7" s="5"/>
      <c r="U7" s="5"/>
      <c r="V7" s="5"/>
      <c r="W7" s="5"/>
    </row>
    <row r="8" spans="2:23" x14ac:dyDescent="0.25">
      <c r="B8" s="4" t="s">
        <v>17</v>
      </c>
      <c r="C8" s="5" t="str">
        <f ca="1">"比"&amp; D8 &amp; "大" &amp; E8 &amp; "的数是INPUT，比" &amp; F8 &amp; "小" &amp; G8 &amp; "的数是INPUT。"</f>
        <v>比16大1的数是INPUT，比17小8的数是INPUT。</v>
      </c>
      <c r="D8" s="5">
        <f ca="1">RANDBETWEEN(1,20)</f>
        <v>16</v>
      </c>
      <c r="E8" s="5">
        <f ca="1">RANDBETWEEN(1,9)</f>
        <v>1</v>
      </c>
      <c r="F8" s="5">
        <f ca="1">RANDBETWEEN(10,20)</f>
        <v>17</v>
      </c>
      <c r="G8" s="5">
        <f ca="1">RANDBETWEEN(1,9)</f>
        <v>8</v>
      </c>
      <c r="H8" s="5"/>
      <c r="I8" s="5"/>
      <c r="J8" s="5"/>
      <c r="K8" s="5"/>
      <c r="L8" s="5"/>
      <c r="M8" s="5"/>
      <c r="N8" s="5">
        <f ca="1">D8+E8</f>
        <v>17</v>
      </c>
      <c r="O8" s="5">
        <f ca="1">F8-G8</f>
        <v>9</v>
      </c>
      <c r="P8" s="5"/>
      <c r="Q8" s="5"/>
      <c r="R8" s="5"/>
      <c r="S8" s="5"/>
      <c r="T8" s="5"/>
      <c r="U8" s="5"/>
      <c r="V8" s="5"/>
      <c r="W8" s="5"/>
    </row>
    <row r="9" spans="2:23" x14ac:dyDescent="0.25">
      <c r="B9" s="4" t="s">
        <v>18</v>
      </c>
      <c r="C9" s="5" t="str">
        <f ca="1">D9&amp;"里面有INPUT个十；也可以说" &amp; D9 &amp; "里面有INPUT个一。"</f>
        <v>40里面有INPUT个十；也可以说40里面有INPUT个一。</v>
      </c>
      <c r="D9" s="5">
        <f ca="1">RANDBETWEEN(1,9)*10</f>
        <v>40</v>
      </c>
      <c r="E9" s="5"/>
      <c r="F9" s="5"/>
      <c r="G9" s="5"/>
      <c r="H9" s="5"/>
      <c r="I9" s="5"/>
      <c r="J9" s="5"/>
      <c r="K9" s="5"/>
      <c r="L9" s="5"/>
      <c r="M9" s="5"/>
      <c r="N9" s="5">
        <f ca="1">TRUNC(D9/10)</f>
        <v>4</v>
      </c>
      <c r="O9" s="5">
        <f ca="1">D9</f>
        <v>40</v>
      </c>
      <c r="P9" s="5"/>
      <c r="Q9" s="5"/>
      <c r="R9" s="5"/>
      <c r="S9" s="5"/>
      <c r="T9" s="5"/>
      <c r="U9" s="5"/>
      <c r="V9" s="5"/>
      <c r="W9" s="5"/>
    </row>
    <row r="10" spans="2:23" x14ac:dyDescent="0.25">
      <c r="B10" s="4" t="s">
        <v>19</v>
      </c>
      <c r="C10" s="5" t="str">
        <f ca="1">"小朋友们排队做操，小华前面有"&amp;D10&amp;"人，后面有"&amp;E10&amp;"人，这队一共有INPUT人。 "</f>
        <v>小朋友们排队做操，小华前面有2人，后面有8人，这队一共有INPUT人。 </v>
      </c>
      <c r="D10" s="5">
        <f ca="1">RANDBETWEEN(1,9)</f>
        <v>2</v>
      </c>
      <c r="E10" s="5">
        <f ca="1">RANDBETWEEN(1,9)</f>
        <v>8</v>
      </c>
      <c r="F10" s="5"/>
      <c r="G10" s="5"/>
      <c r="H10" s="5"/>
      <c r="I10" s="5"/>
      <c r="J10" s="5"/>
      <c r="K10" s="5"/>
      <c r="L10" s="5"/>
      <c r="M10" s="5"/>
      <c r="N10" s="5">
        <f ca="1">D10+E10+1</f>
        <v>11</v>
      </c>
      <c r="O10" s="5"/>
      <c r="P10" s="5"/>
      <c r="Q10" s="5"/>
      <c r="R10" s="5"/>
      <c r="S10" s="5"/>
      <c r="T10" s="5"/>
      <c r="U10" s="5"/>
      <c r="V10" s="5"/>
      <c r="W10" s="5"/>
    </row>
    <row r="11" spans="2:23" x14ac:dyDescent="0.25">
      <c r="B11" s="4" t="s">
        <v>20</v>
      </c>
      <c r="C11" s="5" t="str">
        <f ca="1">D11&amp;"个一和"&amp;E11&amp;"个十合起来是INPUT。"</f>
        <v>7个一和3个十合起来是INPUT。</v>
      </c>
      <c r="D11" s="5">
        <f ca="1">RANDBETWEEN(1,9)</f>
        <v>7</v>
      </c>
      <c r="E11" s="5">
        <f ca="1">RANDBETWEEN(1,9)</f>
        <v>3</v>
      </c>
      <c r="F11" s="5"/>
      <c r="G11" s="5"/>
      <c r="H11" s="5"/>
      <c r="I11" s="5"/>
      <c r="J11" s="5"/>
      <c r="K11" s="5"/>
      <c r="L11" s="5"/>
      <c r="M11" s="5"/>
      <c r="N11" s="5">
        <f ca="1">E11*10+D11</f>
        <v>37</v>
      </c>
      <c r="O11" s="5"/>
      <c r="P11" s="5"/>
      <c r="Q11" s="5"/>
      <c r="R11" s="5"/>
      <c r="S11" s="5"/>
      <c r="T11" s="5"/>
      <c r="U11" s="5"/>
      <c r="V11" s="5"/>
      <c r="W11" s="5"/>
    </row>
    <row r="12" spans="2:23" x14ac:dyDescent="0.25">
      <c r="B12" s="4" t="s">
        <v>21</v>
      </c>
      <c r="C12" s="5" t="str">
        <f ca="1">"个位是"&amp;D12&amp;"，十位上是"&amp;E12&amp;"，这个数是INPUT，"&amp;F12&amp;"里面有INPUT个十和INPUT个一。"</f>
        <v>个位是4，十位上是1，这个数是INPUT，22里面有INPUT个十和INPUT个一。</v>
      </c>
      <c r="D12" s="5">
        <f ca="1">RANDBETWEEN(0,9)</f>
        <v>4</v>
      </c>
      <c r="E12" s="5">
        <f ca="1">RANDBETWEEN(1,9)</f>
        <v>1</v>
      </c>
      <c r="F12" s="5">
        <f ca="1">RANDBETWEEN(10,99)</f>
        <v>22</v>
      </c>
      <c r="G12" s="5"/>
      <c r="H12" s="5"/>
      <c r="I12" s="5"/>
      <c r="J12" s="5"/>
      <c r="K12" s="5"/>
      <c r="L12" s="5"/>
      <c r="M12" s="5"/>
      <c r="N12" s="5">
        <f ca="1">E12*10+D12</f>
        <v>14</v>
      </c>
      <c r="O12" s="5">
        <f ca="1">TRUNC(F12/10)</f>
        <v>2</v>
      </c>
      <c r="P12" s="5">
        <f ca="1">MOD(F12, 10)</f>
        <v>2</v>
      </c>
      <c r="Q12" s="5"/>
      <c r="R12" s="5"/>
      <c r="S12" s="5"/>
      <c r="T12" s="5"/>
      <c r="U12" s="5"/>
      <c r="V12" s="5"/>
      <c r="W12" s="5"/>
    </row>
    <row r="13" spans="2:23" x14ac:dyDescent="0.25">
      <c r="B13" s="4" t="s">
        <v>22</v>
      </c>
      <c r="C13" s="5" t="str">
        <f ca="1">"和"&amp;D13&amp;"相邻的两个数是INPUT和INPUT。"</f>
        <v>和57相邻的两个数是INPUT和INPUT。</v>
      </c>
      <c r="D13" s="5">
        <f ca="1">RANDBETWEEN(10,99)</f>
        <v>57</v>
      </c>
      <c r="E13" s="5"/>
      <c r="F13" s="5"/>
      <c r="G13" s="5"/>
      <c r="H13" s="5"/>
      <c r="I13" s="5"/>
      <c r="J13" s="5"/>
      <c r="K13" s="5"/>
      <c r="L13" s="5"/>
      <c r="M13" s="5"/>
      <c r="N13" s="5">
        <f ca="1">D13-1</f>
        <v>56</v>
      </c>
      <c r="O13" s="5">
        <f ca="1">D13+1</f>
        <v>58</v>
      </c>
      <c r="P13" s="5"/>
      <c r="Q13" s="5"/>
      <c r="R13" s="5"/>
      <c r="S13" s="5"/>
      <c r="T13" s="5"/>
      <c r="U13" s="5"/>
      <c r="V13" s="5"/>
      <c r="W13" s="5"/>
    </row>
    <row r="14" spans="2:23" x14ac:dyDescent="0.25">
      <c r="B14" s="4" t="s">
        <v>23</v>
      </c>
      <c r="C14" s="5" t="str">
        <f ca="1">"个位是"&amp;D14&amp;",十位上是"&amp;E14&amp;",这个数是INPUT。"</f>
        <v>个位是5,十位上是8,这个数是INPUT。</v>
      </c>
      <c r="D14" s="5">
        <f ca="1">RANDBETWEEN(0,9)</f>
        <v>5</v>
      </c>
      <c r="E14" s="5">
        <f ca="1">RANDBETWEEN(1,9)</f>
        <v>8</v>
      </c>
      <c r="F14" s="5"/>
      <c r="G14" s="5"/>
      <c r="H14" s="5"/>
      <c r="I14" s="5"/>
      <c r="J14" s="5"/>
      <c r="K14" s="5"/>
      <c r="L14" s="5"/>
      <c r="M14" s="5"/>
      <c r="N14" s="5">
        <f ca="1">E14*10+D14</f>
        <v>85</v>
      </c>
      <c r="O14" s="5"/>
      <c r="P14" s="5"/>
      <c r="Q14" s="5"/>
      <c r="R14" s="5"/>
      <c r="S14" s="5"/>
      <c r="T14" s="5"/>
      <c r="U14" s="5"/>
      <c r="V14" s="5"/>
      <c r="W14" s="5"/>
    </row>
    <row r="15" spans="2:23" x14ac:dyDescent="0.25">
      <c r="B15" s="4" t="s">
        <v>24</v>
      </c>
      <c r="C15" s="5" t="str">
        <f ca="1">D15&amp;"里面有"&amp;E15&amp;"个INPUT和"&amp;F15&amp;"个INPUT 。"</f>
        <v>41里面有4个INPUT和1个INPUT 。</v>
      </c>
      <c r="D15" s="5">
        <f ca="1">RANDBETWEEN(10,99)</f>
        <v>41</v>
      </c>
      <c r="E15" s="5">
        <f ca="1">TRUNC(D15/10)</f>
        <v>4</v>
      </c>
      <c r="F15" s="5">
        <f ca="1">MOD(D15, 10)</f>
        <v>1</v>
      </c>
      <c r="G15" s="5"/>
      <c r="H15" s="5"/>
      <c r="I15" s="5"/>
      <c r="J15" s="5"/>
      <c r="K15" s="5"/>
      <c r="L15" s="5"/>
      <c r="M15" s="5"/>
      <c r="N15" s="5" t="s">
        <v>47</v>
      </c>
      <c r="O15" s="5" t="s">
        <v>48</v>
      </c>
      <c r="P15" s="5"/>
      <c r="Q15" s="5"/>
      <c r="R15" s="5"/>
      <c r="S15" s="5"/>
      <c r="T15" s="5"/>
      <c r="U15" s="5"/>
      <c r="V15" s="5"/>
      <c r="W15" s="5"/>
    </row>
    <row r="16" spans="2:23" x14ac:dyDescent="0.25">
      <c r="B16" s="4" t="s">
        <v>25</v>
      </c>
      <c r="C16" s="5" t="str">
        <f ca="1">D16&amp;"比"&amp;E16&amp;"多INPUT, "&amp;F16&amp;"比"&amp;G16&amp;"少INPUT。"</f>
        <v>11比2多INPUT, 3比12少INPUT。</v>
      </c>
      <c r="D16" s="5">
        <f ca="1">RANDBETWEEN(10,20)</f>
        <v>11</v>
      </c>
      <c r="E16" s="5">
        <f ca="1">RANDBETWEEN(1,9)</f>
        <v>2</v>
      </c>
      <c r="F16" s="5">
        <f ca="1">RANDBETWEEN(1,10)</f>
        <v>3</v>
      </c>
      <c r="G16" s="5">
        <f ca="1">RANDBETWEEN(10,20)</f>
        <v>12</v>
      </c>
      <c r="H16" s="5"/>
      <c r="I16" s="5"/>
      <c r="J16" s="5"/>
      <c r="K16" s="5"/>
      <c r="L16" s="5"/>
      <c r="M16" s="5"/>
      <c r="N16" s="5">
        <f ca="1">D16-E16</f>
        <v>9</v>
      </c>
      <c r="O16" s="5">
        <f ca="1">G16-F16</f>
        <v>9</v>
      </c>
      <c r="P16" s="5"/>
      <c r="Q16" s="5"/>
      <c r="R16" s="5"/>
      <c r="S16" s="5"/>
      <c r="T16" s="5"/>
      <c r="U16" s="5"/>
      <c r="V16" s="5"/>
      <c r="W16" s="5"/>
    </row>
    <row r="17" spans="2:23" x14ac:dyDescent="0.25">
      <c r="B17" s="4" t="s">
        <v>26</v>
      </c>
      <c r="C17" s="5" t="str">
        <f ca="1">D17&amp;"前面的一个数是INPUT,后面的一个数是INPUT。"</f>
        <v>17前面的一个数是INPUT,后面的一个数是INPUT。</v>
      </c>
      <c r="D17" s="5">
        <f ca="1">RANDBETWEEN(10,20)</f>
        <v>17</v>
      </c>
      <c r="E17" s="5"/>
      <c r="F17" s="5"/>
      <c r="G17" s="5"/>
      <c r="H17" s="5"/>
      <c r="I17" s="5"/>
      <c r="J17" s="5"/>
      <c r="K17" s="5"/>
      <c r="L17" s="5"/>
      <c r="M17" s="5"/>
      <c r="N17" s="5">
        <f ca="1">D17-1</f>
        <v>16</v>
      </c>
      <c r="O17" s="5">
        <f ca="1">D17+1</f>
        <v>18</v>
      </c>
      <c r="P17" s="5"/>
      <c r="Q17" s="5"/>
      <c r="R17" s="5"/>
      <c r="S17" s="5"/>
      <c r="T17" s="5"/>
      <c r="U17" s="5"/>
      <c r="V17" s="5"/>
      <c r="W17" s="5"/>
    </row>
    <row r="18" spans="2:23" x14ac:dyDescent="0.25">
      <c r="B18" s="4" t="s">
        <v>27</v>
      </c>
      <c r="C18" s="5" t="str">
        <f ca="1">"在"&amp;I18&amp;","&amp;J18&amp;","&amp;K18&amp;","&amp;L18&amp;","&amp;M18&amp;"中,共有INPUT个数,从左往右数,第"&amp;D18&amp;"个数是INPUT,从右往左数,第"&amp;E18&amp;"个是INPUT,其中最大的数是INPUT,最小的数是INPUT。"</f>
        <v>在10,5,19,9,27中,共有INPUT个数,从左往右数,第1个数是INPUT,从右往左数,第4个是INPUT,其中最大的数是INPUT,最小的数是INPUT。</v>
      </c>
      <c r="D18" s="5">
        <f ca="1">RANDBETWEEN(1,5)</f>
        <v>1</v>
      </c>
      <c r="E18" s="5">
        <f ca="1">RANDBETWEEN(1,5)</f>
        <v>4</v>
      </c>
      <c r="F18" s="5"/>
      <c r="G18" s="5"/>
      <c r="H18" s="5"/>
      <c r="I18" s="5">
        <f ca="1">RANDBETWEEN(10,14)</f>
        <v>10</v>
      </c>
      <c r="J18" s="5">
        <f ca="1">RANDBETWEEN(1,5)</f>
        <v>5</v>
      </c>
      <c r="K18" s="5">
        <f ca="1">RANDBETWEEN(15,20)</f>
        <v>19</v>
      </c>
      <c r="L18" s="5">
        <f ca="1">RANDBETWEEN(6,9)</f>
        <v>9</v>
      </c>
      <c r="M18" s="5">
        <f ca="1">RANDBETWEEN(21,30)</f>
        <v>27</v>
      </c>
      <c r="N18" s="5">
        <v>5</v>
      </c>
      <c r="O18" s="5">
        <f ca="1">INDEX(I18:M18,D18)</f>
        <v>10</v>
      </c>
      <c r="P18" s="5">
        <f ca="1">INDEX(I18:M18,5-E18+1)</f>
        <v>5</v>
      </c>
      <c r="Q18" s="5">
        <f ca="1">MAX(I18:M18)</f>
        <v>27</v>
      </c>
      <c r="R18" s="5">
        <f ca="1">MIN(J18:N18)</f>
        <v>5</v>
      </c>
      <c r="S18" s="5"/>
      <c r="T18" s="5"/>
      <c r="U18" s="5"/>
      <c r="V18" s="5"/>
      <c r="W18" s="5"/>
    </row>
    <row r="19" spans="2:23" x14ac:dyDescent="0.25">
      <c r="B19" s="4" t="s">
        <v>28</v>
      </c>
      <c r="C19" s="5" t="str">
        <f>"一个两位数,左边的数是INPUT位,右边的数是INPUT位。"</f>
        <v>一个两位数,左边的数是INPUT位,右边的数是INPUT位。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 t="s">
        <v>47</v>
      </c>
      <c r="O19" s="5" t="s">
        <v>54</v>
      </c>
      <c r="P19" s="5"/>
      <c r="Q19" s="5"/>
      <c r="R19" s="5"/>
      <c r="S19" s="5"/>
      <c r="T19" s="5"/>
      <c r="U19" s="5"/>
      <c r="V19" s="5"/>
      <c r="W19" s="5"/>
    </row>
    <row r="20" spans="2:23" x14ac:dyDescent="0.25">
      <c r="B20" s="4" t="s">
        <v>29</v>
      </c>
      <c r="C20" s="5" t="str">
        <f ca="1">D20&amp;"个一是INPUT"</f>
        <v>26个一是INPUT</v>
      </c>
      <c r="D20" s="5">
        <f ca="1">RANDBETWEEN(1,30)</f>
        <v>26</v>
      </c>
      <c r="E20" s="5"/>
      <c r="F20" s="5"/>
      <c r="G20" s="5"/>
      <c r="H20" s="5"/>
      <c r="I20" s="5"/>
      <c r="J20" s="5"/>
      <c r="K20" s="5"/>
      <c r="L20" s="5"/>
      <c r="M20" s="5"/>
      <c r="N20" s="5">
        <f ca="1">D20</f>
        <v>26</v>
      </c>
      <c r="O20" s="5"/>
      <c r="P20" s="5"/>
      <c r="Q20" s="5"/>
      <c r="R20" s="5"/>
      <c r="S20" s="5"/>
      <c r="T20" s="5"/>
      <c r="U20" s="5"/>
      <c r="V20" s="5"/>
      <c r="W20" s="5"/>
    </row>
    <row r="21" spans="2:23" x14ac:dyDescent="0.25">
      <c r="B21" s="4" t="s">
        <v>30</v>
      </c>
      <c r="C21" s="5" t="str">
        <f ca="1">D21&amp;"个一和"&amp;E21&amp;"个十组成INPUT，它的前面一个数是INPUT，比它大"&amp;F21&amp;"的数是INPUT"</f>
        <v>3个一和1个十组成INPUT，它的前面一个数是INPUT，比它大7的数是INPUT</v>
      </c>
      <c r="D21" s="5">
        <f ca="1">RANDBETWEEN(1,9)</f>
        <v>3</v>
      </c>
      <c r="E21" s="5">
        <f ca="1">RANDBETWEEN(1,3)</f>
        <v>1</v>
      </c>
      <c r="F21" s="5">
        <f ca="1">RANDBETWEEN(1,9)</f>
        <v>7</v>
      </c>
      <c r="G21" s="5"/>
      <c r="H21" s="5"/>
      <c r="I21" s="5"/>
      <c r="J21" s="5"/>
      <c r="K21" s="5"/>
      <c r="L21" s="5"/>
      <c r="M21" s="5"/>
      <c r="N21" s="5">
        <f ca="1">E21*10+D21</f>
        <v>13</v>
      </c>
      <c r="O21" s="5">
        <f ca="1">N21-1</f>
        <v>12</v>
      </c>
      <c r="P21" s="5">
        <f ca="1">N21+F21</f>
        <v>20</v>
      </c>
      <c r="Q21" s="5"/>
      <c r="R21" s="5"/>
      <c r="S21" s="5"/>
      <c r="T21" s="5"/>
      <c r="U21" s="5"/>
      <c r="V21" s="5"/>
      <c r="W21" s="5"/>
    </row>
    <row r="22" spans="2:23" x14ac:dyDescent="0.25">
      <c r="B22" s="4" t="s">
        <v>31</v>
      </c>
      <c r="C22" s="5" t="str">
        <f>"最小的一位数是INPUT，最小的两位数是INPUT，他们的和是INPUT。"</f>
        <v>最小的一位数是INPUT，最小的两位数是INPUT，他们的和是INPUT。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>
        <v>1</v>
      </c>
      <c r="O22" s="5">
        <v>10</v>
      </c>
      <c r="P22" s="5">
        <v>11</v>
      </c>
      <c r="Q22" s="5"/>
      <c r="R22" s="5"/>
      <c r="S22" s="5"/>
      <c r="T22" s="5"/>
      <c r="U22" s="5"/>
      <c r="V22" s="5"/>
      <c r="W22" s="5"/>
    </row>
    <row r="23" spans="2:23" x14ac:dyDescent="0.25">
      <c r="B23" s="4" t="s">
        <v>32</v>
      </c>
      <c r="C23" s="5" t="str">
        <f ca="1">D23&amp;"-"&amp;E23&amp;"=INPUT，在这个算式中，减数是INPUT，被减数是INPUT。"</f>
        <v>15-5=INPUT，在这个算式中，减数是INPUT，被减数是INPUT。</v>
      </c>
      <c r="D23" s="5">
        <f ca="1">RANDBETWEEN(10,20)</f>
        <v>15</v>
      </c>
      <c r="E23" s="5">
        <f ca="1">RANDBETWEEN(1,10)</f>
        <v>5</v>
      </c>
      <c r="F23" s="5"/>
      <c r="G23" s="5"/>
      <c r="H23" s="5"/>
      <c r="I23" s="5"/>
      <c r="J23" s="5"/>
      <c r="K23" s="5"/>
      <c r="L23" s="5"/>
      <c r="M23" s="5"/>
      <c r="N23" s="5">
        <f ca="1">D23-E23</f>
        <v>10</v>
      </c>
      <c r="O23" s="5">
        <f ca="1">E23</f>
        <v>5</v>
      </c>
      <c r="P23" s="5">
        <f ca="1">D23</f>
        <v>15</v>
      </c>
      <c r="Q23" s="5"/>
      <c r="R23" s="5"/>
      <c r="S23" s="5"/>
      <c r="T23" s="5"/>
      <c r="U23" s="5"/>
      <c r="V23" s="5"/>
      <c r="W23" s="5"/>
    </row>
    <row r="24" spans="2:23" x14ac:dyDescent="0.25">
      <c r="B24" s="4" t="s">
        <v>33</v>
      </c>
      <c r="C24" s="5" t="str">
        <f>"最大的一位数是INPUT，最小的两位数是INPUT，它们的差是INPUT。"</f>
        <v>最大的一位数是INPUT，最小的两位数是INPUT，它们的差是INPUT。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v>9</v>
      </c>
      <c r="O24" s="5">
        <v>10</v>
      </c>
      <c r="P24" s="5">
        <v>1</v>
      </c>
      <c r="Q24" s="5"/>
      <c r="R24" s="5"/>
      <c r="S24" s="5"/>
      <c r="T24" s="5"/>
      <c r="U24" s="5"/>
      <c r="V24" s="5"/>
      <c r="W24" s="5"/>
    </row>
    <row r="25" spans="2:23" x14ac:dyDescent="0.25">
      <c r="B25" s="4" t="s">
        <v>34</v>
      </c>
      <c r="C25" s="5" t="str">
        <f>"一个两位数从右边起，第一位是INPUT位，第二位是INPUT位。"</f>
        <v>一个两位数从右边起，第一位是INPUT位，第二位是INPUT位。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54</v>
      </c>
      <c r="O25" s="5" t="s">
        <v>47</v>
      </c>
      <c r="P25" s="5"/>
      <c r="Q25" s="5"/>
      <c r="R25" s="5"/>
      <c r="S25" s="5"/>
      <c r="T25" s="5"/>
      <c r="U25" s="5"/>
      <c r="V25" s="5"/>
      <c r="W25" s="5"/>
    </row>
    <row r="26" spans="2:23" x14ac:dyDescent="0.25">
      <c r="B26" s="4" t="s">
        <v>35</v>
      </c>
      <c r="C26" s="5" t="str">
        <f ca="1">D26&amp;"个位上的"&amp;E26&amp;"表示"&amp;E26&amp;"个INPUT。十位上的"&amp;F26&amp;"表示"&amp;F26&amp;"个INPUT。"</f>
        <v>61个位上的1表示1个INPUT。十位上的6表示6个INPUT。</v>
      </c>
      <c r="D26" s="5">
        <f ca="1">RANDBETWEEN(40,99)</f>
        <v>61</v>
      </c>
      <c r="E26" s="5">
        <f ca="1">MOD(D26, 10)</f>
        <v>1</v>
      </c>
      <c r="F26" s="5">
        <f ca="1">TRUNC(D26/10)</f>
        <v>6</v>
      </c>
      <c r="G26" s="5"/>
      <c r="H26" s="5"/>
      <c r="I26" s="5"/>
      <c r="J26" s="5"/>
      <c r="K26" s="5"/>
      <c r="L26" s="5"/>
      <c r="M26" s="5"/>
      <c r="N26" s="5" t="s">
        <v>48</v>
      </c>
      <c r="O26" s="5" t="s">
        <v>47</v>
      </c>
      <c r="P26" s="5"/>
      <c r="Q26" s="5"/>
      <c r="R26" s="5"/>
      <c r="S26" s="5"/>
      <c r="T26" s="5"/>
      <c r="U26" s="5"/>
      <c r="V26" s="5"/>
      <c r="W26" s="5"/>
    </row>
    <row r="27" spans="2:23" x14ac:dyDescent="0.25">
      <c r="B27" s="4" t="s">
        <v>36</v>
      </c>
      <c r="C27" s="5" t="str">
        <f ca="1">"两个加数都是"&amp;D27&amp;"，那么它们的和是INPUT。"</f>
        <v>两个加数都是1，那么它们的和是INPUT。</v>
      </c>
      <c r="D27" s="5">
        <f ca="1">RANDBETWEEN(1,9)</f>
        <v>1</v>
      </c>
      <c r="E27" s="5"/>
      <c r="F27" s="5"/>
      <c r="G27" s="5"/>
      <c r="H27" s="5"/>
      <c r="I27" s="5"/>
      <c r="J27" s="5"/>
      <c r="K27" s="5"/>
      <c r="L27" s="5"/>
      <c r="M27" s="5"/>
      <c r="N27" s="5">
        <f ca="1">D27*2</f>
        <v>2</v>
      </c>
      <c r="O27" s="5"/>
      <c r="P27" s="5"/>
      <c r="Q27" s="5"/>
      <c r="R27" s="5"/>
      <c r="S27" s="5"/>
      <c r="T27" s="5"/>
      <c r="U27" s="5"/>
      <c r="V27" s="5"/>
      <c r="W27" s="5"/>
    </row>
    <row r="28" spans="2:23" x14ac:dyDescent="0.25">
      <c r="B28" s="4" t="s">
        <v>37</v>
      </c>
      <c r="C28" s="5" t="str">
        <f ca="1">"被减数是"&amp;D28&amp;"，减数是"&amp;E28&amp;"，它们的差是INPUT。"</f>
        <v>被减数是15，减数是7，它们的差是INPUT。</v>
      </c>
      <c r="D28" s="5">
        <f ca="1">RANDBETWEEN(10,20)</f>
        <v>15</v>
      </c>
      <c r="E28" s="5">
        <f ca="1">RANDBETWEEN(1,9)</f>
        <v>7</v>
      </c>
      <c r="F28" s="5"/>
      <c r="G28" s="5"/>
      <c r="H28" s="5"/>
      <c r="I28" s="5"/>
      <c r="J28" s="5"/>
      <c r="K28" s="5"/>
      <c r="L28" s="5"/>
      <c r="M28" s="5"/>
      <c r="N28" s="5">
        <f ca="1">D28-E28</f>
        <v>8</v>
      </c>
      <c r="O28" s="5"/>
      <c r="P28" s="5"/>
      <c r="Q28" s="5"/>
      <c r="R28" s="5"/>
      <c r="S28" s="5"/>
      <c r="T28" s="5"/>
      <c r="U28" s="5"/>
      <c r="V28" s="5"/>
      <c r="W28" s="5"/>
    </row>
    <row r="29" spans="2:23" x14ac:dyDescent="0.25">
      <c r="B29" s="4" t="s">
        <v>38</v>
      </c>
      <c r="C29" s="5" t="str">
        <f ca="1">D29&amp;"比INPUT大1，比INPUT小1。"</f>
        <v>19比INPUT大1，比INPUT小1。</v>
      </c>
      <c r="D29" s="5">
        <f ca="1">RANDBETWEEN(10,20)</f>
        <v>19</v>
      </c>
      <c r="E29" s="5"/>
      <c r="F29" s="5"/>
      <c r="G29" s="5"/>
      <c r="H29" s="5"/>
      <c r="I29" s="5"/>
      <c r="J29" s="5"/>
      <c r="K29" s="5"/>
      <c r="L29" s="5"/>
      <c r="M29" s="5"/>
      <c r="N29" s="5">
        <f ca="1">D29-1</f>
        <v>18</v>
      </c>
      <c r="O29" s="5">
        <f ca="1">D29+1</f>
        <v>20</v>
      </c>
      <c r="P29" s="5"/>
      <c r="Q29" s="5"/>
      <c r="R29" s="5"/>
      <c r="S29" s="5"/>
      <c r="T29" s="5"/>
      <c r="U29" s="5"/>
      <c r="V29" s="5"/>
      <c r="W29" s="5"/>
    </row>
    <row r="30" spans="2:23" x14ac:dyDescent="0.25">
      <c r="B30" s="4" t="s">
        <v>39</v>
      </c>
      <c r="C30" s="5" t="str">
        <f ca="1">"一个数它的个位上的数字是"&amp;D30&amp;"，比十位上的数字小"&amp;E30&amp;"，这个数是INPUT。"</f>
        <v>一个数它的个位上的数字是3，比十位上的数字小2，这个数是INPUT。</v>
      </c>
      <c r="D30" s="5">
        <f ca="1">RANDBETWEEN(1,5)</f>
        <v>3</v>
      </c>
      <c r="E30" s="5">
        <f ca="1">RANDBETWEEN(1,4)</f>
        <v>2</v>
      </c>
      <c r="F30" s="5"/>
      <c r="G30" s="5"/>
      <c r="H30" s="5"/>
      <c r="I30" s="5"/>
      <c r="J30" s="5"/>
      <c r="K30" s="5"/>
      <c r="L30" s="5"/>
      <c r="M30" s="5"/>
      <c r="N30" s="5">
        <f ca="1">(D30+E30)*10+D30</f>
        <v>53</v>
      </c>
      <c r="O30" s="5"/>
      <c r="P30" s="5"/>
      <c r="Q30" s="5"/>
      <c r="R30" s="5"/>
      <c r="S30" s="5"/>
      <c r="T30" s="5"/>
      <c r="U30" s="5"/>
      <c r="V30" s="5"/>
      <c r="W30" s="5"/>
    </row>
    <row r="31" spans="2:23" x14ac:dyDescent="0.25">
      <c r="B31" s="4" t="s">
        <v>40</v>
      </c>
      <c r="C31" s="5" t="str">
        <f>"INPUT比100大1，INPUT比100小1。"</f>
        <v>INPUT比100大1，INPUT比100小1。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>
        <v>101</v>
      </c>
      <c r="O31" s="5">
        <v>99</v>
      </c>
      <c r="P31" s="5"/>
      <c r="Q31" s="5"/>
      <c r="R31" s="5"/>
      <c r="S31" s="5"/>
      <c r="T31" s="5"/>
      <c r="U31" s="5"/>
      <c r="V31" s="5"/>
      <c r="W31" s="5"/>
    </row>
    <row r="32" spans="2:23" x14ac:dyDescent="0.25">
      <c r="B32" s="4" t="s">
        <v>41</v>
      </c>
      <c r="C32" s="5" t="str">
        <f ca="1">"比"&amp;D32&amp;"大"&amp;E32&amp;"的数是INPUT，比它小"&amp;E32&amp;"的数是INPUT。"</f>
        <v>比18大9的数是INPUT，比它小9的数是INPUT。</v>
      </c>
      <c r="D32" s="5">
        <f ca="1">RANDBETWEEN(10,20)</f>
        <v>18</v>
      </c>
      <c r="E32" s="5">
        <f ca="1">RANDBETWEEN(1,9)</f>
        <v>9</v>
      </c>
      <c r="F32" s="5"/>
      <c r="G32" s="5"/>
      <c r="H32" s="5"/>
      <c r="I32" s="5"/>
      <c r="J32" s="5"/>
      <c r="K32" s="5"/>
      <c r="L32" s="5"/>
      <c r="M32" s="5"/>
      <c r="N32" s="5">
        <f ca="1">D32+E32</f>
        <v>27</v>
      </c>
      <c r="O32" s="5">
        <f ca="1">D32-E32</f>
        <v>9</v>
      </c>
      <c r="P32" s="5"/>
      <c r="Q32" s="5"/>
      <c r="R32" s="5"/>
      <c r="S32" s="5"/>
      <c r="T32" s="5"/>
      <c r="U32" s="5"/>
      <c r="V32" s="5"/>
      <c r="W32" s="5"/>
    </row>
    <row r="33" spans="2:23" x14ac:dyDescent="0.25">
      <c r="B33" s="4" t="s">
        <v>42</v>
      </c>
      <c r="C33" s="5" t="str">
        <f ca="1">D33&amp;"左边的"&amp;F33&amp;"在INPUT位，表示INPUT个INPUT。右边的"&amp;E33&amp;"表示INPUT个INPUT。"</f>
        <v>69左边的6在INPUT位，表示INPUT个INPUT。右边的9表示INPUT个INPUT。</v>
      </c>
      <c r="D33" s="5">
        <f ca="1">RANDBETWEEN(40,99)</f>
        <v>69</v>
      </c>
      <c r="E33" s="5">
        <f ca="1">MOD(D33, 10)</f>
        <v>9</v>
      </c>
      <c r="F33" s="5">
        <f ca="1">TRUNC(D33/10)</f>
        <v>6</v>
      </c>
      <c r="G33" s="5"/>
      <c r="H33" s="5"/>
      <c r="I33" s="5"/>
      <c r="J33" s="5"/>
      <c r="K33" s="5"/>
      <c r="L33" s="5"/>
      <c r="M33" s="5"/>
      <c r="N33" s="5" t="s">
        <v>47</v>
      </c>
      <c r="O33" s="5">
        <f ca="1">F33</f>
        <v>6</v>
      </c>
      <c r="P33" s="5" t="s">
        <v>47</v>
      </c>
      <c r="Q33" s="5">
        <f ca="1">E33</f>
        <v>9</v>
      </c>
      <c r="R33" s="5" t="s">
        <v>48</v>
      </c>
      <c r="S33" s="5"/>
      <c r="T33" s="5"/>
      <c r="U33" s="5"/>
      <c r="V33" s="5"/>
      <c r="W33" s="5"/>
    </row>
    <row r="34" spans="2:23" x14ac:dyDescent="0.25">
      <c r="B34" s="4" t="s">
        <v>43</v>
      </c>
      <c r="C34" s="5" t="str">
        <f ca="1">"个位是"&amp;D34&amp;"，十位是"&amp;E34&amp;"的数是INPUT。"</f>
        <v>个位是1，十位是6的数是INPUT。</v>
      </c>
      <c r="D34" s="5">
        <f ca="1">RANDBETWEEN(0,9)</f>
        <v>1</v>
      </c>
      <c r="E34" s="5">
        <f ca="1">RANDBETWEEN(1,9)</f>
        <v>6</v>
      </c>
      <c r="F34" s="5"/>
      <c r="G34" s="5"/>
      <c r="H34" s="5"/>
      <c r="I34" s="5"/>
      <c r="J34" s="5"/>
      <c r="K34" s="5"/>
      <c r="L34" s="5"/>
      <c r="M34" s="5"/>
      <c r="N34" s="5">
        <f ca="1">E34*10+D34</f>
        <v>61</v>
      </c>
      <c r="O34" s="5"/>
      <c r="P34" s="5"/>
      <c r="Q34" s="5"/>
      <c r="R34" s="5"/>
      <c r="S34" s="5"/>
      <c r="T34" s="5"/>
      <c r="U34" s="5"/>
      <c r="V34" s="5"/>
      <c r="W34" s="5"/>
    </row>
    <row r="35" spans="2:23" x14ac:dyDescent="0.25">
      <c r="B35" s="4" t="s">
        <v>44</v>
      </c>
      <c r="C35" s="5" t="str">
        <f ca="1">D35&amp;"比INPUT少"&amp;E35&amp;"，"&amp;F35&amp;"里面有INPUT个十和INPUT个一。"</f>
        <v>20比INPUT少3，40里面有INPUT个十和INPUT个一。</v>
      </c>
      <c r="D35" s="5">
        <f ca="1">RANDBETWEEN(10,20)</f>
        <v>20</v>
      </c>
      <c r="E35" s="5">
        <f ca="1">RANDBETWEEN(1,9)</f>
        <v>3</v>
      </c>
      <c r="F35" s="5">
        <f ca="1">RANDBETWEEN(30,99)</f>
        <v>40</v>
      </c>
      <c r="G35" s="5"/>
      <c r="H35" s="5"/>
      <c r="I35" s="5"/>
      <c r="J35" s="5"/>
      <c r="K35" s="5"/>
      <c r="L35" s="5"/>
      <c r="M35" s="5"/>
      <c r="N35" s="5">
        <f ca="1">D35+E35</f>
        <v>23</v>
      </c>
      <c r="O35" s="5">
        <f ca="1">TRUNC(F35/10)</f>
        <v>4</v>
      </c>
      <c r="P35" s="5">
        <f ca="1">MOD(F35, 10)</f>
        <v>0</v>
      </c>
      <c r="Q35" s="5"/>
      <c r="R35" s="5"/>
      <c r="S35" s="5"/>
      <c r="T35" s="5"/>
      <c r="U35" s="5"/>
      <c r="V35" s="5"/>
      <c r="W35" s="5"/>
    </row>
    <row r="36" spans="2:23" x14ac:dyDescent="0.25">
      <c r="B36" s="4" t="s">
        <v>45</v>
      </c>
      <c r="C36" s="5" t="str">
        <f ca="1">"按从小到大的顺序填出"&amp;D36&amp;"前面的三个数INPUT,INPUT,INPUT。"</f>
        <v>按从小到大的顺序填出18前面的三个数INPUT,INPUT,INPUT。</v>
      </c>
      <c r="D36" s="5">
        <f ca="1">RANDBETWEEN(15,20)</f>
        <v>18</v>
      </c>
      <c r="E36" s="5"/>
      <c r="F36" s="5"/>
      <c r="G36" s="5"/>
      <c r="H36" s="5"/>
      <c r="I36" s="5"/>
      <c r="J36" s="5"/>
      <c r="K36" s="5"/>
      <c r="L36" s="5"/>
      <c r="M36" s="5"/>
      <c r="N36" s="5">
        <f ca="1">D36-3</f>
        <v>15</v>
      </c>
      <c r="O36" s="5">
        <f ca="1">D36-2</f>
        <v>16</v>
      </c>
      <c r="P36" s="5">
        <f ca="1">D36-1</f>
        <v>17</v>
      </c>
      <c r="Q36" s="5"/>
      <c r="R36" s="5"/>
      <c r="S36" s="5"/>
      <c r="T36" s="5"/>
      <c r="U36" s="5"/>
      <c r="V36" s="5"/>
      <c r="W36" s="5"/>
    </row>
    <row r="37" spans="2:23" x14ac:dyDescent="0.25">
      <c r="B37" s="4" t="s">
        <v>46</v>
      </c>
      <c r="C37" s="5" t="str">
        <f ca="1">D37&amp;"添上1是INPUT个十。"&amp;E37&amp;"添上1是INPUT。"</f>
        <v>59添上1是INPUT个十。49添上1是INPUT。</v>
      </c>
      <c r="D37" s="5">
        <f ca="1">RANDBETWEEN(1,5)*10+9</f>
        <v>59</v>
      </c>
      <c r="E37" s="5">
        <f ca="1">RANDBETWEEN(1,5)*10+9</f>
        <v>49</v>
      </c>
      <c r="F37" s="5"/>
      <c r="G37" s="5"/>
      <c r="H37" s="5"/>
      <c r="I37" s="5"/>
      <c r="J37" s="5"/>
      <c r="K37" s="5"/>
      <c r="L37" s="5"/>
      <c r="M37" s="5"/>
      <c r="N37" s="5">
        <f ca="1">TRUNC((D37+1)/10)</f>
        <v>6</v>
      </c>
      <c r="O37" s="5">
        <f ca="1">E37+1</f>
        <v>50</v>
      </c>
      <c r="P37" s="5"/>
      <c r="Q37" s="5"/>
      <c r="R37" s="5"/>
      <c r="S37" s="5"/>
      <c r="T37" s="5"/>
      <c r="U37" s="5"/>
      <c r="V37" s="5"/>
      <c r="W37" s="5"/>
    </row>
    <row r="38" spans="2:23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2019-01-15T14:40:03Z</dcterms:modified>
</cp:coreProperties>
</file>