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jumia_task\"/>
    </mc:Choice>
  </mc:AlternateContent>
  <bookViews>
    <workbookView xWindow="0" yWindow="0" windowWidth="20460" windowHeight="6720" activeTab="3"/>
  </bookViews>
  <sheets>
    <sheet name="jumia" sheetId="1" r:id="rId1"/>
    <sheet name="employees" sheetId="2" r:id="rId2"/>
    <sheet name="consumers" sheetId="3" r:id="rId3"/>
    <sheet name="products" sheetId="4" r:id="rId4"/>
    <sheet name="supliers" sheetId="5" r:id="rId5"/>
    <sheet name="orders" sheetId="6" r:id="rId6"/>
    <sheet name="delivary" sheetId="7" r:id="rId7"/>
    <sheet name="payment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G3" i="5"/>
  <c r="G2" i="5"/>
  <c r="G1" i="5"/>
  <c r="D11" i="8" l="1"/>
  <c r="D10" i="8"/>
  <c r="D9" i="8"/>
  <c r="D8" i="8"/>
  <c r="D7" i="8"/>
  <c r="D6" i="8"/>
  <c r="D5" i="8"/>
  <c r="D4" i="8"/>
  <c r="D3" i="8"/>
  <c r="D2" i="8"/>
  <c r="C11" i="7"/>
  <c r="C10" i="7"/>
  <c r="C9" i="7"/>
  <c r="C8" i="7"/>
  <c r="C7" i="7"/>
  <c r="C6" i="7"/>
  <c r="C5" i="7"/>
  <c r="C4" i="7"/>
  <c r="C3" i="7"/>
  <c r="C2" i="7"/>
  <c r="C1" i="7"/>
  <c r="A11" i="6"/>
  <c r="A10" i="6"/>
  <c r="A9" i="6"/>
  <c r="A8" i="6"/>
  <c r="A7" i="6"/>
  <c r="A6" i="6"/>
  <c r="A5" i="6"/>
  <c r="A4" i="6"/>
  <c r="A3" i="6"/>
  <c r="C1" i="6"/>
  <c r="B1" i="6"/>
  <c r="A2" i="6" l="1"/>
  <c r="C5" i="4"/>
  <c r="C4" i="4"/>
  <c r="C3" i="4"/>
  <c r="C2" i="4"/>
  <c r="C1" i="4"/>
  <c r="G11" i="3"/>
  <c r="G10" i="3"/>
  <c r="G8" i="3"/>
  <c r="G7" i="3"/>
  <c r="G6" i="3"/>
  <c r="G5" i="3"/>
  <c r="G4" i="3"/>
  <c r="G3" i="3"/>
  <c r="G2" i="3"/>
  <c r="G1" i="3"/>
  <c r="D6" i="2" l="1"/>
  <c r="D4" i="2"/>
  <c r="D5" i="2"/>
  <c r="D3" i="2"/>
  <c r="D2" i="2"/>
  <c r="D1" i="2"/>
</calcChain>
</file>

<file path=xl/sharedStrings.xml><?xml version="1.0" encoding="utf-8"?>
<sst xmlns="http://schemas.openxmlformats.org/spreadsheetml/2006/main" count="226" uniqueCount="175">
  <si>
    <t>location</t>
  </si>
  <si>
    <t>Jumia-phoenix shop</t>
  </si>
  <si>
    <t>working-hours</t>
  </si>
  <si>
    <t>Komarock phase 4</t>
  </si>
  <si>
    <t>weekdays from 8:30am-5:00pm</t>
  </si>
  <si>
    <t>jumia kenya</t>
  </si>
  <si>
    <t>maua</t>
  </si>
  <si>
    <t>weekdays from 9:00am-5:00pm</t>
  </si>
  <si>
    <t>jumia -mama marions shop</t>
  </si>
  <si>
    <t>Gatheca area</t>
  </si>
  <si>
    <t>branch name</t>
  </si>
  <si>
    <t>jumia shell kenyatta avenue</t>
  </si>
  <si>
    <t>kenyatta avenue</t>
  </si>
  <si>
    <t>jumia khuski services</t>
  </si>
  <si>
    <t>Ruaraka</t>
  </si>
  <si>
    <t>weekdays from 8:00am-5:00pm</t>
  </si>
  <si>
    <t>jumia agent embakasi</t>
  </si>
  <si>
    <t>Nairobi</t>
  </si>
  <si>
    <t xml:space="preserve">Everyday from 8:00am - 8:00pm </t>
  </si>
  <si>
    <t>employees ID</t>
  </si>
  <si>
    <t>Employee's name</t>
  </si>
  <si>
    <t>John Smith</t>
  </si>
  <si>
    <t>Saige Fuentes</t>
  </si>
  <si>
    <t>Bowen Higgins</t>
  </si>
  <si>
    <t>Kylan Gentry</t>
  </si>
  <si>
    <t>Jaylen Blackwel</t>
  </si>
  <si>
    <t>Elizar Mayo</t>
  </si>
  <si>
    <t>Kole Todd</t>
  </si>
  <si>
    <t>Cara Aguerrie</t>
  </si>
  <si>
    <t>Jericho Cole</t>
  </si>
  <si>
    <t>Emily Matthews</t>
  </si>
  <si>
    <t>branch ID</t>
  </si>
  <si>
    <t>Gender</t>
  </si>
  <si>
    <t>Male</t>
  </si>
  <si>
    <t>Female</t>
  </si>
  <si>
    <t>Consumer ID</t>
  </si>
  <si>
    <t>Consumers name</t>
  </si>
  <si>
    <t>Rudy Stein</t>
  </si>
  <si>
    <t>Destiny Morales</t>
  </si>
  <si>
    <t>Hank Valdez</t>
  </si>
  <si>
    <t>Maison Woods</t>
  </si>
  <si>
    <t>Blaze Duarte</t>
  </si>
  <si>
    <t>Gracelynn Fitzpatrick</t>
  </si>
  <si>
    <t>Alison Munoz</t>
  </si>
  <si>
    <t>Wayne Stevenson</t>
  </si>
  <si>
    <t>Samira Duncan</t>
  </si>
  <si>
    <t>Elliott Wallace</t>
  </si>
  <si>
    <t>Address</t>
  </si>
  <si>
    <t>1234 Lang'ata Road, Nairobi, Kenya</t>
  </si>
  <si>
    <t>456 Koinange Street, Nairobi, Kenya</t>
  </si>
  <si>
    <t>789 Uhuru Highway, Nairobi, Kenya</t>
  </si>
  <si>
    <t>321 Moi Avenue, Nairobi, Kenya</t>
  </si>
  <si>
    <t>654 Ngong Road, Nairobi, Kenya</t>
  </si>
  <si>
    <t>987 Valley Road, Nairobi, Kenya</t>
  </si>
  <si>
    <t>234 Tom Mboya Street, Nairobi, Kenya</t>
  </si>
  <si>
    <t>890 Waiyaki Way, Nairobi, Kenya</t>
  </si>
  <si>
    <t>567 Haile Selassie Avenue, Nairobi, Kenya</t>
  </si>
  <si>
    <t>456 Jogoo Road, Nairobi, Kenya</t>
  </si>
  <si>
    <t>Contacts</t>
  </si>
  <si>
    <t>+254 711 345 678</t>
  </si>
  <si>
    <t>+254 720 456 789</t>
  </si>
  <si>
    <t>+254 731 567 890</t>
  </si>
  <si>
    <t>+254 741 678 901</t>
  </si>
  <si>
    <t>+254 751 789 012</t>
  </si>
  <si>
    <t>+254 762 890 123</t>
  </si>
  <si>
    <t>+254 773 901 234</t>
  </si>
  <si>
    <t>+254 784 012 345</t>
  </si>
  <si>
    <t>+254 795 123 456</t>
  </si>
  <si>
    <t>+254 706 234 567</t>
  </si>
  <si>
    <t>Email address</t>
  </si>
  <si>
    <t>rudy.stein@gmail.com</t>
  </si>
  <si>
    <t>hank.valdez@gmail.com</t>
  </si>
  <si>
    <t>maison.woods@gmail.com</t>
  </si>
  <si>
    <t>alison.munoz@gmail.com</t>
  </si>
  <si>
    <t>wayne.stevenson@gmail.com</t>
  </si>
  <si>
    <t>destiny.morales@yahoo.com</t>
  </si>
  <si>
    <t>blaze.duarte@yahoo.com</t>
  </si>
  <si>
    <t>samira.duncan@yahoo.com</t>
  </si>
  <si>
    <t>elliott.wallace@gmail.com</t>
  </si>
  <si>
    <t>gracelynn.fitzpatrick@gmail.com</t>
  </si>
  <si>
    <t>product ID</t>
  </si>
  <si>
    <t>products</t>
  </si>
  <si>
    <t>Phones&amp;Tablets</t>
  </si>
  <si>
    <t>Groceries</t>
  </si>
  <si>
    <t>Beauty products</t>
  </si>
  <si>
    <t>Bakery</t>
  </si>
  <si>
    <t>Baby products</t>
  </si>
  <si>
    <t>Sporting  goods</t>
  </si>
  <si>
    <t>Fashion</t>
  </si>
  <si>
    <t>Tv's &amp;Audio</t>
  </si>
  <si>
    <t>Computing</t>
  </si>
  <si>
    <t>Appliances</t>
  </si>
  <si>
    <t>Supermarket</t>
  </si>
  <si>
    <t>jumia foods</t>
  </si>
  <si>
    <t>supplier ID</t>
  </si>
  <si>
    <t>supplier name</t>
  </si>
  <si>
    <t>Xzavier Calhoun</t>
  </si>
  <si>
    <t>Nola Giles</t>
  </si>
  <si>
    <t>Alvin Finley</t>
  </si>
  <si>
    <t>Juliet Sutton</t>
  </si>
  <si>
    <t>Elodie Dillon</t>
  </si>
  <si>
    <t>Piper Woods</t>
  </si>
  <si>
    <t>Liberty Freeman</t>
  </si>
  <si>
    <t>Alessia Raymond</t>
  </si>
  <si>
    <t>Tiffany McCann</t>
  </si>
  <si>
    <t>London Ayers</t>
  </si>
  <si>
    <t>Madison Conley</t>
  </si>
  <si>
    <t>Khalani Green</t>
  </si>
  <si>
    <t>Jakari Gordon</t>
  </si>
  <si>
    <t>1234 Valley Road, Nairobi, Kenya</t>
  </si>
  <si>
    <t>5678 Kileleshwa Drive, Nairobi, Kenya</t>
  </si>
  <si>
    <t>9012 Lang'ata Avenue, Nairobi, Kenya</t>
  </si>
  <si>
    <t>3456 Westlands Close, Nairobi, Kenya</t>
  </si>
  <si>
    <t>7890 Kilimani Street, Nairobi, Kenya</t>
  </si>
  <si>
    <t>2345 Parklands Crescent, Nairobi, Kenya</t>
  </si>
  <si>
    <t>6789 Lavington Lane, Nairobi, Kenya</t>
  </si>
  <si>
    <t>0123 Ngong Hills Road, Nairobi, Kenya</t>
  </si>
  <si>
    <t>4567 Riverside Boulevard, Nairobi, Kenya</t>
  </si>
  <si>
    <t>8901 Muthangari Drive, Nairobi, Kenya</t>
  </si>
  <si>
    <t>2468 Hurlingham Gardens, Nairobi, Kenya</t>
  </si>
  <si>
    <t>1357 Loresho Loop, Nairobi, Kenya</t>
  </si>
  <si>
    <t>9753 Karen Ridge, Nairobi, Kenya</t>
  </si>
  <si>
    <t>+254 701 234 567</t>
  </si>
  <si>
    <t>+254 720 987 654</t>
  </si>
  <si>
    <t>+254 731 876 543</t>
  </si>
  <si>
    <t>+254 741 765 432</t>
  </si>
  <si>
    <t>+254 751 654 321</t>
  </si>
  <si>
    <t>+254 762 543 210</t>
  </si>
  <si>
    <t>+254 773 432 109</t>
  </si>
  <si>
    <t>+254 784 321 098</t>
  </si>
  <si>
    <t>+254 795 210 987</t>
  </si>
  <si>
    <t>+254 706 109 876</t>
  </si>
  <si>
    <t>+254 712 890 567</t>
  </si>
  <si>
    <t>+254 729 567 234</t>
  </si>
  <si>
    <t>+254 736 234 901</t>
  </si>
  <si>
    <t>Email</t>
  </si>
  <si>
    <t>Xzavier.Calhoun@supplier.com</t>
  </si>
  <si>
    <t>Nola.Giles@supplier.com</t>
  </si>
  <si>
    <t>Alvin.Finley@supplier.com</t>
  </si>
  <si>
    <t>Juliet.Sutton@supplier.com</t>
  </si>
  <si>
    <t>Elodie.Dillon@supplier.com</t>
  </si>
  <si>
    <t>Piper.Woods@supplier.com</t>
  </si>
  <si>
    <t>Liberty.Freeman@supplier.com</t>
  </si>
  <si>
    <t>Alessia.Raymond@supplier.com</t>
  </si>
  <si>
    <t>Tiffany.McCann@supplier.com</t>
  </si>
  <si>
    <t>London.Ayers@supplier.com</t>
  </si>
  <si>
    <t>Madison.Conley@supplier.com</t>
  </si>
  <si>
    <t>Khalani.Green@supplier.com</t>
  </si>
  <si>
    <t>Jakari.Gordon@supplier.com</t>
  </si>
  <si>
    <t>order ID</t>
  </si>
  <si>
    <t>Delivery ID</t>
  </si>
  <si>
    <t>D3L1VRY1D_975X</t>
  </si>
  <si>
    <t>C0MP13X_2W4R3S</t>
  </si>
  <si>
    <t>XYZ-4G6HJKL89</t>
  </si>
  <si>
    <t>DLVRY_#21ZXCVB</t>
  </si>
  <si>
    <t>ID_33PQWRX876</t>
  </si>
  <si>
    <t>DLVRY-7856ABCD</t>
  </si>
  <si>
    <t>DEL1VRY_ID_99TT</t>
  </si>
  <si>
    <t>_ID-27HGBN56TY</t>
  </si>
  <si>
    <t>ID-ABC123</t>
  </si>
  <si>
    <t>DELIVERY_87DEF567</t>
  </si>
  <si>
    <t>Delivary date</t>
  </si>
  <si>
    <t>22/11/2023</t>
  </si>
  <si>
    <t>20/8/2023</t>
  </si>
  <si>
    <t>13/3/2023</t>
  </si>
  <si>
    <t>Payment method</t>
  </si>
  <si>
    <t>cash</t>
  </si>
  <si>
    <t>credit</t>
  </si>
  <si>
    <t>mpesa</t>
  </si>
  <si>
    <t>payment ID</t>
  </si>
  <si>
    <t>delivary ID</t>
  </si>
  <si>
    <t>Total payment</t>
  </si>
  <si>
    <t>CH</t>
  </si>
  <si>
    <t>DR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</si>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</sst>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wayne.stevenson@gmail.com" TargetMode="External"/><Relationship Id="rId3" Type="http://schemas.openxmlformats.org/officeDocument/2006/relationships/hyperlink" Target="mailto:hank.valdez@gmail.com" TargetMode="External"/><Relationship Id="rId7" Type="http://schemas.openxmlformats.org/officeDocument/2006/relationships/hyperlink" Target="mailto:alison.munoz@gmail.com" TargetMode="External"/><Relationship Id="rId2" Type="http://schemas.openxmlformats.org/officeDocument/2006/relationships/hyperlink" Target="mailto:destiny.morales@yahoo.com" TargetMode="External"/><Relationship Id="rId1" Type="http://schemas.openxmlformats.org/officeDocument/2006/relationships/hyperlink" Target="mailto:rudy.stein@gmail.com" TargetMode="External"/><Relationship Id="rId6" Type="http://schemas.openxmlformats.org/officeDocument/2006/relationships/hyperlink" Target="mailto:gracelynn.fitzpatrick@gmail.com" TargetMode="External"/><Relationship Id="rId5" Type="http://schemas.openxmlformats.org/officeDocument/2006/relationships/hyperlink" Target="mailto:blaze.duarte@yahoo.com" TargetMode="External"/><Relationship Id="rId10" Type="http://schemas.openxmlformats.org/officeDocument/2006/relationships/hyperlink" Target="mailto:elliott.wallace@gmail.com" TargetMode="External"/><Relationship Id="rId4" Type="http://schemas.openxmlformats.org/officeDocument/2006/relationships/hyperlink" Target="mailto:maison.woods@gmail.com" TargetMode="External"/><Relationship Id="rId9" Type="http://schemas.openxmlformats.org/officeDocument/2006/relationships/hyperlink" Target="mailto:samira.duncan@yaho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lessia.Raymond@supplier.com" TargetMode="External"/><Relationship Id="rId13" Type="http://schemas.openxmlformats.org/officeDocument/2006/relationships/hyperlink" Target="mailto:Jakari.Gordon@supplier.com" TargetMode="External"/><Relationship Id="rId3" Type="http://schemas.openxmlformats.org/officeDocument/2006/relationships/hyperlink" Target="mailto:Alvin.Finley@supplier.com" TargetMode="External"/><Relationship Id="rId7" Type="http://schemas.openxmlformats.org/officeDocument/2006/relationships/hyperlink" Target="mailto:Liberty.Freeman@supplier.com" TargetMode="External"/><Relationship Id="rId12" Type="http://schemas.openxmlformats.org/officeDocument/2006/relationships/hyperlink" Target="mailto:Khalani.Green@supplier.com" TargetMode="External"/><Relationship Id="rId2" Type="http://schemas.openxmlformats.org/officeDocument/2006/relationships/hyperlink" Target="mailto:Nola.Giles@supplier.com" TargetMode="External"/><Relationship Id="rId1" Type="http://schemas.openxmlformats.org/officeDocument/2006/relationships/hyperlink" Target="mailto:Xzavier.Calhoun@supplier.com" TargetMode="External"/><Relationship Id="rId6" Type="http://schemas.openxmlformats.org/officeDocument/2006/relationships/hyperlink" Target="mailto:Piper.Woods@supplier.com" TargetMode="External"/><Relationship Id="rId11" Type="http://schemas.openxmlformats.org/officeDocument/2006/relationships/hyperlink" Target="mailto:Madison.Conley@supplier.com" TargetMode="External"/><Relationship Id="rId5" Type="http://schemas.openxmlformats.org/officeDocument/2006/relationships/hyperlink" Target="mailto:Elodie.Dillon@supplier.com" TargetMode="External"/><Relationship Id="rId10" Type="http://schemas.openxmlformats.org/officeDocument/2006/relationships/hyperlink" Target="mailto:London.Ayers@supplier.com" TargetMode="External"/><Relationship Id="rId4" Type="http://schemas.openxmlformats.org/officeDocument/2006/relationships/hyperlink" Target="mailto:Juliet.Sutton@supplier.com" TargetMode="External"/><Relationship Id="rId9" Type="http://schemas.openxmlformats.org/officeDocument/2006/relationships/hyperlink" Target="mailto:Tiffany.McCann@suppl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5" x14ac:dyDescent="0.25"/>
  <cols>
    <col min="2" max="2" width="25.28515625" bestFit="1" customWidth="1"/>
    <col min="3" max="3" width="17" bestFit="1" customWidth="1"/>
    <col min="4" max="4" width="29" bestFit="1" customWidth="1"/>
  </cols>
  <sheetData>
    <row r="1" spans="1:4" x14ac:dyDescent="0.25">
      <c r="A1" s="1" t="s">
        <v>31</v>
      </c>
      <c r="B1" s="1" t="s">
        <v>10</v>
      </c>
      <c r="C1" s="1" t="s">
        <v>0</v>
      </c>
      <c r="D1" s="1" t="s">
        <v>2</v>
      </c>
    </row>
    <row r="2" spans="1:4" x14ac:dyDescent="0.25">
      <c r="A2">
        <v>101</v>
      </c>
      <c r="B2" t="s">
        <v>1</v>
      </c>
      <c r="C2" t="s">
        <v>3</v>
      </c>
      <c r="D2" t="s">
        <v>4</v>
      </c>
    </row>
    <row r="3" spans="1:4" x14ac:dyDescent="0.25">
      <c r="A3">
        <v>102</v>
      </c>
      <c r="B3" t="s">
        <v>5</v>
      </c>
      <c r="C3" t="s">
        <v>6</v>
      </c>
      <c r="D3" t="s">
        <v>7</v>
      </c>
    </row>
    <row r="4" spans="1:4" x14ac:dyDescent="0.25">
      <c r="A4">
        <v>103</v>
      </c>
      <c r="B4" t="s">
        <v>8</v>
      </c>
      <c r="C4" t="s">
        <v>9</v>
      </c>
      <c r="D4" t="s">
        <v>15</v>
      </c>
    </row>
    <row r="5" spans="1:4" x14ac:dyDescent="0.25">
      <c r="A5">
        <v>104</v>
      </c>
      <c r="B5" t="s">
        <v>11</v>
      </c>
      <c r="C5" t="s">
        <v>12</v>
      </c>
      <c r="D5" t="s">
        <v>4</v>
      </c>
    </row>
    <row r="6" spans="1:4" x14ac:dyDescent="0.25">
      <c r="A6">
        <v>105</v>
      </c>
      <c r="B6" t="s">
        <v>13</v>
      </c>
      <c r="C6" t="s">
        <v>14</v>
      </c>
      <c r="D6" t="s">
        <v>4</v>
      </c>
    </row>
    <row r="7" spans="1:4" x14ac:dyDescent="0.25">
      <c r="A7">
        <v>106</v>
      </c>
      <c r="B7" t="s">
        <v>16</v>
      </c>
      <c r="C7" t="s">
        <v>17</v>
      </c>
      <c r="D7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2" max="2" width="16.7109375" bestFit="1" customWidth="1"/>
  </cols>
  <sheetData>
    <row r="1" spans="1:4" x14ac:dyDescent="0.25">
      <c r="A1" t="s">
        <v>19</v>
      </c>
      <c r="B1" t="s">
        <v>20</v>
      </c>
      <c r="C1" t="s">
        <v>32</v>
      </c>
      <c r="D1" t="str">
        <f>jumia!A1</f>
        <v>branch ID</v>
      </c>
    </row>
    <row r="2" spans="1:4" x14ac:dyDescent="0.25">
      <c r="A2">
        <v>101</v>
      </c>
      <c r="B2" t="s">
        <v>21</v>
      </c>
      <c r="C2" t="s">
        <v>33</v>
      </c>
      <c r="D2">
        <f>jumia!A3</f>
        <v>102</v>
      </c>
    </row>
    <row r="3" spans="1:4" x14ac:dyDescent="0.25">
      <c r="A3">
        <v>102</v>
      </c>
      <c r="B3" t="s">
        <v>22</v>
      </c>
      <c r="C3" t="s">
        <v>33</v>
      </c>
      <c r="D3">
        <f>jumia!A6</f>
        <v>105</v>
      </c>
    </row>
    <row r="4" spans="1:4" x14ac:dyDescent="0.25">
      <c r="A4">
        <v>103</v>
      </c>
      <c r="B4" t="s">
        <v>23</v>
      </c>
      <c r="C4" t="s">
        <v>34</v>
      </c>
      <c r="D4">
        <f>jumia!A7</f>
        <v>106</v>
      </c>
    </row>
    <row r="5" spans="1:4" x14ac:dyDescent="0.25">
      <c r="A5">
        <v>104</v>
      </c>
      <c r="B5" t="s">
        <v>24</v>
      </c>
      <c r="C5" t="s">
        <v>33</v>
      </c>
      <c r="D5">
        <f>jumia!A5</f>
        <v>104</v>
      </c>
    </row>
    <row r="6" spans="1:4" x14ac:dyDescent="0.25">
      <c r="A6">
        <v>105</v>
      </c>
      <c r="B6" t="s">
        <v>25</v>
      </c>
      <c r="C6" t="s">
        <v>34</v>
      </c>
      <c r="D6">
        <f>jumia!A2</f>
        <v>101</v>
      </c>
    </row>
    <row r="7" spans="1:4" x14ac:dyDescent="0.25">
      <c r="A7">
        <v>106</v>
      </c>
      <c r="B7" t="s">
        <v>26</v>
      </c>
      <c r="C7" t="s">
        <v>34</v>
      </c>
      <c r="D7">
        <v>103</v>
      </c>
    </row>
    <row r="8" spans="1:4" x14ac:dyDescent="0.25">
      <c r="A8">
        <v>107</v>
      </c>
      <c r="B8" t="s">
        <v>27</v>
      </c>
      <c r="C8" t="s">
        <v>33</v>
      </c>
      <c r="D8">
        <v>102</v>
      </c>
    </row>
    <row r="9" spans="1:4" x14ac:dyDescent="0.25">
      <c r="A9">
        <v>108</v>
      </c>
      <c r="B9" t="s">
        <v>28</v>
      </c>
      <c r="C9" t="s">
        <v>34</v>
      </c>
      <c r="D9">
        <v>104</v>
      </c>
    </row>
    <row r="10" spans="1:4" x14ac:dyDescent="0.25">
      <c r="A10">
        <v>109</v>
      </c>
      <c r="B10" t="s">
        <v>29</v>
      </c>
      <c r="C10" t="s">
        <v>33</v>
      </c>
      <c r="D10">
        <v>103</v>
      </c>
    </row>
    <row r="11" spans="1:4" x14ac:dyDescent="0.25">
      <c r="A11">
        <v>110</v>
      </c>
      <c r="B11" t="s">
        <v>30</v>
      </c>
      <c r="C11" t="s">
        <v>34</v>
      </c>
      <c r="D11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2" sqref="A12"/>
    </sheetView>
  </sheetViews>
  <sheetFormatPr defaultRowHeight="15" x14ac:dyDescent="0.25"/>
  <cols>
    <col min="1" max="1" width="12.28515625" bestFit="1" customWidth="1"/>
    <col min="2" max="2" width="19.7109375" bestFit="1" customWidth="1"/>
    <col min="4" max="4" width="38.85546875" bestFit="1" customWidth="1"/>
    <col min="5" max="5" width="15.42578125" bestFit="1" customWidth="1"/>
    <col min="6" max="6" width="30.7109375" bestFit="1" customWidth="1"/>
  </cols>
  <sheetData>
    <row r="1" spans="1:7" x14ac:dyDescent="0.25">
      <c r="A1" t="s">
        <v>35</v>
      </c>
      <c r="B1" t="s">
        <v>36</v>
      </c>
      <c r="C1" t="s">
        <v>32</v>
      </c>
      <c r="D1" t="s">
        <v>47</v>
      </c>
      <c r="E1" t="s">
        <v>58</v>
      </c>
      <c r="F1" t="s">
        <v>69</v>
      </c>
      <c r="G1" t="str">
        <f>jumia!A1</f>
        <v>branch ID</v>
      </c>
    </row>
    <row r="2" spans="1:7" x14ac:dyDescent="0.25">
      <c r="A2">
        <v>201</v>
      </c>
      <c r="B2" t="s">
        <v>37</v>
      </c>
      <c r="C2" t="s">
        <v>33</v>
      </c>
      <c r="D2" s="1" t="s">
        <v>48</v>
      </c>
      <c r="E2" t="s">
        <v>59</v>
      </c>
      <c r="F2" s="2" t="s">
        <v>70</v>
      </c>
      <c r="G2">
        <f>jumia!A6</f>
        <v>105</v>
      </c>
    </row>
    <row r="3" spans="1:7" x14ac:dyDescent="0.25">
      <c r="A3">
        <v>202</v>
      </c>
      <c r="B3" t="s">
        <v>38</v>
      </c>
      <c r="C3" t="s">
        <v>34</v>
      </c>
      <c r="D3" s="1" t="s">
        <v>49</v>
      </c>
      <c r="E3" t="s">
        <v>60</v>
      </c>
      <c r="F3" s="2" t="s">
        <v>75</v>
      </c>
      <c r="G3">
        <f>jumia!A7</f>
        <v>106</v>
      </c>
    </row>
    <row r="4" spans="1:7" x14ac:dyDescent="0.25">
      <c r="A4">
        <v>203</v>
      </c>
      <c r="B4" t="s">
        <v>39</v>
      </c>
      <c r="C4" t="s">
        <v>33</v>
      </c>
      <c r="D4" s="1" t="s">
        <v>50</v>
      </c>
      <c r="E4" t="s">
        <v>61</v>
      </c>
      <c r="F4" s="2" t="s">
        <v>71</v>
      </c>
      <c r="G4">
        <f>jumia!A6</f>
        <v>105</v>
      </c>
    </row>
    <row r="5" spans="1:7" x14ac:dyDescent="0.25">
      <c r="A5">
        <v>204</v>
      </c>
      <c r="B5" t="s">
        <v>40</v>
      </c>
      <c r="C5" t="s">
        <v>33</v>
      </c>
      <c r="D5" s="1" t="s">
        <v>51</v>
      </c>
      <c r="E5" t="s">
        <v>62</v>
      </c>
      <c r="F5" s="2" t="s">
        <v>72</v>
      </c>
      <c r="G5">
        <f>jumia!A3</f>
        <v>102</v>
      </c>
    </row>
    <row r="6" spans="1:7" x14ac:dyDescent="0.25">
      <c r="A6">
        <v>205</v>
      </c>
      <c r="B6" t="s">
        <v>41</v>
      </c>
      <c r="C6" t="s">
        <v>34</v>
      </c>
      <c r="D6" s="1" t="s">
        <v>52</v>
      </c>
      <c r="E6" t="s">
        <v>63</v>
      </c>
      <c r="F6" s="2" t="s">
        <v>76</v>
      </c>
      <c r="G6">
        <f>jumia!A5</f>
        <v>104</v>
      </c>
    </row>
    <row r="7" spans="1:7" x14ac:dyDescent="0.25">
      <c r="A7">
        <v>206</v>
      </c>
      <c r="B7" t="s">
        <v>42</v>
      </c>
      <c r="C7" t="s">
        <v>34</v>
      </c>
      <c r="D7" s="1" t="s">
        <v>53</v>
      </c>
      <c r="E7" t="s">
        <v>64</v>
      </c>
      <c r="F7" s="2" t="s">
        <v>79</v>
      </c>
      <c r="G7">
        <f>jumia!A2</f>
        <v>101</v>
      </c>
    </row>
    <row r="8" spans="1:7" x14ac:dyDescent="0.25">
      <c r="A8">
        <v>207</v>
      </c>
      <c r="B8" t="s">
        <v>43</v>
      </c>
      <c r="C8" t="s">
        <v>33</v>
      </c>
      <c r="D8" s="1" t="s">
        <v>54</v>
      </c>
      <c r="E8" t="s">
        <v>65</v>
      </c>
      <c r="F8" s="2" t="s">
        <v>73</v>
      </c>
      <c r="G8">
        <f>jumia!A7</f>
        <v>106</v>
      </c>
    </row>
    <row r="9" spans="1:7" x14ac:dyDescent="0.25">
      <c r="A9">
        <v>208</v>
      </c>
      <c r="B9" t="s">
        <v>44</v>
      </c>
      <c r="C9" t="s">
        <v>33</v>
      </c>
      <c r="D9" s="1" t="s">
        <v>55</v>
      </c>
      <c r="E9" t="s">
        <v>66</v>
      </c>
      <c r="F9" s="2" t="s">
        <v>74</v>
      </c>
      <c r="G9">
        <v>104</v>
      </c>
    </row>
    <row r="10" spans="1:7" x14ac:dyDescent="0.25">
      <c r="A10">
        <v>209</v>
      </c>
      <c r="B10" t="s">
        <v>45</v>
      </c>
      <c r="C10" t="s">
        <v>34</v>
      </c>
      <c r="D10" s="1" t="s">
        <v>56</v>
      </c>
      <c r="E10" t="s">
        <v>67</v>
      </c>
      <c r="F10" s="2" t="s">
        <v>77</v>
      </c>
      <c r="G10">
        <f>jumia!A7</f>
        <v>106</v>
      </c>
    </row>
    <row r="11" spans="1:7" x14ac:dyDescent="0.25">
      <c r="A11">
        <v>210</v>
      </c>
      <c r="B11" t="s">
        <v>46</v>
      </c>
      <c r="C11" t="s">
        <v>34</v>
      </c>
      <c r="D11" s="1" t="s">
        <v>57</v>
      </c>
      <c r="E11" t="s">
        <v>68</v>
      </c>
      <c r="F11" s="2" t="s">
        <v>78</v>
      </c>
      <c r="G11">
        <f>jumia!A5</f>
        <v>104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20" sqref="F20"/>
    </sheetView>
  </sheetViews>
  <sheetFormatPr defaultRowHeight="15" x14ac:dyDescent="0.25"/>
  <cols>
    <col min="1" max="1" width="10.140625" bestFit="1" customWidth="1"/>
    <col min="2" max="2" width="15.5703125" bestFit="1" customWidth="1"/>
  </cols>
  <sheetData>
    <row r="1" spans="1:3" x14ac:dyDescent="0.25">
      <c r="A1" t="s">
        <v>80</v>
      </c>
      <c r="B1" t="s">
        <v>81</v>
      </c>
      <c r="C1" t="str">
        <f>supliers!A1</f>
        <v>supplier ID</v>
      </c>
    </row>
    <row r="2" spans="1:3" x14ac:dyDescent="0.25">
      <c r="A2">
        <v>301</v>
      </c>
      <c r="B2" t="s">
        <v>82</v>
      </c>
      <c r="C2">
        <f>supliers!A5</f>
        <v>404</v>
      </c>
    </row>
    <row r="3" spans="1:3" x14ac:dyDescent="0.25">
      <c r="A3">
        <v>302</v>
      </c>
      <c r="B3" t="s">
        <v>83</v>
      </c>
      <c r="C3">
        <f>supliers!A12</f>
        <v>411</v>
      </c>
    </row>
    <row r="4" spans="1:3" x14ac:dyDescent="0.25">
      <c r="A4">
        <v>303</v>
      </c>
      <c r="B4" t="s">
        <v>84</v>
      </c>
      <c r="C4">
        <f>supliers!A10</f>
        <v>409</v>
      </c>
    </row>
    <row r="5" spans="1:3" x14ac:dyDescent="0.25">
      <c r="A5">
        <v>304</v>
      </c>
      <c r="B5" t="s">
        <v>85</v>
      </c>
      <c r="C5">
        <f>supliers!A2</f>
        <v>401</v>
      </c>
    </row>
    <row r="6" spans="1:3" x14ac:dyDescent="0.25">
      <c r="A6">
        <v>305</v>
      </c>
      <c r="B6" t="s">
        <v>86</v>
      </c>
      <c r="C6">
        <v>408</v>
      </c>
    </row>
    <row r="7" spans="1:3" x14ac:dyDescent="0.25">
      <c r="A7">
        <v>306</v>
      </c>
      <c r="B7" t="s">
        <v>87</v>
      </c>
      <c r="C7">
        <v>407</v>
      </c>
    </row>
    <row r="8" spans="1:3" x14ac:dyDescent="0.25">
      <c r="A8">
        <v>307</v>
      </c>
      <c r="B8" t="s">
        <v>88</v>
      </c>
      <c r="C8">
        <v>403</v>
      </c>
    </row>
    <row r="9" spans="1:3" x14ac:dyDescent="0.25">
      <c r="A9">
        <v>308</v>
      </c>
      <c r="B9" t="s">
        <v>89</v>
      </c>
      <c r="C9">
        <v>402</v>
      </c>
    </row>
    <row r="10" spans="1:3" x14ac:dyDescent="0.25">
      <c r="A10">
        <v>309</v>
      </c>
      <c r="B10" t="s">
        <v>90</v>
      </c>
      <c r="C10">
        <v>410</v>
      </c>
    </row>
    <row r="11" spans="1:3" x14ac:dyDescent="0.25">
      <c r="A11">
        <v>310</v>
      </c>
      <c r="B11" t="s">
        <v>91</v>
      </c>
      <c r="C11">
        <v>405</v>
      </c>
    </row>
    <row r="12" spans="1:3" x14ac:dyDescent="0.25">
      <c r="A12">
        <v>311</v>
      </c>
      <c r="B12" t="s">
        <v>92</v>
      </c>
      <c r="C12">
        <v>406</v>
      </c>
    </row>
    <row r="13" spans="1:3" x14ac:dyDescent="0.25">
      <c r="A13">
        <v>312</v>
      </c>
      <c r="B13" t="s">
        <v>93</v>
      </c>
      <c r="C13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5" zoomScaleNormal="85" workbookViewId="0">
      <selection activeCell="G15" sqref="G15"/>
    </sheetView>
  </sheetViews>
  <sheetFormatPr defaultRowHeight="15" x14ac:dyDescent="0.25"/>
  <cols>
    <col min="1" max="1" width="10.5703125" bestFit="1" customWidth="1"/>
    <col min="2" max="2" width="17.140625" bestFit="1" customWidth="1"/>
    <col min="4" max="4" width="38.5703125" bestFit="1" customWidth="1"/>
    <col min="5" max="5" width="16" bestFit="1" customWidth="1"/>
    <col min="6" max="6" width="31.5703125" bestFit="1" customWidth="1"/>
  </cols>
  <sheetData>
    <row r="1" spans="1:7" x14ac:dyDescent="0.25">
      <c r="A1" t="s">
        <v>94</v>
      </c>
      <c r="B1" t="s">
        <v>95</v>
      </c>
      <c r="C1" t="s">
        <v>32</v>
      </c>
      <c r="D1" t="s">
        <v>47</v>
      </c>
      <c r="E1" t="s">
        <v>58</v>
      </c>
      <c r="F1" t="s">
        <v>135</v>
      </c>
      <c r="G1" t="str">
        <f>jumia!A1</f>
        <v>branch ID</v>
      </c>
    </row>
    <row r="2" spans="1:7" x14ac:dyDescent="0.25">
      <c r="A2">
        <v>401</v>
      </c>
      <c r="B2" t="s">
        <v>96</v>
      </c>
      <c r="C2" t="s">
        <v>33</v>
      </c>
      <c r="D2" s="1" t="s">
        <v>109</v>
      </c>
      <c r="E2" t="s">
        <v>122</v>
      </c>
      <c r="F2" s="2" t="s">
        <v>136</v>
      </c>
      <c r="G2">
        <f>jumia!A5</f>
        <v>104</v>
      </c>
    </row>
    <row r="3" spans="1:7" x14ac:dyDescent="0.25">
      <c r="A3">
        <v>402</v>
      </c>
      <c r="B3" t="s">
        <v>97</v>
      </c>
      <c r="C3" t="s">
        <v>34</v>
      </c>
      <c r="D3" s="1" t="s">
        <v>110</v>
      </c>
      <c r="E3" t="s">
        <v>123</v>
      </c>
      <c r="F3" s="2" t="s">
        <v>137</v>
      </c>
      <c r="G3">
        <f>jumia!A6</f>
        <v>105</v>
      </c>
    </row>
    <row r="4" spans="1:7" x14ac:dyDescent="0.25">
      <c r="A4">
        <v>403</v>
      </c>
      <c r="B4" t="s">
        <v>98</v>
      </c>
      <c r="C4" t="s">
        <v>33</v>
      </c>
      <c r="D4" s="1" t="s">
        <v>111</v>
      </c>
      <c r="E4" t="s">
        <v>124</v>
      </c>
      <c r="F4" s="2" t="s">
        <v>138</v>
      </c>
      <c r="G4">
        <f>jumia!A7</f>
        <v>106</v>
      </c>
    </row>
    <row r="5" spans="1:7" x14ac:dyDescent="0.25">
      <c r="A5">
        <v>404</v>
      </c>
      <c r="B5" t="s">
        <v>99</v>
      </c>
      <c r="C5" t="s">
        <v>34</v>
      </c>
      <c r="D5" s="1" t="s">
        <v>112</v>
      </c>
      <c r="E5" t="s">
        <v>125</v>
      </c>
      <c r="F5" s="2" t="s">
        <v>139</v>
      </c>
      <c r="G5">
        <f>jumia!A2</f>
        <v>101</v>
      </c>
    </row>
    <row r="6" spans="1:7" x14ac:dyDescent="0.25">
      <c r="A6">
        <v>405</v>
      </c>
      <c r="B6" t="s">
        <v>100</v>
      </c>
      <c r="C6" t="s">
        <v>34</v>
      </c>
      <c r="D6" s="1" t="s">
        <v>113</v>
      </c>
      <c r="E6" t="s">
        <v>126</v>
      </c>
      <c r="F6" s="2" t="s">
        <v>140</v>
      </c>
      <c r="G6">
        <f>jumia!A6</f>
        <v>105</v>
      </c>
    </row>
    <row r="7" spans="1:7" x14ac:dyDescent="0.25">
      <c r="A7">
        <v>406</v>
      </c>
      <c r="B7" t="s">
        <v>101</v>
      </c>
      <c r="C7" t="s">
        <v>34</v>
      </c>
      <c r="D7" s="1" t="s">
        <v>114</v>
      </c>
      <c r="E7" t="s">
        <v>127</v>
      </c>
      <c r="F7" s="2" t="s">
        <v>141</v>
      </c>
      <c r="G7">
        <f>jumia!A3</f>
        <v>102</v>
      </c>
    </row>
    <row r="8" spans="1:7" x14ac:dyDescent="0.25">
      <c r="A8">
        <v>407</v>
      </c>
      <c r="B8" t="s">
        <v>102</v>
      </c>
      <c r="C8" t="s">
        <v>33</v>
      </c>
      <c r="D8" s="1" t="s">
        <v>115</v>
      </c>
      <c r="E8" t="s">
        <v>128</v>
      </c>
      <c r="F8" s="2" t="s">
        <v>142</v>
      </c>
      <c r="G8">
        <v>103</v>
      </c>
    </row>
    <row r="9" spans="1:7" x14ac:dyDescent="0.25">
      <c r="A9">
        <v>408</v>
      </c>
      <c r="B9" t="s">
        <v>103</v>
      </c>
      <c r="C9" t="s">
        <v>34</v>
      </c>
      <c r="D9" s="1" t="s">
        <v>116</v>
      </c>
      <c r="E9" t="s">
        <v>129</v>
      </c>
      <c r="F9" s="2" t="s">
        <v>143</v>
      </c>
      <c r="G9">
        <v>102</v>
      </c>
    </row>
    <row r="10" spans="1:7" x14ac:dyDescent="0.25">
      <c r="A10">
        <v>409</v>
      </c>
      <c r="B10" t="s">
        <v>104</v>
      </c>
      <c r="C10" t="s">
        <v>34</v>
      </c>
      <c r="D10" s="1" t="s">
        <v>117</v>
      </c>
      <c r="E10" t="s">
        <v>130</v>
      </c>
      <c r="F10" s="2" t="s">
        <v>144</v>
      </c>
      <c r="G10">
        <v>101</v>
      </c>
    </row>
    <row r="11" spans="1:7" x14ac:dyDescent="0.25">
      <c r="A11">
        <v>410</v>
      </c>
      <c r="B11" t="s">
        <v>105</v>
      </c>
      <c r="C11" t="s">
        <v>33</v>
      </c>
      <c r="D11" s="1" t="s">
        <v>118</v>
      </c>
      <c r="E11" t="s">
        <v>131</v>
      </c>
      <c r="F11" s="2" t="s">
        <v>145</v>
      </c>
      <c r="G11">
        <v>105</v>
      </c>
    </row>
    <row r="12" spans="1:7" x14ac:dyDescent="0.25">
      <c r="A12">
        <v>411</v>
      </c>
      <c r="B12" t="s">
        <v>106</v>
      </c>
      <c r="C12" t="s">
        <v>34</v>
      </c>
      <c r="D12" s="1" t="s">
        <v>119</v>
      </c>
      <c r="E12" t="s">
        <v>132</v>
      </c>
      <c r="F12" s="2" t="s">
        <v>146</v>
      </c>
      <c r="G12">
        <v>102</v>
      </c>
    </row>
    <row r="13" spans="1:7" x14ac:dyDescent="0.25">
      <c r="A13">
        <v>412</v>
      </c>
      <c r="B13" t="s">
        <v>107</v>
      </c>
      <c r="C13" t="s">
        <v>33</v>
      </c>
      <c r="D13" s="1" t="s">
        <v>120</v>
      </c>
      <c r="E13" t="s">
        <v>133</v>
      </c>
      <c r="F13" s="2" t="s">
        <v>147</v>
      </c>
      <c r="G13">
        <v>104</v>
      </c>
    </row>
    <row r="14" spans="1:7" x14ac:dyDescent="0.25">
      <c r="A14">
        <v>413</v>
      </c>
      <c r="B14" t="s">
        <v>108</v>
      </c>
      <c r="C14" t="s">
        <v>33</v>
      </c>
      <c r="D14" s="1" t="s">
        <v>121</v>
      </c>
      <c r="E14" t="s">
        <v>134</v>
      </c>
      <c r="F14" s="2" t="s">
        <v>148</v>
      </c>
      <c r="G14">
        <v>101</v>
      </c>
    </row>
  </sheetData>
  <hyperlinks>
    <hyperlink ref="F2" r:id="rId1" display="mailto:Xzavier.Calhoun@supplier.com"/>
    <hyperlink ref="F3" r:id="rId2" display="mailto:Nola.Giles@supplier.com"/>
    <hyperlink ref="F4" r:id="rId3" display="mailto:Alvin.Finley@supplier.com"/>
    <hyperlink ref="F5" r:id="rId4" display="mailto:Juliet.Sutton@supplier.com"/>
    <hyperlink ref="F6" r:id="rId5" display="mailto:Elodie.Dillon@supplier.com"/>
    <hyperlink ref="F7" r:id="rId6" display="mailto:Piper.Woods@supplier.com"/>
    <hyperlink ref="F8" r:id="rId7" display="mailto:Liberty.Freeman@supplier.com"/>
    <hyperlink ref="F9" r:id="rId8" display="mailto:Alessia.Raymond@supplier.com"/>
    <hyperlink ref="F10" r:id="rId9" display="mailto:Tiffany.McCann@supplier.com"/>
    <hyperlink ref="F11" r:id="rId10" display="mailto:London.Ayers@supplier.com"/>
    <hyperlink ref="F12" r:id="rId11" display="mailto:Madison.Conley@supplier.com"/>
    <hyperlink ref="F13" r:id="rId12" display="mailto:Khalani.Green@supplier.com"/>
    <hyperlink ref="F14" r:id="rId13" display="mailto:Jakari.Gordon@supplier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1048576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149</v>
      </c>
      <c r="B1" t="str">
        <f>consumers!A1</f>
        <v>Consumer ID</v>
      </c>
      <c r="C1" t="str">
        <f>products!A1</f>
        <v>product ID</v>
      </c>
    </row>
    <row r="2" spans="1:3" x14ac:dyDescent="0.25">
      <c r="A2" t="str">
        <f>CONCATENATE(consumers!A6,products!A7)</f>
        <v>205306</v>
      </c>
      <c r="B2">
        <v>205</v>
      </c>
      <c r="C2">
        <v>306</v>
      </c>
    </row>
    <row r="3" spans="1:3" x14ac:dyDescent="0.25">
      <c r="A3" t="str">
        <f>CONCATENATE(consumers!A8,products!A12)</f>
        <v>207311</v>
      </c>
      <c r="B3">
        <v>207</v>
      </c>
      <c r="C3">
        <v>311</v>
      </c>
    </row>
    <row r="4" spans="1:3" x14ac:dyDescent="0.25">
      <c r="A4" t="str">
        <f>CONCATENATE(consumers!A2,products!A9)</f>
        <v>201308</v>
      </c>
      <c r="B4">
        <v>201</v>
      </c>
      <c r="C4">
        <v>308</v>
      </c>
    </row>
    <row r="5" spans="1:3" x14ac:dyDescent="0.25">
      <c r="A5" t="str">
        <f>CONCATENATE(consumers!A4,products!A10)</f>
        <v>203309</v>
      </c>
      <c r="B5">
        <v>203</v>
      </c>
      <c r="C5">
        <v>309</v>
      </c>
    </row>
    <row r="6" spans="1:3" x14ac:dyDescent="0.25">
      <c r="A6" t="str">
        <f>CONCATENATE(consumers!A10,products!A13)</f>
        <v>209312</v>
      </c>
      <c r="B6">
        <v>209</v>
      </c>
      <c r="C6">
        <v>312</v>
      </c>
    </row>
    <row r="7" spans="1:3" x14ac:dyDescent="0.25">
      <c r="A7" t="str">
        <f>CONCATENATE(consumers!A9,products!A5)</f>
        <v>208304</v>
      </c>
      <c r="B7">
        <v>208</v>
      </c>
      <c r="C7">
        <v>304</v>
      </c>
    </row>
    <row r="8" spans="1:3" x14ac:dyDescent="0.25">
      <c r="A8" t="str">
        <f>CONCATENATE(consumers!A3,products!A11)</f>
        <v>202310</v>
      </c>
      <c r="B8">
        <v>202</v>
      </c>
      <c r="C8">
        <v>310</v>
      </c>
    </row>
    <row r="9" spans="1:3" x14ac:dyDescent="0.25">
      <c r="A9" t="str">
        <f>CONCATENATE(consumers!A5,products!A6)</f>
        <v>204305</v>
      </c>
      <c r="B9">
        <v>204</v>
      </c>
      <c r="C9">
        <v>305</v>
      </c>
    </row>
    <row r="10" spans="1:3" x14ac:dyDescent="0.25">
      <c r="A10" t="str">
        <f>CONCATENATE(consumers!A7,products!A2)</f>
        <v>206301</v>
      </c>
      <c r="B10">
        <v>206</v>
      </c>
      <c r="C10">
        <v>301</v>
      </c>
    </row>
    <row r="11" spans="1:3" x14ac:dyDescent="0.25">
      <c r="A11" t="str">
        <f>CONCATENATE(consumers!A11,products!A3)</f>
        <v>210302</v>
      </c>
      <c r="B11">
        <v>210</v>
      </c>
      <c r="C11">
        <v>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0" sqref="A20"/>
    </sheetView>
  </sheetViews>
  <sheetFormatPr defaultRowHeight="15" x14ac:dyDescent="0.25"/>
  <cols>
    <col min="1" max="1" width="18.85546875" bestFit="1" customWidth="1"/>
    <col min="2" max="2" width="12.7109375" bestFit="1" customWidth="1"/>
    <col min="3" max="3" width="14.140625" customWidth="1"/>
  </cols>
  <sheetData>
    <row r="1" spans="1:3" x14ac:dyDescent="0.25">
      <c r="A1" t="s">
        <v>150</v>
      </c>
      <c r="B1" t="s">
        <v>161</v>
      </c>
      <c r="C1" t="str">
        <f>orders!A1</f>
        <v>order ID</v>
      </c>
    </row>
    <row r="2" spans="1:3" x14ac:dyDescent="0.25">
      <c r="A2" s="1" t="s">
        <v>151</v>
      </c>
      <c r="B2" s="3">
        <v>45232</v>
      </c>
      <c r="C2" t="str">
        <f>orders!A2</f>
        <v>205306</v>
      </c>
    </row>
    <row r="3" spans="1:3" x14ac:dyDescent="0.25">
      <c r="A3" s="1" t="s">
        <v>152</v>
      </c>
      <c r="B3" s="4">
        <v>44959</v>
      </c>
      <c r="C3" t="str">
        <f>orders!A3</f>
        <v>207311</v>
      </c>
    </row>
    <row r="4" spans="1:3" x14ac:dyDescent="0.25">
      <c r="A4" s="1" t="s">
        <v>153</v>
      </c>
      <c r="B4" s="3">
        <v>44967</v>
      </c>
      <c r="C4" t="str">
        <f>orders!A4</f>
        <v>201308</v>
      </c>
    </row>
    <row r="5" spans="1:3" x14ac:dyDescent="0.25">
      <c r="A5" s="1" t="s">
        <v>154</v>
      </c>
      <c r="B5" s="4" t="s">
        <v>162</v>
      </c>
      <c r="C5" t="str">
        <f>orders!A5</f>
        <v>203309</v>
      </c>
    </row>
    <row r="6" spans="1:3" x14ac:dyDescent="0.25">
      <c r="A6" s="1" t="s">
        <v>155</v>
      </c>
      <c r="B6" s="4">
        <v>45262</v>
      </c>
      <c r="C6" t="str">
        <f>orders!A6</f>
        <v>209312</v>
      </c>
    </row>
    <row r="7" spans="1:3" x14ac:dyDescent="0.25">
      <c r="A7" s="1" t="s">
        <v>156</v>
      </c>
      <c r="B7" t="s">
        <v>163</v>
      </c>
      <c r="C7" t="str">
        <f>orders!A7</f>
        <v>208304</v>
      </c>
    </row>
    <row r="8" spans="1:3" x14ac:dyDescent="0.25">
      <c r="A8" s="1" t="s">
        <v>157</v>
      </c>
      <c r="B8" s="3">
        <v>44994</v>
      </c>
      <c r="C8" t="str">
        <f>orders!A8</f>
        <v>202310</v>
      </c>
    </row>
    <row r="9" spans="1:3" x14ac:dyDescent="0.25">
      <c r="A9" s="1" t="s">
        <v>158</v>
      </c>
      <c r="B9" t="s">
        <v>164</v>
      </c>
      <c r="C9" t="str">
        <f>orders!A9</f>
        <v>204305</v>
      </c>
    </row>
    <row r="10" spans="1:3" x14ac:dyDescent="0.25">
      <c r="A10" s="1" t="s">
        <v>159</v>
      </c>
      <c r="B10" s="3">
        <v>45110</v>
      </c>
      <c r="C10" t="str">
        <f>orders!A10</f>
        <v>206301</v>
      </c>
    </row>
    <row r="11" spans="1:3" x14ac:dyDescent="0.25">
      <c r="A11" s="1" t="s">
        <v>160</v>
      </c>
      <c r="B11" s="3">
        <v>45239</v>
      </c>
      <c r="C11" t="str">
        <f>orders!A11</f>
        <v>210302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6.42578125" bestFit="1" customWidth="1"/>
    <col min="3" max="3" width="13.85546875" bestFit="1" customWidth="1"/>
    <col min="4" max="4" width="18.7109375" bestFit="1" customWidth="1"/>
  </cols>
  <sheetData>
    <row r="1" spans="1:4" x14ac:dyDescent="0.25">
      <c r="A1" t="s">
        <v>169</v>
      </c>
      <c r="B1" t="s">
        <v>165</v>
      </c>
      <c r="C1" t="s">
        <v>171</v>
      </c>
      <c r="D1" t="s">
        <v>170</v>
      </c>
    </row>
    <row r="2" spans="1:4" x14ac:dyDescent="0.25">
      <c r="A2" t="s">
        <v>172</v>
      </c>
      <c r="B2" t="s">
        <v>166</v>
      </c>
      <c r="C2">
        <v>31245</v>
      </c>
      <c r="D2" t="str">
        <f>delivary!A2</f>
        <v>D3L1VRY1D_975X</v>
      </c>
    </row>
    <row r="3" spans="1:4" x14ac:dyDescent="0.25">
      <c r="A3" t="s">
        <v>173</v>
      </c>
      <c r="B3" t="s">
        <v>167</v>
      </c>
      <c r="C3">
        <v>4030</v>
      </c>
      <c r="D3" t="str">
        <f>delivary!A3</f>
        <v>C0MP13X_2W4R3S</v>
      </c>
    </row>
    <row r="4" spans="1:4" x14ac:dyDescent="0.25">
      <c r="A4" t="s">
        <v>174</v>
      </c>
      <c r="B4" t="s">
        <v>168</v>
      </c>
      <c r="C4">
        <v>5072</v>
      </c>
      <c r="D4" t="str">
        <f>delivary!A4</f>
        <v>XYZ-4G6HJKL89</v>
      </c>
    </row>
    <row r="5" spans="1:4" x14ac:dyDescent="0.25">
      <c r="A5" t="s">
        <v>173</v>
      </c>
      <c r="B5" t="s">
        <v>167</v>
      </c>
      <c r="C5">
        <v>4080</v>
      </c>
      <c r="D5" t="str">
        <f>delivary!A5</f>
        <v>DLVRY_#21ZXCVB</v>
      </c>
    </row>
    <row r="6" spans="1:4" x14ac:dyDescent="0.25">
      <c r="A6" t="s">
        <v>174</v>
      </c>
      <c r="B6" t="s">
        <v>168</v>
      </c>
      <c r="C6">
        <v>6100</v>
      </c>
      <c r="D6" t="str">
        <f>delivary!A6</f>
        <v>ID_33PQWRX876</v>
      </c>
    </row>
    <row r="7" spans="1:4" x14ac:dyDescent="0.25">
      <c r="A7" t="s">
        <v>172</v>
      </c>
      <c r="B7" t="s">
        <v>166</v>
      </c>
      <c r="C7">
        <v>5130</v>
      </c>
      <c r="D7" t="str">
        <f>delivary!A6</f>
        <v>ID_33PQWRX876</v>
      </c>
    </row>
    <row r="8" spans="1:4" x14ac:dyDescent="0.25">
      <c r="A8" t="s">
        <v>173</v>
      </c>
      <c r="B8" t="s">
        <v>167</v>
      </c>
      <c r="C8">
        <v>3030</v>
      </c>
      <c r="D8" t="str">
        <f>delivary!A8</f>
        <v>DEL1VRY_ID_99TT</v>
      </c>
    </row>
    <row r="9" spans="1:4" x14ac:dyDescent="0.25">
      <c r="A9" t="s">
        <v>174</v>
      </c>
      <c r="B9" t="s">
        <v>168</v>
      </c>
      <c r="C9">
        <v>7200</v>
      </c>
      <c r="D9" t="str">
        <f>delivary!A9</f>
        <v>_ID-27HGBN56TY</v>
      </c>
    </row>
    <row r="10" spans="1:4" x14ac:dyDescent="0.25">
      <c r="A10" t="s">
        <v>172</v>
      </c>
      <c r="B10" t="s">
        <v>166</v>
      </c>
      <c r="C10">
        <v>6900</v>
      </c>
      <c r="D10" t="str">
        <f>delivary!A10</f>
        <v>ID-ABC123</v>
      </c>
    </row>
    <row r="11" spans="1:4" x14ac:dyDescent="0.25">
      <c r="A11" t="s">
        <v>174</v>
      </c>
      <c r="B11" t="s">
        <v>168</v>
      </c>
      <c r="C11">
        <v>8120</v>
      </c>
      <c r="D11" t="str">
        <f>delivary!A11</f>
        <v>DELIVERY_87DEF567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jumia</vt:lpstr>
      <vt:lpstr>employees</vt:lpstr>
      <vt:lpstr>consumers</vt:lpstr>
      <vt:lpstr>products</vt:lpstr>
      <vt:lpstr>supliers</vt:lpstr>
      <vt:lpstr>orders</vt:lpstr>
      <vt:lpstr>delivary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2023-12-10T15:19:40Z</dcterms:created>
  <dcterms:modified xsi:type="dcterms:W3CDTF">2023-12-11T09:00:36Z</dcterms:modified>
</cp:coreProperties>
</file>