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lu\Desktop\"/>
    </mc:Choice>
  </mc:AlternateContent>
  <xr:revisionPtr revIDLastSave="0" documentId="8_{39A2B1AA-6879-4B69-905D-F1F5946A16DC}" xr6:coauthVersionLast="47" xr6:coauthVersionMax="47" xr10:uidLastSave="{00000000-0000-0000-0000-000000000000}"/>
  <bookViews>
    <workbookView xWindow="-120" yWindow="-120" windowWidth="20730" windowHeight="11040" xr2:uid="{EAD3A3B8-B113-4E99-A2B4-067D6B0C9D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G7" i="1" s="1"/>
  <c r="F7" i="1"/>
  <c r="H7" i="1" l="1"/>
  <c r="C8" i="1" l="1"/>
  <c r="D8" i="1"/>
  <c r="E8" i="1" l="1"/>
  <c r="F8" i="1"/>
  <c r="J8" i="1" l="1"/>
  <c r="I8" i="1"/>
  <c r="G8" i="1"/>
  <c r="H8" i="1" s="1"/>
  <c r="D9" i="1" s="1"/>
  <c r="C9" i="1" l="1"/>
  <c r="E9" i="1" s="1"/>
  <c r="F9" i="1" l="1"/>
  <c r="I9" i="1" l="1"/>
  <c r="J9" i="1"/>
  <c r="G9" i="1"/>
  <c r="H9" i="1" s="1"/>
  <c r="D10" i="1" l="1"/>
  <c r="C10" i="1"/>
  <c r="E10" i="1" l="1"/>
  <c r="F10" i="1"/>
  <c r="I10" i="1" l="1"/>
  <c r="J10" i="1"/>
  <c r="G10" i="1"/>
  <c r="H10" i="1" s="1"/>
  <c r="C11" i="1" l="1"/>
  <c r="D11" i="1"/>
  <c r="E11" i="1" l="1"/>
  <c r="F11" i="1"/>
  <c r="I11" i="1" l="1"/>
  <c r="J11" i="1"/>
  <c r="G11" i="1"/>
  <c r="H11" i="1" s="1"/>
  <c r="D12" i="1" l="1"/>
  <c r="C12" i="1"/>
  <c r="E12" i="1" l="1"/>
  <c r="F12" i="1"/>
  <c r="I12" i="1" l="1"/>
  <c r="J12" i="1"/>
  <c r="G12" i="1"/>
  <c r="H12" i="1" s="1"/>
  <c r="C13" i="1" l="1"/>
  <c r="D13" i="1"/>
  <c r="E13" i="1" l="1"/>
  <c r="F13" i="1"/>
  <c r="I13" i="1" l="1"/>
  <c r="J13" i="1"/>
  <c r="G13" i="1"/>
  <c r="H13" i="1" s="1"/>
  <c r="C14" i="1" l="1"/>
  <c r="D14" i="1"/>
  <c r="E14" i="1" l="1"/>
  <c r="F14" i="1"/>
  <c r="J14" i="1" l="1"/>
  <c r="G14" i="1"/>
  <c r="H14" i="1" s="1"/>
  <c r="I14" i="1"/>
  <c r="C15" i="1" l="1"/>
  <c r="D15" i="1"/>
  <c r="E15" i="1" l="1"/>
  <c r="F15" i="1"/>
  <c r="J15" i="1" l="1"/>
  <c r="G15" i="1"/>
  <c r="H15" i="1" s="1"/>
  <c r="I15" i="1"/>
  <c r="D16" i="1" l="1"/>
  <c r="C16" i="1"/>
  <c r="E16" i="1" l="1"/>
  <c r="F16" i="1"/>
  <c r="J16" i="1" l="1"/>
  <c r="G16" i="1"/>
  <c r="H16" i="1" s="1"/>
  <c r="I16" i="1"/>
  <c r="C17" i="1" l="1"/>
  <c r="D17" i="1"/>
  <c r="E17" i="1" l="1"/>
  <c r="F17" i="1"/>
  <c r="G17" i="1" l="1"/>
  <c r="H17" i="1" s="1"/>
  <c r="I17" i="1"/>
  <c r="J17" i="1"/>
  <c r="D18" i="1" l="1"/>
  <c r="C18" i="1"/>
  <c r="E18" i="1" l="1"/>
  <c r="F18" i="1"/>
  <c r="J18" i="1" l="1"/>
  <c r="G18" i="1"/>
  <c r="H18" i="1" s="1"/>
  <c r="I18" i="1"/>
  <c r="D19" i="1" l="1"/>
  <c r="C19" i="1"/>
  <c r="E19" i="1" l="1"/>
  <c r="F19" i="1"/>
  <c r="J19" i="1" l="1"/>
  <c r="G19" i="1"/>
  <c r="H19" i="1" s="1"/>
  <c r="I19" i="1"/>
  <c r="D20" i="1" l="1"/>
  <c r="C20" i="1"/>
  <c r="E20" i="1" l="1"/>
  <c r="F20" i="1"/>
  <c r="I20" i="1" l="1"/>
  <c r="J20" i="1"/>
  <c r="G20" i="1"/>
  <c r="H20" i="1" s="1"/>
  <c r="C21" i="1" l="1"/>
  <c r="D21" i="1"/>
  <c r="F21" i="1" l="1"/>
  <c r="E21" i="1"/>
  <c r="J21" i="1" l="1"/>
  <c r="G21" i="1"/>
  <c r="H21" i="1" s="1"/>
  <c r="I21" i="1"/>
</calcChain>
</file>

<file path=xl/sharedStrings.xml><?xml version="1.0" encoding="utf-8"?>
<sst xmlns="http://schemas.openxmlformats.org/spreadsheetml/2006/main" count="18" uniqueCount="18">
  <si>
    <t>metodo de la bisección f(x)X^10-1</t>
  </si>
  <si>
    <t>valor Xa(intervalo parte inferior)</t>
  </si>
  <si>
    <t>Valor Xb (intervalo parte superior)</t>
  </si>
  <si>
    <t>Valores de la Raiz de la ecuación</t>
  </si>
  <si>
    <t>Interación</t>
  </si>
  <si>
    <t>Xa</t>
  </si>
  <si>
    <t>Xb</t>
  </si>
  <si>
    <t>Xr</t>
  </si>
  <si>
    <t>f(Xa)</t>
  </si>
  <si>
    <t>f(Xr)</t>
  </si>
  <si>
    <t>f(Xa) f(Xr)</t>
  </si>
  <si>
    <t>Evaluar la funcion Xa</t>
  </si>
  <si>
    <t>Evaluar la funcion Xr</t>
  </si>
  <si>
    <t>Multiplicacion funciones evaluadas</t>
  </si>
  <si>
    <t>Error Aproximado</t>
  </si>
  <si>
    <t xml:space="preserve">Error Verdadero </t>
  </si>
  <si>
    <t>Ea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</si>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</sst>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D8B8-277D-48B3-B642-CE9AECB00C40}">
  <dimension ref="A3:J23"/>
  <sheetViews>
    <sheetView tabSelected="1" zoomScale="80" zoomScaleNormal="80" workbookViewId="0"/>
  </sheetViews>
  <sheetFormatPr baseColWidth="10" defaultRowHeight="15" x14ac:dyDescent="0.25"/>
  <cols>
    <col min="1" max="1" width="31.28515625" bestFit="1" customWidth="1"/>
    <col min="2" max="2" width="10" bestFit="1" customWidth="1"/>
    <col min="3" max="3" width="30.140625" customWidth="1"/>
    <col min="4" max="4" width="31.85546875" bestFit="1" customWidth="1"/>
    <col min="5" max="5" width="29.85546875" bestFit="1" customWidth="1"/>
    <col min="6" max="6" width="19.28515625" bestFit="1" customWidth="1"/>
    <col min="7" max="7" width="19" bestFit="1" customWidth="1"/>
    <col min="8" max="8" width="32.5703125" bestFit="1" customWidth="1"/>
    <col min="9" max="9" width="16.7109375" bestFit="1" customWidth="1"/>
    <col min="10" max="10" width="15.5703125" bestFit="1" customWidth="1"/>
  </cols>
  <sheetData>
    <row r="3" spans="1:10" x14ac:dyDescent="0.25">
      <c r="A3" t="s">
        <v>0</v>
      </c>
    </row>
    <row r="4" spans="1:10" ht="13.5" customHeight="1" x14ac:dyDescent="0.25"/>
    <row r="5" spans="1:10" ht="21.75" customHeight="1" x14ac:dyDescent="0.25">
      <c r="C5" s="1" t="s">
        <v>1</v>
      </c>
      <c r="D5" s="1" t="s">
        <v>2</v>
      </c>
      <c r="E5" s="1" t="s">
        <v>3</v>
      </c>
      <c r="F5" s="1" t="s">
        <v>11</v>
      </c>
      <c r="G5" s="1" t="s">
        <v>12</v>
      </c>
      <c r="H5" s="1" t="s">
        <v>13</v>
      </c>
      <c r="I5" s="1" t="s">
        <v>14</v>
      </c>
      <c r="J5" s="1" t="s">
        <v>15</v>
      </c>
    </row>
    <row r="6" spans="1:10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16</v>
      </c>
      <c r="J6" t="s">
        <v>17</v>
      </c>
    </row>
    <row r="7" spans="1:10" x14ac:dyDescent="0.25">
      <c r="B7">
        <v>1</v>
      </c>
      <c r="C7">
        <v>-2</v>
      </c>
      <c r="D7">
        <v>0</v>
      </c>
      <c r="E7">
        <f>(C7+D7)/2</f>
        <v>-1</v>
      </c>
      <c r="F7">
        <f>((C7^10)-1)</f>
        <v>1023</v>
      </c>
      <c r="G7" s="2">
        <f>(E7^10)-1</f>
        <v>0</v>
      </c>
      <c r="H7">
        <f>(F7*G7)</f>
        <v>0</v>
      </c>
    </row>
    <row r="8" spans="1:10" x14ac:dyDescent="0.25">
      <c r="B8" s="3">
        <v>2</v>
      </c>
      <c r="C8">
        <f>IF(H7&lt;0,C7,E7)</f>
        <v>-1</v>
      </c>
      <c r="D8" s="4">
        <f>IF(H7&gt;0,D7,E7)</f>
        <v>-1</v>
      </c>
      <c r="E8">
        <f>(C8+D8)/2</f>
        <v>-1</v>
      </c>
      <c r="F8">
        <f>(C8^10)-1</f>
        <v>0</v>
      </c>
      <c r="G8" s="2">
        <f>(E8^10)-1</f>
        <v>0</v>
      </c>
      <c r="H8">
        <f>(F8*G8)</f>
        <v>0</v>
      </c>
      <c r="I8">
        <f>ABS((E8-E7)/E8)*100</f>
        <v>0</v>
      </c>
      <c r="J8">
        <f>ABS(1-E8)*100</f>
        <v>200</v>
      </c>
    </row>
    <row r="9" spans="1:10" x14ac:dyDescent="0.25">
      <c r="B9" s="3">
        <v>3</v>
      </c>
      <c r="C9" s="5">
        <f>IF(H8&lt;0,C8,E8)</f>
        <v>-1</v>
      </c>
      <c r="D9" s="5">
        <f>IF(H8&gt;0,D8,E8)</f>
        <v>-1</v>
      </c>
      <c r="E9" s="5">
        <f>(C9+D9)/2</f>
        <v>-1</v>
      </c>
      <c r="F9" s="5">
        <f>(C9^10)-1</f>
        <v>0</v>
      </c>
      <c r="G9" s="5">
        <f>(E9^10)-1</f>
        <v>0</v>
      </c>
      <c r="H9" s="5">
        <f>(F9*G9)</f>
        <v>0</v>
      </c>
      <c r="I9" s="5">
        <f>ABS((E9-E8)/E9)*100</f>
        <v>0</v>
      </c>
      <c r="J9" s="5">
        <f>ABS(1-E9)*100</f>
        <v>200</v>
      </c>
    </row>
    <row r="10" spans="1:10" x14ac:dyDescent="0.25">
      <c r="B10" s="3">
        <v>4</v>
      </c>
      <c r="C10" s="5">
        <f t="shared" ref="C10:C23" si="0">IF(H9&lt;0,C9,E9)</f>
        <v>-1</v>
      </c>
      <c r="D10" s="5">
        <f t="shared" ref="D10:D23" si="1">IF(H9&gt;0,D9,E9)</f>
        <v>-1</v>
      </c>
      <c r="E10" s="5">
        <f t="shared" ref="E10:E23" si="2">(C10+D10)/2</f>
        <v>-1</v>
      </c>
      <c r="F10" s="5">
        <f t="shared" ref="F10:F23" si="3">(C10^10)-1</f>
        <v>0</v>
      </c>
      <c r="G10" s="5">
        <f t="shared" ref="G10:G23" si="4">(E10^10)-1</f>
        <v>0</v>
      </c>
      <c r="H10" s="5">
        <f t="shared" ref="H10:H23" si="5">(F10*G10)</f>
        <v>0</v>
      </c>
      <c r="I10" s="5">
        <f t="shared" ref="I10:I23" si="6">ABS((E10-E9)/E10)*100</f>
        <v>0</v>
      </c>
      <c r="J10" s="5">
        <f t="shared" ref="J10:J23" si="7">ABS(1-E10)*100</f>
        <v>200</v>
      </c>
    </row>
    <row r="11" spans="1:10" x14ac:dyDescent="0.25">
      <c r="B11" s="3">
        <v>5</v>
      </c>
      <c r="C11" s="5">
        <f t="shared" si="0"/>
        <v>-1</v>
      </c>
      <c r="D11" s="5">
        <f t="shared" si="1"/>
        <v>-1</v>
      </c>
      <c r="E11" s="5">
        <f t="shared" si="2"/>
        <v>-1</v>
      </c>
      <c r="F11" s="5">
        <f t="shared" si="3"/>
        <v>0</v>
      </c>
      <c r="G11" s="5">
        <f t="shared" si="4"/>
        <v>0</v>
      </c>
      <c r="H11" s="5">
        <f t="shared" si="5"/>
        <v>0</v>
      </c>
      <c r="I11" s="5">
        <f t="shared" si="6"/>
        <v>0</v>
      </c>
      <c r="J11" s="5">
        <f t="shared" si="7"/>
        <v>200</v>
      </c>
    </row>
    <row r="12" spans="1:10" x14ac:dyDescent="0.25">
      <c r="B12" s="3">
        <v>6</v>
      </c>
      <c r="C12" s="5">
        <f t="shared" si="0"/>
        <v>-1</v>
      </c>
      <c r="D12" s="5">
        <f t="shared" si="1"/>
        <v>-1</v>
      </c>
      <c r="E12" s="5">
        <f t="shared" si="2"/>
        <v>-1</v>
      </c>
      <c r="F12" s="5">
        <f t="shared" si="3"/>
        <v>0</v>
      </c>
      <c r="G12" s="5">
        <f t="shared" si="4"/>
        <v>0</v>
      </c>
      <c r="H12" s="5">
        <f t="shared" si="5"/>
        <v>0</v>
      </c>
      <c r="I12" s="5">
        <f t="shared" si="6"/>
        <v>0</v>
      </c>
      <c r="J12" s="5">
        <f t="shared" si="7"/>
        <v>200</v>
      </c>
    </row>
    <row r="13" spans="1:10" x14ac:dyDescent="0.25">
      <c r="B13" s="3">
        <v>7</v>
      </c>
      <c r="C13" s="5">
        <f t="shared" si="0"/>
        <v>-1</v>
      </c>
      <c r="D13" s="5">
        <f t="shared" si="1"/>
        <v>-1</v>
      </c>
      <c r="E13" s="5">
        <f t="shared" si="2"/>
        <v>-1</v>
      </c>
      <c r="F13" s="5">
        <f t="shared" si="3"/>
        <v>0</v>
      </c>
      <c r="G13" s="5">
        <f t="shared" si="4"/>
        <v>0</v>
      </c>
      <c r="H13" s="5">
        <f t="shared" si="5"/>
        <v>0</v>
      </c>
      <c r="I13" s="5">
        <f t="shared" si="6"/>
        <v>0</v>
      </c>
      <c r="J13" s="5">
        <f t="shared" si="7"/>
        <v>200</v>
      </c>
    </row>
    <row r="14" spans="1:10" x14ac:dyDescent="0.25">
      <c r="B14" s="3">
        <v>8</v>
      </c>
      <c r="C14" s="5">
        <f t="shared" si="0"/>
        <v>-1</v>
      </c>
      <c r="D14" s="5">
        <f t="shared" si="1"/>
        <v>-1</v>
      </c>
      <c r="E14" s="5">
        <f t="shared" si="2"/>
        <v>-1</v>
      </c>
      <c r="F14" s="5">
        <f t="shared" si="3"/>
        <v>0</v>
      </c>
      <c r="G14" s="5">
        <f t="shared" si="4"/>
        <v>0</v>
      </c>
      <c r="H14" s="5">
        <f t="shared" si="5"/>
        <v>0</v>
      </c>
      <c r="I14" s="5">
        <f t="shared" si="6"/>
        <v>0</v>
      </c>
      <c r="J14" s="5">
        <f t="shared" si="7"/>
        <v>200</v>
      </c>
    </row>
    <row r="15" spans="1:10" x14ac:dyDescent="0.25">
      <c r="B15" s="3">
        <v>9</v>
      </c>
      <c r="C15" s="5">
        <f t="shared" si="0"/>
        <v>-1</v>
      </c>
      <c r="D15" s="5">
        <f t="shared" si="1"/>
        <v>-1</v>
      </c>
      <c r="E15" s="5">
        <f t="shared" si="2"/>
        <v>-1</v>
      </c>
      <c r="F15" s="5">
        <f t="shared" si="3"/>
        <v>0</v>
      </c>
      <c r="G15" s="5">
        <f t="shared" si="4"/>
        <v>0</v>
      </c>
      <c r="H15" s="5">
        <f t="shared" si="5"/>
        <v>0</v>
      </c>
      <c r="I15" s="5">
        <f t="shared" si="6"/>
        <v>0</v>
      </c>
      <c r="J15" s="5">
        <f t="shared" si="7"/>
        <v>200</v>
      </c>
    </row>
    <row r="16" spans="1:10" x14ac:dyDescent="0.25">
      <c r="B16" s="3">
        <v>10</v>
      </c>
      <c r="C16" s="5">
        <f t="shared" si="0"/>
        <v>-1</v>
      </c>
      <c r="D16" s="5">
        <f t="shared" si="1"/>
        <v>-1</v>
      </c>
      <c r="E16" s="5">
        <f t="shared" si="2"/>
        <v>-1</v>
      </c>
      <c r="F16" s="5">
        <f t="shared" si="3"/>
        <v>0</v>
      </c>
      <c r="G16" s="5">
        <f t="shared" si="4"/>
        <v>0</v>
      </c>
      <c r="H16" s="5">
        <f t="shared" si="5"/>
        <v>0</v>
      </c>
      <c r="I16" s="5">
        <f t="shared" si="6"/>
        <v>0</v>
      </c>
      <c r="J16" s="5">
        <f t="shared" si="7"/>
        <v>200</v>
      </c>
    </row>
    <row r="17" spans="2:10" x14ac:dyDescent="0.25">
      <c r="B17" s="3">
        <v>11</v>
      </c>
      <c r="C17" s="5">
        <f t="shared" si="0"/>
        <v>-1</v>
      </c>
      <c r="D17" s="5">
        <f t="shared" si="1"/>
        <v>-1</v>
      </c>
      <c r="E17" s="5">
        <f t="shared" si="2"/>
        <v>-1</v>
      </c>
      <c r="F17" s="5">
        <f t="shared" si="3"/>
        <v>0</v>
      </c>
      <c r="G17" s="5">
        <f t="shared" si="4"/>
        <v>0</v>
      </c>
      <c r="H17" s="5">
        <f t="shared" si="5"/>
        <v>0</v>
      </c>
      <c r="I17" s="5">
        <f t="shared" si="6"/>
        <v>0</v>
      </c>
      <c r="J17" s="5">
        <f t="shared" si="7"/>
        <v>200</v>
      </c>
    </row>
    <row r="18" spans="2:10" x14ac:dyDescent="0.25">
      <c r="B18" s="3">
        <v>12</v>
      </c>
      <c r="C18" s="5">
        <f t="shared" si="0"/>
        <v>-1</v>
      </c>
      <c r="D18" s="5">
        <f t="shared" si="1"/>
        <v>-1</v>
      </c>
      <c r="E18" s="5">
        <f t="shared" si="2"/>
        <v>-1</v>
      </c>
      <c r="F18" s="5">
        <f t="shared" si="3"/>
        <v>0</v>
      </c>
      <c r="G18" s="5">
        <f t="shared" si="4"/>
        <v>0</v>
      </c>
      <c r="H18" s="5">
        <f t="shared" si="5"/>
        <v>0</v>
      </c>
      <c r="I18" s="5">
        <f t="shared" si="6"/>
        <v>0</v>
      </c>
      <c r="J18" s="5">
        <f t="shared" si="7"/>
        <v>200</v>
      </c>
    </row>
    <row r="19" spans="2:10" x14ac:dyDescent="0.25">
      <c r="B19" s="3">
        <v>13</v>
      </c>
      <c r="C19" s="5">
        <f t="shared" si="0"/>
        <v>-1</v>
      </c>
      <c r="D19" s="5">
        <f t="shared" si="1"/>
        <v>-1</v>
      </c>
      <c r="E19" s="5">
        <f t="shared" si="2"/>
        <v>-1</v>
      </c>
      <c r="F19" s="5">
        <f t="shared" si="3"/>
        <v>0</v>
      </c>
      <c r="G19" s="5">
        <f t="shared" si="4"/>
        <v>0</v>
      </c>
      <c r="H19" s="5">
        <f t="shared" si="5"/>
        <v>0</v>
      </c>
      <c r="I19" s="5">
        <f t="shared" si="6"/>
        <v>0</v>
      </c>
      <c r="J19" s="5">
        <f t="shared" si="7"/>
        <v>200</v>
      </c>
    </row>
    <row r="20" spans="2:10" x14ac:dyDescent="0.25">
      <c r="B20" s="3">
        <v>14</v>
      </c>
      <c r="C20" s="5">
        <f t="shared" si="0"/>
        <v>-1</v>
      </c>
      <c r="D20" s="5">
        <f t="shared" si="1"/>
        <v>-1</v>
      </c>
      <c r="E20" s="5">
        <f t="shared" si="2"/>
        <v>-1</v>
      </c>
      <c r="F20" s="5">
        <f t="shared" si="3"/>
        <v>0</v>
      </c>
      <c r="G20" s="5">
        <f t="shared" si="4"/>
        <v>0</v>
      </c>
      <c r="H20" s="5">
        <f t="shared" si="5"/>
        <v>0</v>
      </c>
      <c r="I20" s="5">
        <f t="shared" si="6"/>
        <v>0</v>
      </c>
      <c r="J20" s="5">
        <f t="shared" si="7"/>
        <v>200</v>
      </c>
    </row>
    <row r="21" spans="2:10" x14ac:dyDescent="0.25">
      <c r="B21" s="3">
        <v>15</v>
      </c>
      <c r="C21" s="5">
        <f t="shared" si="0"/>
        <v>-1</v>
      </c>
      <c r="D21" s="5">
        <f t="shared" si="1"/>
        <v>-1</v>
      </c>
      <c r="E21" s="5">
        <f t="shared" si="2"/>
        <v>-1</v>
      </c>
      <c r="F21" s="5">
        <f t="shared" si="3"/>
        <v>0</v>
      </c>
      <c r="G21" s="5">
        <f t="shared" si="4"/>
        <v>0</v>
      </c>
      <c r="H21" s="5">
        <f t="shared" si="5"/>
        <v>0</v>
      </c>
      <c r="I21" s="5">
        <f t="shared" si="6"/>
        <v>0</v>
      </c>
      <c r="J21" s="5">
        <f t="shared" si="7"/>
        <v>200</v>
      </c>
    </row>
    <row r="22" spans="2:10" x14ac:dyDescent="0.25">
      <c r="B22" s="5"/>
      <c r="C22" s="5"/>
      <c r="D22" s="5"/>
      <c r="E22" s="5"/>
      <c r="F22" s="5"/>
      <c r="G22" s="5"/>
      <c r="H22" s="5"/>
      <c r="I22" s="5"/>
      <c r="J22" s="5"/>
    </row>
    <row r="23" spans="2:10" x14ac:dyDescent="0.25">
      <c r="B23" s="5"/>
      <c r="C23" s="5"/>
      <c r="D23" s="5"/>
      <c r="E23" s="5"/>
      <c r="F23" s="5"/>
      <c r="G23" s="5"/>
      <c r="H23" s="5"/>
      <c r="I23" s="5"/>
      <c r="J23" s="5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Tonylu</dc:creator>
  <cp:lastModifiedBy>Tonylu</cp:lastModifiedBy>
  <dcterms:created xsi:type="dcterms:W3CDTF">2024-02-10T22:57:54Z</dcterms:created>
  <dcterms:modified xsi:type="dcterms:W3CDTF">2024-02-10T23:53:05Z</dcterms:modified>
</cp:coreProperties>
</file>