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queryTables/queryTable3.xml" ContentType="application/vnd.openxmlformats-officedocument.spreadsheetml.queryTable+xml"/>
  <Override PartName="/xl/tables/table7.xml" ContentType="application/vnd.openxmlformats-officedocument.spreadsheetml.table+xml"/>
  <Override PartName="/xl/queryTables/queryTable4.xml" ContentType="application/vnd.openxmlformats-officedocument.spreadsheetml.queryTable+xml"/>
  <Override PartName="/xl/comments1.xml" ContentType="application/vnd.openxmlformats-officedocument.spreadsheetml.comments+xml"/>
  <Override PartName="/xl/drawings/drawing3.xml" ContentType="application/vnd.openxmlformats-officedocument.drawing+xml"/>
  <Override PartName="/xl/tables/table8.xml" ContentType="application/vnd.openxmlformats-officedocument.spreadsheetml.table+xml"/>
  <Override PartName="/xl/slicers/slicer1.xml" ContentType="application/vnd.ms-excel.slicer+xml"/>
  <Override PartName="/xl/comments2.xml" ContentType="application/vnd.openxmlformats-officedocument.spreadsheetml.comments+xml"/>
  <Override PartName="/xl/tables/table9.xml" ContentType="application/vnd.openxmlformats-officedocument.spreadsheetml.table+xml"/>
  <Override PartName="/xl/queryTables/queryTable5.xml" ContentType="application/vnd.openxmlformats-officedocument.spreadsheetml.queryTable+xml"/>
  <Override PartName="/xl/tables/table10.xml" ContentType="application/vnd.openxmlformats-officedocument.spreadsheetml.table+xml"/>
  <Override PartName="/xl/queryTables/queryTable6.xml" ContentType="application/vnd.openxmlformats-officedocument.spreadsheetml.queryTable+xml"/>
  <Override PartName="/xl/tables/table11.xml" ContentType="application/vnd.openxmlformats-officedocument.spreadsheetml.table+xml"/>
  <Override PartName="/xl/queryTables/queryTable7.xml" ContentType="application/vnd.openxmlformats-officedocument.spreadsheetml.queryTable+xml"/>
  <Override PartName="/xl/drawings/drawing4.xml" ContentType="application/vnd.openxmlformats-officedocument.drawing+xml"/>
  <Override PartName="/xl/tables/table12.xml" ContentType="application/vnd.openxmlformats-officedocument.spreadsheetml.table+xml"/>
  <Override PartName="/xl/slicers/slicer2.xml" ContentType="application/vnd.ms-excel.slicer+xml"/>
  <Override PartName="/xl/comments3.xml" ContentType="application/vnd.openxmlformats-officedocument.spreadsheetml.comments+xml"/>
  <Override PartName="/xl/drawings/drawing5.xml" ContentType="application/vnd.openxmlformats-officedocument.drawing+xml"/>
  <Override PartName="/xl/tables/table13.xml" ContentType="application/vnd.openxmlformats-officedocument.spreadsheetml.table+xml"/>
  <Override PartName="/xl/slicers/slicer3.xml" ContentType="application/vnd.ms-excel.slicer+xml"/>
  <Override PartName="/xl/comments4.xml" ContentType="application/vnd.openxmlformats-officedocument.spreadsheetml.comments+xml"/>
  <Override PartName="/xl/drawings/drawing6.xml" ContentType="application/vnd.openxmlformats-officedocument.drawing+xml"/>
  <Override PartName="/xl/tables/table14.xml" ContentType="application/vnd.openxmlformats-officedocument.spreadsheetml.table+xml"/>
  <Override PartName="/xl/slicers/slicer4.xml" ContentType="application/vnd.ms-excel.slicer+xml"/>
  <Override PartName="/xl/comments5.xml" ContentType="application/vnd.openxmlformats-officedocument.spreadsheetml.comments+xml"/>
  <Override PartName="/xl/drawings/drawing7.xml" ContentType="application/vnd.openxmlformats-officedocument.drawing+xml"/>
  <Override PartName="/xl/tables/table15.xml" ContentType="application/vnd.openxmlformats-officedocument.spreadsheetml.table+xml"/>
  <Override PartName="/xl/slicers/slicer5.xml" ContentType="application/vnd.ms-excel.slicer+xml"/>
  <Override PartName="/xl/comments6.xml" ContentType="application/vnd.openxmlformats-officedocument.spreadsheetml.comments+xml"/>
  <Override PartName="/xl/drawings/drawing8.xml" ContentType="application/vnd.openxmlformats-officedocument.drawing+xml"/>
  <Override PartName="/xl/tables/table16.xml" ContentType="application/vnd.openxmlformats-officedocument.spreadsheetml.table+xml"/>
  <Override PartName="/xl/slicers/slicer6.xml" ContentType="application/vnd.ms-excel.slicer+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tony/Desktop/"/>
    </mc:Choice>
  </mc:AlternateContent>
  <xr:revisionPtr revIDLastSave="0" documentId="8_{61E3F2BE-5C46-604C-BF93-6F19B54E14C1}" xr6:coauthVersionLast="47" xr6:coauthVersionMax="47" xr10:uidLastSave="{00000000-0000-0000-0000-000000000000}"/>
  <bookViews>
    <workbookView xWindow="0" yWindow="740" windowWidth="30240" windowHeight="18900" activeTab="11" xr2:uid="{5CE66B00-9F82-45BD-86A9-449F215647F5}"/>
  </bookViews>
  <sheets>
    <sheet name="Dashboard" sheetId="8" r:id="rId1"/>
    <sheet name="Project1 (3)" sheetId="13" state="hidden" r:id="rId2"/>
    <sheet name="Project1 (2)" sheetId="12" state="hidden" r:id="rId3"/>
    <sheet name="Project1" sheetId="11" state="hidden" r:id="rId4"/>
    <sheet name="Table6 (4)" sheetId="18" state="hidden" r:id="rId5"/>
    <sheet name="Table6 (3)" sheetId="16" state="hidden" r:id="rId6"/>
    <sheet name="Table6 (2)" sheetId="15" state="hidden" r:id="rId7"/>
    <sheet name="Table6" sheetId="14" state="hidden" r:id="rId8"/>
    <sheet name="Sheet2" sheetId="10" state="hidden" r:id="rId9"/>
    <sheet name="Master" sheetId="6" r:id="rId10"/>
    <sheet name="Table6 (5)" sheetId="19" state="hidden" r:id="rId11"/>
    <sheet name="Squad" sheetId="20" r:id="rId12"/>
    <sheet name="Final" sheetId="17" r:id="rId13"/>
    <sheet name="Platforms" sheetId="4" state="hidden" r:id="rId14"/>
    <sheet name="Products" sheetId="5" state="hidden" r:id="rId15"/>
    <sheet name="Office of the CIO" sheetId="3" state="hidden" r:id="rId16"/>
    <sheet name="Campus Technology" sheetId="1" state="hidden" r:id="rId17"/>
    <sheet name="Cyber Sec and Digital Identity" sheetId="2" state="hidden" r:id="rId18"/>
  </sheets>
  <definedNames>
    <definedName name="_xlnm._FilterDatabase" localSheetId="9" hidden="1">Master!$B$16:$W$16</definedName>
    <definedName name="ExternalData_1" localSheetId="3" hidden="1">Project1!$A$1:$P$47</definedName>
    <definedName name="ExternalData_1" localSheetId="7" hidden="1">Table6!$A$1:$P$46</definedName>
    <definedName name="ExternalData_2" localSheetId="2" hidden="1">'Project1 (2)'!$A$1:$P$3</definedName>
    <definedName name="ExternalData_2" localSheetId="6" hidden="1">'Table6 (2)'!$A$1:$P$4</definedName>
    <definedName name="ExternalData_3" localSheetId="1" hidden="1">'Project1 (3)'!$A$1:$P$2</definedName>
    <definedName name="ExternalData_3" localSheetId="5" hidden="1">'Table6 (3)'!$A$1:$P$2</definedName>
    <definedName name="ExternalData_4" localSheetId="12" hidden="1">Final!$A$1:$P$155</definedName>
    <definedName name="ExternalData_5" localSheetId="11" hidden="1">Squad!$A$1:$F$167</definedName>
    <definedName name="ExternalData_5" localSheetId="4" hidden="1">'Table6 (4)'!$A$1:$P$2</definedName>
    <definedName name="ExternalData_5" localSheetId="10" hidden="1">'Table6 (5)'!$A$1:$N$105</definedName>
    <definedName name="Slicer_Department_in_SIFT">#N/A</definedName>
    <definedName name="Slicer_Manager">#N/A</definedName>
    <definedName name="Slicer_Manager1">#N/A</definedName>
    <definedName name="Slicer_Manager2">#N/A</definedName>
    <definedName name="Slicer_Manager3">#N/A</definedName>
    <definedName name="Slicer_Manager4">#N/A</definedName>
    <definedName name="Slicer_Manager5">#N/A</definedName>
    <definedName name="Slicer_Name">#N/A</definedName>
    <definedName name="Slicer_Team">#N/A</definedName>
    <definedName name="Slicer_Teams">#N/A</definedName>
    <definedName name="Slicer_Teams1">#N/A</definedName>
    <definedName name="Slicer_Teams2">#N/A</definedName>
    <definedName name="Slicer_Teams3">#N/A</definedName>
    <definedName name="Slicer_Teams4">#N/A</definedName>
  </definedNames>
  <calcPr calcId="191028"/>
  <pivotCaches>
    <pivotCache cacheId="943" r:id="rId19"/>
    <pivotCache cacheId="951" r:id="rId20"/>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2" i="8" l="1"/>
  <c r="I270" i="8" s="1"/>
  <c r="H52" i="8"/>
  <c r="H27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 Martinovic</author>
  </authors>
  <commentList>
    <comment ref="B10" authorId="0" shapeId="0" xr:uid="{81B79458-90DE-4BFE-9110-E9DB612AB5D4}">
      <text>
        <r>
          <rPr>
            <b/>
            <sz val="9"/>
            <color indexed="81"/>
            <rFont val="Tahoma"/>
            <family val="2"/>
          </rPr>
          <t>Tony Martinovic:</t>
        </r>
        <r>
          <rPr>
            <sz val="9"/>
            <color indexed="81"/>
            <rFont val="Tahoma"/>
            <family val="2"/>
          </rPr>
          <t xml:space="preserve">
secondment to a project, FT on the project for the remainder of Q4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 Martinovic</author>
    <author>Microsoft Office User</author>
  </authors>
  <commentList>
    <comment ref="L16" authorId="0" shapeId="0" xr:uid="{47CC8DB8-F03E-43F2-8B0D-00CC5366D47B}">
      <text>
        <r>
          <rPr>
            <b/>
            <sz val="9"/>
            <color rgb="FF000000"/>
            <rFont val="Tahoma"/>
            <family val="2"/>
          </rPr>
          <t>Tony Martinovic:</t>
        </r>
        <r>
          <rPr>
            <sz val="9"/>
            <color rgb="FF000000"/>
            <rFont val="Tahoma"/>
            <family val="2"/>
          </rPr>
          <t xml:space="preserve">
</t>
        </r>
        <r>
          <rPr>
            <sz val="9"/>
            <color rgb="FF000000"/>
            <rFont val="Tahoma"/>
            <family val="2"/>
          </rPr>
          <t>Is the resource involved in Operational Work or 'keeping the lights on'?</t>
        </r>
      </text>
    </comment>
    <comment ref="M16" authorId="0" shapeId="0" xr:uid="{C3FB7EDE-C14A-4324-BAF6-A5D4FEEDD1E6}">
      <text>
        <r>
          <rPr>
            <b/>
            <sz val="9"/>
            <color rgb="FF000000"/>
            <rFont val="Tahoma"/>
            <family val="2"/>
          </rPr>
          <t>Tony Martinovic:</t>
        </r>
        <r>
          <rPr>
            <sz val="9"/>
            <color rgb="FF000000"/>
            <rFont val="Tahoma"/>
            <family val="2"/>
          </rPr>
          <t xml:space="preserve">
</t>
        </r>
        <r>
          <rPr>
            <sz val="9"/>
            <color rgb="FF000000"/>
            <rFont val="Tahoma"/>
            <family val="2"/>
          </rPr>
          <t>Please provide a description as to what is the nature of the work.</t>
        </r>
      </text>
    </comment>
    <comment ref="N16" authorId="0" shapeId="0" xr:uid="{94DE03E3-7E69-495A-830E-3C0CAD5E8337}">
      <text>
        <r>
          <rPr>
            <b/>
            <sz val="9"/>
            <color rgb="FF000000"/>
            <rFont val="Tahoma"/>
            <family val="2"/>
          </rPr>
          <t>Tony Martinovic:</t>
        </r>
        <r>
          <rPr>
            <sz val="9"/>
            <color rgb="FF000000"/>
            <rFont val="Tahoma"/>
            <family val="2"/>
          </rPr>
          <t xml:space="preserve">
</t>
        </r>
        <r>
          <rPr>
            <sz val="9"/>
            <color rgb="FF000000"/>
            <rFont val="Tahoma"/>
            <family val="2"/>
          </rPr>
          <t>What is the percentage allocation of the operational work the resource is involved with (e.g., 50%).</t>
        </r>
      </text>
    </comment>
    <comment ref="O16" authorId="0" shapeId="0" xr:uid="{C8FC7385-E435-4B71-A1EB-7F6738C0121F}">
      <text>
        <r>
          <rPr>
            <b/>
            <sz val="9"/>
            <color rgb="FF000000"/>
            <rFont val="Tahoma"/>
            <family val="2"/>
          </rPr>
          <t>Tony Martinovic:</t>
        </r>
        <r>
          <rPr>
            <sz val="9"/>
            <color rgb="FF000000"/>
            <rFont val="Tahoma"/>
            <family val="2"/>
          </rPr>
          <t xml:space="preserve">
</t>
        </r>
        <r>
          <rPr>
            <sz val="9"/>
            <color rgb="FF000000"/>
            <rFont val="Tahoma"/>
            <family val="2"/>
          </rPr>
          <t>Name of project 1</t>
        </r>
      </text>
    </comment>
    <comment ref="P16" authorId="0" shapeId="0" xr:uid="{E1B0A588-9FF7-468D-8AB7-74B9B12A1599}">
      <text>
        <r>
          <rPr>
            <b/>
            <sz val="9"/>
            <color rgb="FF000000"/>
            <rFont val="Tahoma"/>
            <family val="2"/>
          </rPr>
          <t>Tony Martinovic:</t>
        </r>
        <r>
          <rPr>
            <sz val="9"/>
            <color rgb="FF000000"/>
            <rFont val="Tahoma"/>
            <family val="2"/>
          </rPr>
          <t xml:space="preserve">
</t>
        </r>
        <r>
          <rPr>
            <sz val="9"/>
            <color rgb="FF000000"/>
            <rFont val="Tahoma"/>
            <family val="2"/>
          </rPr>
          <t>Project 1 utilisation percentage /100%.</t>
        </r>
      </text>
    </comment>
    <comment ref="Q16" authorId="0" shapeId="0" xr:uid="{FD7E920F-9C9F-4EB1-94E9-953537CF06F3}">
      <text>
        <r>
          <rPr>
            <b/>
            <sz val="9"/>
            <color rgb="FF000000"/>
            <rFont val="Tahoma"/>
            <family val="2"/>
          </rPr>
          <t>Tony Martinovic:</t>
        </r>
        <r>
          <rPr>
            <sz val="9"/>
            <color rgb="FF000000"/>
            <rFont val="Tahoma"/>
            <family val="2"/>
          </rPr>
          <t xml:space="preserve">
</t>
        </r>
        <r>
          <rPr>
            <sz val="9"/>
            <color rgb="FF000000"/>
            <rFont val="Tahoma"/>
            <family val="2"/>
          </rPr>
          <t>⁠Anticipated completion date (as best known possible) of when the project will likely conclude.</t>
        </r>
      </text>
    </comment>
    <comment ref="R16" authorId="0" shapeId="0" xr:uid="{11640DAA-B60F-427B-A837-F1F51266A205}">
      <text>
        <r>
          <rPr>
            <b/>
            <sz val="9"/>
            <color indexed="81"/>
            <rFont val="Tahoma"/>
            <family val="2"/>
          </rPr>
          <t>Tony Martinovic:</t>
        </r>
        <r>
          <rPr>
            <sz val="9"/>
            <color indexed="81"/>
            <rFont val="Tahoma"/>
            <family val="2"/>
          </rPr>
          <t xml:space="preserve">
Name of project 2</t>
        </r>
      </text>
    </comment>
    <comment ref="S16" authorId="0" shapeId="0" xr:uid="{42D6D5EA-145C-4FFB-8B52-167A9650D945}">
      <text>
        <r>
          <rPr>
            <b/>
            <sz val="9"/>
            <color rgb="FF000000"/>
            <rFont val="Tahoma"/>
            <family val="2"/>
          </rPr>
          <t>Tony Martinovic:</t>
        </r>
        <r>
          <rPr>
            <sz val="9"/>
            <color rgb="FF000000"/>
            <rFont val="Tahoma"/>
            <family val="2"/>
          </rPr>
          <t xml:space="preserve">
</t>
        </r>
        <r>
          <rPr>
            <sz val="9"/>
            <color rgb="FF000000"/>
            <rFont val="Tahoma"/>
            <family val="2"/>
          </rPr>
          <t>⁠Project 2 utilisation percentage /100%.</t>
        </r>
      </text>
    </comment>
    <comment ref="T16" authorId="0" shapeId="0" xr:uid="{741D65CB-2E5F-402B-86E6-8E5B8B831B32}">
      <text>
        <r>
          <rPr>
            <b/>
            <sz val="9"/>
            <color rgb="FF000000"/>
            <rFont val="Tahoma"/>
            <family val="2"/>
          </rPr>
          <t>Tony Martinovic:</t>
        </r>
        <r>
          <rPr>
            <sz val="9"/>
            <color rgb="FF000000"/>
            <rFont val="Tahoma"/>
            <family val="2"/>
          </rPr>
          <t xml:space="preserve">
</t>
        </r>
        <r>
          <rPr>
            <sz val="9"/>
            <color rgb="FF000000"/>
            <rFont val="Tahoma"/>
            <family val="2"/>
          </rPr>
          <t>⁠Anticipated completion date (as best known possible) of when the project will likely conclude.</t>
        </r>
      </text>
    </comment>
    <comment ref="U16" authorId="0" shapeId="0" xr:uid="{9696084E-A454-4A67-BD1D-EC0261F42005}">
      <text>
        <r>
          <rPr>
            <b/>
            <sz val="9"/>
            <color indexed="81"/>
            <rFont val="Tahoma"/>
            <family val="2"/>
          </rPr>
          <t>Tony Martinovic:</t>
        </r>
        <r>
          <rPr>
            <sz val="9"/>
            <color indexed="81"/>
            <rFont val="Tahoma"/>
            <family val="2"/>
          </rPr>
          <t xml:space="preserve">
Name of project 3</t>
        </r>
      </text>
    </comment>
    <comment ref="V16" authorId="0" shapeId="0" xr:uid="{688DAA0E-9A25-4BF5-95E1-E5681823BB2D}">
      <text>
        <r>
          <rPr>
            <b/>
            <sz val="9"/>
            <color indexed="81"/>
            <rFont val="Tahoma"/>
            <family val="2"/>
          </rPr>
          <t>Tony Martinovic:</t>
        </r>
        <r>
          <rPr>
            <sz val="9"/>
            <color indexed="81"/>
            <rFont val="Tahoma"/>
            <family val="2"/>
          </rPr>
          <t xml:space="preserve">
⁠Project 3 utilisation percentage /100%.</t>
        </r>
      </text>
    </comment>
    <comment ref="W16" authorId="0" shapeId="0" xr:uid="{83FAAB3B-1A79-4F6C-96E0-EF9355E13E8D}">
      <text>
        <r>
          <rPr>
            <b/>
            <sz val="9"/>
            <color indexed="81"/>
            <rFont val="Tahoma"/>
            <family val="2"/>
          </rPr>
          <t>Tony Martinovic:</t>
        </r>
        <r>
          <rPr>
            <sz val="9"/>
            <color indexed="81"/>
            <rFont val="Tahoma"/>
            <family val="2"/>
          </rPr>
          <t xml:space="preserve">
⁠Anticipated completion date (as best known possible) of when the project will likely conclude.</t>
        </r>
      </text>
    </comment>
    <comment ref="X16" authorId="0" shapeId="0" xr:uid="{E152F512-16D2-456B-94E9-6A5C378F630A}">
      <text>
        <r>
          <rPr>
            <b/>
            <sz val="9"/>
            <color indexed="81"/>
            <rFont val="Tahoma"/>
            <family val="2"/>
          </rPr>
          <t>Tony Martinovic:</t>
        </r>
        <r>
          <rPr>
            <sz val="9"/>
            <color indexed="81"/>
            <rFont val="Tahoma"/>
            <family val="2"/>
          </rPr>
          <t xml:space="preserve">
Name of project 3</t>
        </r>
      </text>
    </comment>
    <comment ref="Y16" authorId="0" shapeId="0" xr:uid="{7495D79D-63E5-487E-A069-08EBC9A875B4}">
      <text>
        <r>
          <rPr>
            <b/>
            <sz val="9"/>
            <color indexed="81"/>
            <rFont val="Tahoma"/>
            <family val="2"/>
          </rPr>
          <t>Tony Martinovic:</t>
        </r>
        <r>
          <rPr>
            <sz val="9"/>
            <color indexed="81"/>
            <rFont val="Tahoma"/>
            <family val="2"/>
          </rPr>
          <t xml:space="preserve">
⁠Project 3 utilisation percentage /100%.</t>
        </r>
      </text>
    </comment>
    <comment ref="Z16" authorId="0" shapeId="0" xr:uid="{F01F4451-71F5-41C7-9F27-E332D3CF99BB}">
      <text>
        <r>
          <rPr>
            <b/>
            <sz val="9"/>
            <color indexed="81"/>
            <rFont val="Tahoma"/>
            <family val="2"/>
          </rPr>
          <t>Tony Martinovic:</t>
        </r>
        <r>
          <rPr>
            <sz val="9"/>
            <color indexed="81"/>
            <rFont val="Tahoma"/>
            <family val="2"/>
          </rPr>
          <t xml:space="preserve">
⁠Anticipated completion date (as best known possible) of when the project will likely conclude.</t>
        </r>
      </text>
    </comment>
    <comment ref="E50" authorId="0" shapeId="0" xr:uid="{CF222EA2-D045-4B9A-8435-B13A01443585}">
      <text>
        <r>
          <rPr>
            <b/>
            <sz val="9"/>
            <color rgb="FF000000"/>
            <rFont val="Tahoma"/>
            <family val="2"/>
          </rPr>
          <t>Tony Martinovic:</t>
        </r>
        <r>
          <rPr>
            <sz val="9"/>
            <color rgb="FF000000"/>
            <rFont val="Tahoma"/>
            <family val="2"/>
          </rPr>
          <t xml:space="preserve">
</t>
        </r>
        <r>
          <rPr>
            <sz val="9"/>
            <color rgb="FF000000"/>
            <rFont val="Tahoma"/>
            <family val="2"/>
          </rPr>
          <t>secondment to a project, FT on the project for the remainder of Q4</t>
        </r>
      </text>
    </comment>
    <comment ref="E54" authorId="1" shapeId="0" xr:uid="{207547E0-6E6C-2E4F-A744-133F005F0D00}">
      <text>
        <r>
          <rPr>
            <b/>
            <sz val="10"/>
            <color rgb="FF000000"/>
            <rFont val="Tahoma"/>
            <family val="2"/>
          </rPr>
          <t>Microsoft Office User:</t>
        </r>
        <r>
          <rPr>
            <sz val="10"/>
            <color rgb="FF000000"/>
            <rFont val="Tahoma"/>
            <family val="2"/>
          </rPr>
          <t xml:space="preserve">
</t>
        </r>
        <r>
          <rPr>
            <sz val="10"/>
            <color rgb="FF000000"/>
            <rFont val="Tahoma"/>
            <family val="2"/>
          </rPr>
          <t>Contractor, Versent</t>
        </r>
      </text>
    </comment>
    <comment ref="I69" authorId="0" shapeId="0" xr:uid="{13EEEB62-C77C-49D0-AFF9-ED53FC8D0A67}">
      <text>
        <r>
          <rPr>
            <b/>
            <sz val="9"/>
            <color rgb="FF000000"/>
            <rFont val="Tahoma"/>
            <family val="2"/>
          </rPr>
          <t>Tony Martinovic:</t>
        </r>
        <r>
          <rPr>
            <sz val="9"/>
            <color rgb="FF000000"/>
            <rFont val="Tahoma"/>
            <family val="2"/>
          </rPr>
          <t xml:space="preserve">
</t>
        </r>
        <r>
          <rPr>
            <sz val="9"/>
            <color rgb="FF000000"/>
            <rFont val="Tahoma"/>
            <family val="2"/>
          </rPr>
          <t>From a delivery perspective, Nathan's team would only be used minimally for planning and then for transition to operation</t>
        </r>
      </text>
    </comment>
    <comment ref="O69" authorId="1" shapeId="0" xr:uid="{36CB5A0F-DE2B-844A-85B4-785A415DA905}">
      <text>
        <r>
          <rPr>
            <b/>
            <sz val="10"/>
            <color rgb="FF000000"/>
            <rFont val="Tahoma"/>
            <family val="2"/>
          </rPr>
          <t>Microsoft Office User:</t>
        </r>
      </text>
    </comment>
    <comment ref="E86" authorId="0" shapeId="0" xr:uid="{BA2373F5-7DE9-4740-B362-1EAB2439719F}">
      <text>
        <r>
          <rPr>
            <b/>
            <sz val="9"/>
            <color rgb="FF000000"/>
            <rFont val="Tahoma"/>
            <family val="2"/>
          </rPr>
          <t>Tony Martinovic:</t>
        </r>
        <r>
          <rPr>
            <sz val="9"/>
            <color rgb="FF000000"/>
            <rFont val="Tahoma"/>
            <family val="2"/>
          </rPr>
          <t xml:space="preserve">
</t>
        </r>
        <r>
          <rPr>
            <sz val="9"/>
            <color rgb="FF000000"/>
            <rFont val="Tahoma"/>
            <family val="2"/>
          </rPr>
          <t>Will likely be involved in project work for Cisco come Q4 - need to follow this up with AH (29.9)</t>
        </r>
      </text>
    </comment>
    <comment ref="M89" authorId="1" shapeId="0" xr:uid="{C0382F81-9AE2-5543-B2D4-1F284ED2787D}">
      <text>
        <r>
          <rPr>
            <b/>
            <sz val="10"/>
            <color rgb="FF000000"/>
            <rFont val="Tahoma"/>
            <family val="2"/>
          </rPr>
          <t>Microsoft Office User:</t>
        </r>
        <r>
          <rPr>
            <sz val="10"/>
            <color rgb="FF000000"/>
            <rFont val="Tahoma"/>
            <family val="2"/>
          </rPr>
          <t xml:space="preserve">
</t>
        </r>
        <r>
          <rPr>
            <sz val="10"/>
            <color rgb="FF000000"/>
            <rFont val="Tahoma"/>
            <family val="2"/>
          </rPr>
          <t>Contracted from Trustwave</t>
        </r>
      </text>
    </comment>
    <comment ref="M90" authorId="1" shapeId="0" xr:uid="{D7BD8783-1ACB-8D4B-9598-DDEC671CEA65}">
      <text>
        <r>
          <rPr>
            <b/>
            <sz val="10"/>
            <color rgb="FF000000"/>
            <rFont val="Tahoma"/>
            <family val="2"/>
          </rPr>
          <t>Microsoft Office User:</t>
        </r>
        <r>
          <rPr>
            <sz val="10"/>
            <color rgb="FF000000"/>
            <rFont val="Tahoma"/>
            <family val="2"/>
          </rPr>
          <t xml:space="preserve">
</t>
        </r>
        <r>
          <rPr>
            <sz val="10"/>
            <color rgb="FF000000"/>
            <rFont val="Tahoma"/>
            <family val="2"/>
          </rPr>
          <t>Contracted from Trustwave</t>
        </r>
      </text>
    </comment>
    <comment ref="M91" authorId="1" shapeId="0" xr:uid="{2C0A1EF2-24A7-0040-912E-DCAD65A5B912}">
      <text>
        <r>
          <rPr>
            <b/>
            <sz val="10"/>
            <color rgb="FF000000"/>
            <rFont val="Tahoma"/>
            <family val="2"/>
          </rPr>
          <t>Microsoft Office User:</t>
        </r>
        <r>
          <rPr>
            <sz val="10"/>
            <color rgb="FF000000"/>
            <rFont val="Tahoma"/>
            <family val="2"/>
          </rPr>
          <t xml:space="preserve">
</t>
        </r>
        <r>
          <rPr>
            <sz val="10"/>
            <color rgb="FF000000"/>
            <rFont val="Tahoma"/>
            <family val="2"/>
          </rPr>
          <t>Contracted from Trustwave</t>
        </r>
      </text>
    </comment>
    <comment ref="E97" authorId="0" shapeId="0" xr:uid="{55843F33-630D-40A0-B0C6-BEE73F4DCA4F}">
      <text>
        <r>
          <rPr>
            <b/>
            <sz val="9"/>
            <color rgb="FF000000"/>
            <rFont val="Tahoma"/>
            <family val="2"/>
          </rPr>
          <t>Tony Martinovic:</t>
        </r>
        <r>
          <rPr>
            <sz val="9"/>
            <color rgb="FF000000"/>
            <rFont val="Tahoma"/>
            <family val="2"/>
          </rPr>
          <t xml:space="preserve">
</t>
        </r>
        <r>
          <rPr>
            <sz val="9"/>
            <color rgb="FF000000"/>
            <rFont val="Tahoma"/>
            <family val="2"/>
          </rPr>
          <t>Funded to Digital Identity</t>
        </r>
      </text>
    </comment>
    <comment ref="I97" authorId="0" shapeId="0" xr:uid="{0E7B5E6B-4A39-41D7-8977-EEC1C8B743CF}">
      <text>
        <r>
          <rPr>
            <b/>
            <sz val="9"/>
            <color indexed="81"/>
            <rFont val="Tahoma"/>
            <family val="2"/>
          </rPr>
          <t>Tony Martinovic:</t>
        </r>
        <r>
          <rPr>
            <sz val="9"/>
            <color indexed="81"/>
            <rFont val="Tahoma"/>
            <family val="2"/>
          </rPr>
          <t xml:space="preserve">
Contractor. Used by Security however paid by OCIO</t>
        </r>
      </text>
    </comment>
    <comment ref="I101" authorId="0" shapeId="0" xr:uid="{EBB2843F-B770-4EE0-BD3E-4AD94359EFDF}">
      <text>
        <r>
          <rPr>
            <b/>
            <sz val="9"/>
            <color rgb="FF000000"/>
            <rFont val="Tahoma"/>
            <family val="2"/>
          </rPr>
          <t>Tony Martinovic:</t>
        </r>
        <r>
          <rPr>
            <sz val="9"/>
            <color rgb="FF000000"/>
            <rFont val="Tahoma"/>
            <family val="2"/>
          </rPr>
          <t xml:space="preserve">
</t>
        </r>
        <r>
          <rPr>
            <sz val="9"/>
            <color rgb="FF000000"/>
            <rFont val="Tahoma"/>
            <family val="2"/>
          </rPr>
          <t xml:space="preserve">Resources </t>
        </r>
        <r>
          <rPr>
            <b/>
            <sz val="9"/>
            <color rgb="FF000000"/>
            <rFont val="Tahoma"/>
            <family val="2"/>
          </rPr>
          <t>bold:</t>
        </r>
        <r>
          <rPr>
            <sz val="9"/>
            <color rgb="FF000000"/>
            <rFont val="Tahoma"/>
            <family val="2"/>
          </rPr>
          <t xml:space="preserve"> these are resources that are full time allocated on project engagements, ensuring that everything is being licence compliant</t>
        </r>
      </text>
    </comment>
    <comment ref="E123" authorId="0" shapeId="0" xr:uid="{4AD67B4E-7BDB-4BB5-A5EE-0B253AA1DBFB}">
      <text>
        <r>
          <rPr>
            <b/>
            <sz val="9"/>
            <color rgb="FF000000"/>
            <rFont val="Tahoma"/>
            <family val="2"/>
          </rPr>
          <t>Tony Martinovic:</t>
        </r>
        <r>
          <rPr>
            <sz val="9"/>
            <color rgb="FF000000"/>
            <rFont val="Tahoma"/>
            <family val="2"/>
          </rPr>
          <t xml:space="preserve">
</t>
        </r>
        <r>
          <rPr>
            <sz val="9"/>
            <color rgb="FF000000"/>
            <rFont val="Tahoma"/>
            <family val="2"/>
          </rPr>
          <t>DUX team</t>
        </r>
      </text>
    </comment>
    <comment ref="E130" authorId="0" shapeId="0" xr:uid="{CD1524B5-0B36-4AD6-8730-5ECFE7117B7F}">
      <text>
        <r>
          <rPr>
            <b/>
            <sz val="9"/>
            <color rgb="FF000000"/>
            <rFont val="Tahoma"/>
            <family val="2"/>
          </rPr>
          <t>Tony Martinovic:</t>
        </r>
        <r>
          <rPr>
            <sz val="9"/>
            <color rgb="FF000000"/>
            <rFont val="Tahoma"/>
            <family val="2"/>
          </rPr>
          <t xml:space="preserve">
</t>
        </r>
        <r>
          <rPr>
            <sz val="9"/>
            <color rgb="FF000000"/>
            <rFont val="Tahoma"/>
            <family val="2"/>
          </rPr>
          <t>DUX team</t>
        </r>
      </text>
    </comment>
    <comment ref="E136" authorId="0" shapeId="0" xr:uid="{B4CF8C52-8CFB-4282-86EF-9E5DC1FAF991}">
      <text>
        <r>
          <rPr>
            <b/>
            <sz val="9"/>
            <color rgb="FF000000"/>
            <rFont val="Tahoma"/>
            <family val="2"/>
          </rPr>
          <t>Tony Martinovic:</t>
        </r>
        <r>
          <rPr>
            <sz val="9"/>
            <color rgb="FF000000"/>
            <rFont val="Tahoma"/>
            <family val="2"/>
          </rPr>
          <t xml:space="preserve">
</t>
        </r>
        <r>
          <rPr>
            <sz val="9"/>
            <color rgb="FF000000"/>
            <rFont val="Tahoma"/>
            <family val="2"/>
          </rPr>
          <t xml:space="preserve">Backfilling Roanna who is on annual leave until May'24. </t>
        </r>
      </text>
    </comment>
    <comment ref="E137" authorId="0" shapeId="0" xr:uid="{31D387EE-7A2D-4870-B79C-0AB9617ADF5F}">
      <text>
        <r>
          <rPr>
            <b/>
            <sz val="9"/>
            <color rgb="FF000000"/>
            <rFont val="Tahoma"/>
            <family val="2"/>
          </rPr>
          <t>Tony Martinovic:</t>
        </r>
        <r>
          <rPr>
            <sz val="9"/>
            <color rgb="FF000000"/>
            <rFont val="Tahoma"/>
            <family val="2"/>
          </rPr>
          <t xml:space="preserve">
</t>
        </r>
        <r>
          <rPr>
            <sz val="9"/>
            <color rgb="FF000000"/>
            <rFont val="Tahoma"/>
            <family val="2"/>
          </rPr>
          <t xml:space="preserve">DUX team
</t>
        </r>
      </text>
    </comment>
    <comment ref="E153" authorId="1" shapeId="0" xr:uid="{50004DB2-5F86-534F-A73F-91590947D2C5}">
      <text>
        <r>
          <rPr>
            <b/>
            <sz val="10"/>
            <color rgb="FF000000"/>
            <rFont val="Tahoma"/>
            <family val="2"/>
          </rPr>
          <t>Microsoft Office User:</t>
        </r>
        <r>
          <rPr>
            <sz val="10"/>
            <color rgb="FF000000"/>
            <rFont val="Tahoma"/>
            <family val="2"/>
          </rPr>
          <t xml:space="preserve">
</t>
        </r>
        <r>
          <rPr>
            <sz val="10"/>
            <color rgb="FF000000"/>
            <rFont val="Tahoma"/>
            <family val="2"/>
          </rPr>
          <t>Currently backfilled by Jaivier Sanchez, March'24.</t>
        </r>
      </text>
    </comment>
    <comment ref="E165" authorId="0" shapeId="0" xr:uid="{7002D241-73A3-4418-8D7A-6DCB00D45399}">
      <text>
        <r>
          <rPr>
            <b/>
            <sz val="9"/>
            <color rgb="FF000000"/>
            <rFont val="Tahoma"/>
            <family val="2"/>
          </rPr>
          <t>Tony Martinovic:</t>
        </r>
        <r>
          <rPr>
            <sz val="9"/>
            <color rgb="FF000000"/>
            <rFont val="Tahoma"/>
            <family val="2"/>
          </rPr>
          <t xml:space="preserve">
</t>
        </r>
        <r>
          <rPr>
            <sz val="9"/>
            <color rgb="FF000000"/>
            <rFont val="Tahoma"/>
            <family val="2"/>
          </rPr>
          <t>Maternity Leave</t>
        </r>
      </text>
    </comment>
    <comment ref="O182" authorId="1" shapeId="0" xr:uid="{F26C7863-2A1D-EB49-9B53-9EA009C1AB2C}">
      <text>
        <r>
          <rPr>
            <b/>
            <sz val="10"/>
            <color rgb="FF000000"/>
            <rFont val="Tahoma"/>
            <family val="2"/>
          </rPr>
          <t>Microsoft Office User:</t>
        </r>
        <r>
          <rPr>
            <sz val="10"/>
            <color rgb="FF000000"/>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 Martinovic</author>
  </authors>
  <commentList>
    <comment ref="D35" authorId="0" shapeId="0" xr:uid="{6BFFCA3D-3551-4FA0-805E-E92DAE50CD7C}">
      <text>
        <r>
          <rPr>
            <b/>
            <sz val="9"/>
            <color indexed="81"/>
            <rFont val="Tahoma"/>
            <family val="2"/>
          </rPr>
          <t>Tony Martinovic:</t>
        </r>
        <r>
          <rPr>
            <sz val="9"/>
            <color indexed="81"/>
            <rFont val="Tahoma"/>
            <family val="2"/>
          </rPr>
          <t xml:space="preserve">
secondment to a project, FT on the project for the remainder of Q4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 Martinovic</author>
  </authors>
  <commentList>
    <comment ref="D25" authorId="0" shapeId="0" xr:uid="{A4FBD11C-13F4-4F71-87D6-20772CA39555}">
      <text>
        <r>
          <rPr>
            <b/>
            <sz val="9"/>
            <color indexed="81"/>
            <rFont val="Tahoma"/>
            <family val="2"/>
          </rPr>
          <t>Tony Martinovic:</t>
        </r>
        <r>
          <rPr>
            <sz val="9"/>
            <color indexed="81"/>
            <rFont val="Tahoma"/>
            <family val="2"/>
          </rPr>
          <t xml:space="preserve">
Backfilling Roanna who is on annual leave until May'24.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 Martinovic</author>
  </authors>
  <commentList>
    <comment ref="H6" authorId="0" shapeId="0" xr:uid="{CE0E79C3-8E9C-44C7-A86A-07F64EE20207}">
      <text>
        <r>
          <rPr>
            <b/>
            <sz val="9"/>
            <color indexed="81"/>
            <rFont val="Tahoma"/>
            <family val="2"/>
          </rPr>
          <t>Tony Martinovic:</t>
        </r>
        <r>
          <rPr>
            <sz val="9"/>
            <color indexed="81"/>
            <rFont val="Tahoma"/>
            <family val="2"/>
          </rPr>
          <t xml:space="preserve">
Contractor. Used by Security however paid by OCIO</t>
        </r>
      </text>
    </comment>
    <comment ref="H11" authorId="0" shapeId="0" xr:uid="{BD85BDC1-0E1D-43D3-8016-491983F7AFA5}">
      <text>
        <r>
          <rPr>
            <b/>
            <sz val="9"/>
            <color indexed="81"/>
            <rFont val="Tahoma"/>
            <family val="2"/>
          </rPr>
          <t>Tony Martinovic:</t>
        </r>
        <r>
          <rPr>
            <sz val="9"/>
            <color indexed="81"/>
            <rFont val="Tahoma"/>
            <family val="2"/>
          </rPr>
          <t xml:space="preserve">
Resoruces in green: these are resources that are full time allocated on project engagements, ensuring that everything is being licence compliant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 Martinovic</author>
  </authors>
  <commentList>
    <comment ref="H3" authorId="0" shapeId="0" xr:uid="{A5AE41DD-EB2A-4392-B1F3-3641354B5BE2}">
      <text>
        <r>
          <rPr>
            <b/>
            <sz val="9"/>
            <color indexed="81"/>
            <rFont val="Tahoma"/>
            <family val="2"/>
          </rPr>
          <t>Tony Martinovic:</t>
        </r>
        <r>
          <rPr>
            <sz val="9"/>
            <color indexed="81"/>
            <rFont val="Tahoma"/>
            <family val="2"/>
          </rPr>
          <t xml:space="preserve">
Noting that all Support Casuals are on contracts in which will expire come the completion of their studies. </t>
        </r>
      </text>
    </comment>
    <comment ref="H6" authorId="0" shapeId="0" xr:uid="{0166BBF6-A27A-4029-9DAC-57804ED141E5}">
      <text>
        <r>
          <rPr>
            <b/>
            <sz val="9"/>
            <color indexed="81"/>
            <rFont val="Tahoma"/>
            <family val="2"/>
          </rPr>
          <t>Tony Martinovic:</t>
        </r>
        <r>
          <rPr>
            <sz val="9"/>
            <color indexed="81"/>
            <rFont val="Tahoma"/>
            <family val="2"/>
          </rPr>
          <t xml:space="preserve">
From a delivery perspective, Nathan's team would only be used minimally for planning and then for transition to operation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2F9208-E866-C043-B899-5990897EB638}" keepAlive="1" name="Query - Append" description="Connection to the 'Append' query in the workbook." type="5" refreshedVersion="8" background="1" saveData="1">
    <dbPr connection="Provider=Microsoft.Mashup.OleDb.1;Data Source=$Workbook$;Location=Append;Extended Properties=&quot;&quot;" command="SELECT * FROM [Append]"/>
  </connection>
  <connection id="2" xr16:uid="{A906C630-8DBD-4C27-A3D7-6008BF92009C}" keepAlive="1" name="Query - BAU" description="Connection to the 'BAU' query in the workbook." type="5" refreshedVersion="8" background="1" saveData="1">
    <dbPr connection="Provider=Microsoft.Mashup.OleDb.1;Data Source=$Workbook$;Location=BAU;Extended Properties=&quot;&quot;" command="SELECT * FROM [BAU]"/>
  </connection>
  <connection id="3" xr16:uid="{6490F3BB-75A4-4448-AD31-A7B6A88F4C2E}" keepAlive="1" name="Query - Final" description="Connection to the 'Final' query in the workbook." type="5" refreshedVersion="8" background="1" saveData="1">
    <dbPr connection="Provider=Microsoft.Mashup.OleDb.1;Data Source=$Workbook$;Location=Final;Extended Properties=&quot;&quot;" command="SELECT * FROM [Final]"/>
  </connection>
  <connection id="4" xr16:uid="{B4B79AEF-8B71-42B9-B95F-1B6606A49DF0}" keepAlive="1" name="Query - Project1" description="Connection to the 'Project1' query in the workbook." type="5" refreshedVersion="8" background="1" saveData="1">
    <dbPr connection="Provider=Microsoft.Mashup.OleDb.1;Data Source=$Workbook$;Location=Project1;Extended Properties=&quot;&quot;" command="SELECT * FROM [Project1]"/>
  </connection>
  <connection id="5" xr16:uid="{D77263B7-0F26-4BCC-A478-6DCD181EBDA4}" keepAlive="1" name="Query - Project2" description="Connection to the 'Project2' query in the workbook." type="5" refreshedVersion="8" background="1" saveData="1">
    <dbPr connection="Provider=Microsoft.Mashup.OleDb.1;Data Source=$Workbook$;Location=Project2;Extended Properties=&quot;&quot;" command="SELECT * FROM [Project2]"/>
  </connection>
  <connection id="6" xr16:uid="{A7E88E52-C6E4-47D8-A1EE-762717AA12EA}" keepAlive="1" name="Query - Project3" description="Connection to the 'Project3' query in the workbook." type="5" refreshedVersion="8" background="1" saveData="1">
    <dbPr connection="Provider=Microsoft.Mashup.OleDb.1;Data Source=$Workbook$;Location=Project3;Extended Properties=&quot;&quot;" command="SELECT * FROM [Project3]"/>
  </connection>
  <connection id="7" xr16:uid="{9F903A71-44D8-42E6-BD19-2133833F6632}" keepAlive="1" name="Query - Project4" description="Connection to the 'Project4' query in the workbook." type="5" refreshedVersion="8" background="1" saveData="1">
    <dbPr connection="Provider=Microsoft.Mashup.OleDb.1;Data Source=$Workbook$;Location=Project4;Extended Properties=&quot;&quot;" command="SELECT * FROM [Project4]"/>
  </connection>
  <connection id="8" xr16:uid="{BCB3E1BB-C50E-D040-AEA4-B2E9518168E7}" keepAlive="1" name="Query - Squad" description="Connection to the 'Squad' query in the workbook." type="5" refreshedVersion="8" background="1" saveData="1">
    <dbPr connection="Provider=Microsoft.Mashup.OleDb.1;Data Source=$Workbook$;Location=Squad;Extended Properties=&quot;&quot;" command="SELECT * FROM [Squad]"/>
  </connection>
</connections>
</file>

<file path=xl/sharedStrings.xml><?xml version="1.0" encoding="utf-8"?>
<sst xmlns="http://schemas.openxmlformats.org/spreadsheetml/2006/main" count="8434" uniqueCount="616">
  <si>
    <t>Manager Resource Count</t>
  </si>
  <si>
    <t xml:space="preserve">Count </t>
  </si>
  <si>
    <t>Campus Technology</t>
  </si>
  <si>
    <t>N</t>
  </si>
  <si>
    <t>Y</t>
  </si>
  <si>
    <t>Project</t>
  </si>
  <si>
    <t>BAU</t>
  </si>
  <si>
    <t>Cyber Security and Digital Identity DTS</t>
  </si>
  <si>
    <t>Row Labels</t>
  </si>
  <si>
    <t>Count of Project</t>
  </si>
  <si>
    <t>Project Allocation</t>
  </si>
  <si>
    <t>Percentage of Utilisation</t>
  </si>
  <si>
    <t>BAU Allocation</t>
  </si>
  <si>
    <t>Advancing Admissions</t>
  </si>
  <si>
    <t>Abbass Zoroofi</t>
  </si>
  <si>
    <t>Abhishek Chandra Sekar</t>
  </si>
  <si>
    <t>Architecture practice development to support the digital roadmap</t>
  </si>
  <si>
    <t>Both</t>
  </si>
  <si>
    <t>Digital Identity Program</t>
  </si>
  <si>
    <t>(Job role)</t>
  </si>
  <si>
    <t>Cyber Improvement Plan</t>
  </si>
  <si>
    <t>Office of the CIO</t>
  </si>
  <si>
    <t>Abi Zoroofi</t>
  </si>
  <si>
    <t>Alex Cooke</t>
  </si>
  <si>
    <t>Cyber Security Strategy</t>
  </si>
  <si>
    <t>Digital Identity</t>
  </si>
  <si>
    <t>Data Lake</t>
  </si>
  <si>
    <t>Integration</t>
  </si>
  <si>
    <t>Allan Oliveira</t>
  </si>
  <si>
    <t>Platforms</t>
  </si>
  <si>
    <t>Ahmad Al Moustafa</t>
  </si>
  <si>
    <t>Smart Campus</t>
  </si>
  <si>
    <t>Andre Leurs</t>
  </si>
  <si>
    <t>Anita Birje</t>
  </si>
  <si>
    <t>SR's, Incidents, Planned (Work)</t>
  </si>
  <si>
    <t>Migration of Telephony to Cloud</t>
  </si>
  <si>
    <t>Products</t>
  </si>
  <si>
    <t>Andy Miller</t>
  </si>
  <si>
    <t>Modern Desktop Experience</t>
  </si>
  <si>
    <t>Aron Nooteboom</t>
  </si>
  <si>
    <t>Preferred Names</t>
  </si>
  <si>
    <t>Anthony Chia</t>
  </si>
  <si>
    <t>Products Discovery, Business Engagement</t>
  </si>
  <si>
    <t>Ben Hynes</t>
  </si>
  <si>
    <t>RMS</t>
  </si>
  <si>
    <t>Grand Total</t>
  </si>
  <si>
    <t>Bikash Sharma</t>
  </si>
  <si>
    <t>Bev Shimmin</t>
  </si>
  <si>
    <t>Strategic Project Support</t>
  </si>
  <si>
    <t>Bradley Foord</t>
  </si>
  <si>
    <t>Development Practice Lead</t>
  </si>
  <si>
    <t>Brett Looney</t>
  </si>
  <si>
    <t>AWS Consultant</t>
  </si>
  <si>
    <t>Chris Wyatt</t>
  </si>
  <si>
    <t>Connor Macmillan</t>
  </si>
  <si>
    <t>Christian Mueller</t>
  </si>
  <si>
    <t xml:space="preserve">(Job role) </t>
  </si>
  <si>
    <t>Daniel Gainfrancesco</t>
  </si>
  <si>
    <t>Clare Cartledge</t>
  </si>
  <si>
    <t>Count of FTE or Contractor</t>
  </si>
  <si>
    <t>Developing standards for ITSM</t>
  </si>
  <si>
    <t>Contractor</t>
  </si>
  <si>
    <t>Squad One</t>
  </si>
  <si>
    <t>(All)</t>
  </si>
  <si>
    <t>Daniel Mende</t>
  </si>
  <si>
    <t>Colin Doherty</t>
  </si>
  <si>
    <t>FTE</t>
  </si>
  <si>
    <t>Squad Two</t>
  </si>
  <si>
    <t>Dilip Kerai</t>
  </si>
  <si>
    <t>Darren Harris</t>
  </si>
  <si>
    <t>Squad Breakdown (Products)</t>
  </si>
  <si>
    <t>Sum of Squad One</t>
  </si>
  <si>
    <t>Sum of Squad Two</t>
  </si>
  <si>
    <t>Adam Braimbridge</t>
  </si>
  <si>
    <t>Donna Boylen</t>
  </si>
  <si>
    <t>Duwaraka Kanendran</t>
  </si>
  <si>
    <t>Adrian Wood</t>
  </si>
  <si>
    <t>Amrita Devrajan</t>
  </si>
  <si>
    <t>Emil Krautmann</t>
  </si>
  <si>
    <t>Aparna Verma</t>
  </si>
  <si>
    <t>Elena Divnova</t>
  </si>
  <si>
    <t>Gary Li</t>
  </si>
  <si>
    <t>Bach Dang Bui</t>
  </si>
  <si>
    <t>Ee Lin Chai</t>
  </si>
  <si>
    <t>Hardik Gandhi</t>
  </si>
  <si>
    <t>Glenn Dickson</t>
  </si>
  <si>
    <t>Ivan Hough</t>
  </si>
  <si>
    <t>Jen Latimer</t>
  </si>
  <si>
    <t>Helena Cox</t>
  </si>
  <si>
    <t>Glenvill Abeywickrema</t>
  </si>
  <si>
    <t>Jon Greenacre</t>
  </si>
  <si>
    <t>Joshua Shanks</t>
  </si>
  <si>
    <t>Haris Nadeem</t>
  </si>
  <si>
    <t>Manish Malla</t>
  </si>
  <si>
    <t>ServiceNow</t>
  </si>
  <si>
    <t>Martin Smales</t>
  </si>
  <si>
    <t>James Annan</t>
  </si>
  <si>
    <t>Harjit Saini</t>
  </si>
  <si>
    <t>Michael Patton</t>
  </si>
  <si>
    <t>Shobha Nagaraja</t>
  </si>
  <si>
    <t>John Simons</t>
  </si>
  <si>
    <t>Hemalatha Sundarrajan</t>
  </si>
  <si>
    <t>Total Count</t>
  </si>
  <si>
    <t>Justin Fitzpatrick</t>
  </si>
  <si>
    <t>Ian Rankin</t>
  </si>
  <si>
    <t>Kevin Aslett</t>
  </si>
  <si>
    <t>James Austen</t>
  </si>
  <si>
    <t>Lincoln Phillips</t>
  </si>
  <si>
    <t>James Twentyman</t>
  </si>
  <si>
    <t>Oswin Palathingal</t>
  </si>
  <si>
    <t>Jasper Holley</t>
  </si>
  <si>
    <t>John Radovich</t>
  </si>
  <si>
    <t>Joshua Conlan</t>
  </si>
  <si>
    <t>Peter Leech</t>
  </si>
  <si>
    <t>Kelvin Lindley</t>
  </si>
  <si>
    <t>Phil Bateman</t>
  </si>
  <si>
    <t>Keyur Shah</t>
  </si>
  <si>
    <t>Philip Bateman</t>
  </si>
  <si>
    <t>Kristi Rose</t>
  </si>
  <si>
    <t>Ranga Ranatunga</t>
  </si>
  <si>
    <t>Kunal Rao</t>
  </si>
  <si>
    <t>Renae Flegg</t>
  </si>
  <si>
    <t>Leo Kim</t>
  </si>
  <si>
    <t>Richard Lawson</t>
  </si>
  <si>
    <t>Malcolm Topperwien</t>
  </si>
  <si>
    <t>Rick Gliddon</t>
  </si>
  <si>
    <t>Martin Pichler</t>
  </si>
  <si>
    <t>Roy Nelson</t>
  </si>
  <si>
    <t>Martyna Kaca</t>
  </si>
  <si>
    <t>Saeid Pahlevan Manshad</t>
  </si>
  <si>
    <t>Michael Kelly</t>
  </si>
  <si>
    <t>Sean Archer</t>
  </si>
  <si>
    <t>Maintaining Critical Environment</t>
  </si>
  <si>
    <t>Michael Ricketts</t>
  </si>
  <si>
    <t>Sean James</t>
  </si>
  <si>
    <t>Mitchael Murray</t>
  </si>
  <si>
    <t>Shane Linley</t>
  </si>
  <si>
    <t>Mitchell Sullivan</t>
  </si>
  <si>
    <t>Shane Vondeling ITC</t>
  </si>
  <si>
    <t>Mohan Unni Satheesh</t>
  </si>
  <si>
    <t>Silky Sachdeva</t>
  </si>
  <si>
    <t>Nathan Clay</t>
  </si>
  <si>
    <t>Timothy Balakrishnan</t>
  </si>
  <si>
    <t>Neethu Povil Vijayan</t>
  </si>
  <si>
    <t>Sujitha Velayudhan Krishnan</t>
  </si>
  <si>
    <t>Nisha Sharma</t>
  </si>
  <si>
    <t>Rob Long</t>
  </si>
  <si>
    <t>Nithin Gurajala</t>
  </si>
  <si>
    <t>Emma McWaters</t>
  </si>
  <si>
    <t>Jerry Newman</t>
  </si>
  <si>
    <t>Provide context and direction during discovery and incident response etc.</t>
  </si>
  <si>
    <t>Owen Martin</t>
  </si>
  <si>
    <t>Patrick Taylor</t>
  </si>
  <si>
    <t>Peter Jungfer</t>
  </si>
  <si>
    <t>Preeti Vaidya</t>
  </si>
  <si>
    <t>Rizza Newman</t>
  </si>
  <si>
    <t>Robert Sexstone</t>
  </si>
  <si>
    <t>Ross Halford</t>
  </si>
  <si>
    <t>Sateesh Nagireddy</t>
  </si>
  <si>
    <t>Seamus Curran</t>
  </si>
  <si>
    <t xml:space="preserve">Support </t>
  </si>
  <si>
    <t>Sean O'Neill</t>
  </si>
  <si>
    <t>Seb Parker-Fitch</t>
  </si>
  <si>
    <t>Shane Lynton</t>
  </si>
  <si>
    <t>Shane Vondeling</t>
  </si>
  <si>
    <t>Sheryl Philip</t>
  </si>
  <si>
    <t>Simon Durston</t>
  </si>
  <si>
    <t>Stewart McLean</t>
  </si>
  <si>
    <t>Sunyal Maroo</t>
  </si>
  <si>
    <t>Suresh Subramaniyam</t>
  </si>
  <si>
    <t>Thomas Bobbera</t>
  </si>
  <si>
    <t>Tim Veletta</t>
  </si>
  <si>
    <t>Tom O'Malley</t>
  </si>
  <si>
    <t xml:space="preserve">Cyber Risk Related and Security Assessment related catalouge items. </t>
  </si>
  <si>
    <t>Trung Nguy</t>
  </si>
  <si>
    <t>Wenhao Zhang</t>
  </si>
  <si>
    <t>Ye Liew</t>
  </si>
  <si>
    <t>Duncan Shaw</t>
  </si>
  <si>
    <t>Andrew McMaster</t>
  </si>
  <si>
    <t>Andre Van Der Walt</t>
  </si>
  <si>
    <t>Tim Chernoff</t>
  </si>
  <si>
    <t>John Marshall</t>
  </si>
  <si>
    <t>James Kucan</t>
  </si>
  <si>
    <t>Shivanji Amreliya</t>
  </si>
  <si>
    <t>Denis Lin</t>
  </si>
  <si>
    <t>Products Discovery, Solution Design, Implementation Support</t>
  </si>
  <si>
    <t>Emily Hamilton</t>
  </si>
  <si>
    <t>Avan Vagel</t>
  </si>
  <si>
    <t>Tatjana Seseerko Ostrogonac</t>
  </si>
  <si>
    <t>Nathan Indrawan</t>
  </si>
  <si>
    <t xml:space="preserve"> Yohan YohanNathan</t>
  </si>
  <si>
    <t>Matthiam Badenhorst</t>
  </si>
  <si>
    <t>Steve Parker</t>
  </si>
  <si>
    <t xml:space="preserve">Javier Sanchez </t>
  </si>
  <si>
    <t>Sue Joubert</t>
  </si>
  <si>
    <t>Rob Bonsall</t>
  </si>
  <si>
    <t>Graham Witchalls</t>
  </si>
  <si>
    <t>James Budsworth</t>
  </si>
  <si>
    <t>Victor Zhou</t>
  </si>
  <si>
    <t>Tim Hurley</t>
  </si>
  <si>
    <t>Daniel Mack</t>
  </si>
  <si>
    <t>Grace Dewhurst</t>
  </si>
  <si>
    <t>Chathuri Dei Silva</t>
  </si>
  <si>
    <t>Cara Flynn</t>
  </si>
  <si>
    <t>Justice Goodrick</t>
  </si>
  <si>
    <t>Adam Bishop</t>
  </si>
  <si>
    <t>Taryn Elder</t>
  </si>
  <si>
    <t>Matt Speyers</t>
  </si>
  <si>
    <t xml:space="preserve">Backfilling in BAU </t>
  </si>
  <si>
    <t>Total</t>
  </si>
  <si>
    <t>Department</t>
  </si>
  <si>
    <t>Department in SIFT</t>
  </si>
  <si>
    <t>FTE or Contractor</t>
  </si>
  <si>
    <t>Name</t>
  </si>
  <si>
    <t>Team</t>
  </si>
  <si>
    <t>Seniority</t>
  </si>
  <si>
    <t>Title</t>
  </si>
  <si>
    <t>Manager</t>
  </si>
  <si>
    <t>BAU (Y/N)</t>
  </si>
  <si>
    <t>(If Yes) BAU Work Description</t>
  </si>
  <si>
    <t>BAU % Allocation</t>
  </si>
  <si>
    <t>Project (3)</t>
  </si>
  <si>
    <t>Project (3) Util%</t>
  </si>
  <si>
    <t>P3 Likely Comp Time</t>
  </si>
  <si>
    <t>Project Util%</t>
  </si>
  <si>
    <t>Likely Comp Time</t>
  </si>
  <si>
    <t>Project Support Officer</t>
  </si>
  <si>
    <t>Standard</t>
  </si>
  <si>
    <t>Scott Tully</t>
  </si>
  <si>
    <t>December'23</t>
  </si>
  <si>
    <t>IT Cyber Security and Digital Identity DTS</t>
  </si>
  <si>
    <t>Program Manager</t>
  </si>
  <si>
    <t>Pro Manager</t>
  </si>
  <si>
    <t>Robbie Whittome</t>
  </si>
  <si>
    <t>June'24</t>
  </si>
  <si>
    <t>Digital Platforms DTS</t>
  </si>
  <si>
    <t>Dev</t>
  </si>
  <si>
    <t>Senior</t>
  </si>
  <si>
    <t>Senior Developer</t>
  </si>
  <si>
    <t>Ioana Mereuta</t>
  </si>
  <si>
    <t>Data Eng</t>
  </si>
  <si>
    <t>Senior Data Engineer</t>
  </si>
  <si>
    <t>Systems</t>
  </si>
  <si>
    <t>Systems Engineer</t>
  </si>
  <si>
    <t>Mike Masiye</t>
  </si>
  <si>
    <t>Nathan Currie</t>
  </si>
  <si>
    <t>Senior Systems Engineer</t>
  </si>
  <si>
    <t>Network</t>
  </si>
  <si>
    <t>Senior Network Engineer</t>
  </si>
  <si>
    <t>Shamila Ratnayake</t>
  </si>
  <si>
    <t>IT Campus Support DTS</t>
  </si>
  <si>
    <t>Nick Tsartsanidis</t>
  </si>
  <si>
    <t>Tom Eastman</t>
  </si>
  <si>
    <t>IT Campus Support</t>
  </si>
  <si>
    <t>Nicholas McBride</t>
  </si>
  <si>
    <t>Manage AV design and coordination for PF&amp;D</t>
  </si>
  <si>
    <t>Mac Calder</t>
  </si>
  <si>
    <t>Core Network Upgrade</t>
  </si>
  <si>
    <t>Yohan Yohanathan</t>
  </si>
  <si>
    <t>Data Centre Upgrade</t>
  </si>
  <si>
    <t>Dave Burrow</t>
  </si>
  <si>
    <t>System Admin</t>
  </si>
  <si>
    <t>IT Digital Solutions DTS</t>
  </si>
  <si>
    <t>Russell Scott</t>
  </si>
  <si>
    <t>Associate</t>
  </si>
  <si>
    <t>University Associate</t>
  </si>
  <si>
    <t>Project Manager</t>
  </si>
  <si>
    <t>DTS Project Manager</t>
  </si>
  <si>
    <t>Integration project</t>
  </si>
  <si>
    <t>Migration project</t>
  </si>
  <si>
    <t>Sol Arc Man</t>
  </si>
  <si>
    <t>Solution Architect Manager</t>
  </si>
  <si>
    <t xml:space="preserve">Integration Improvement </t>
  </si>
  <si>
    <t>Integration Developer</t>
  </si>
  <si>
    <t>Godden Ndoro</t>
  </si>
  <si>
    <t xml:space="preserve">Ingestion </t>
  </si>
  <si>
    <t>Progam Manager</t>
  </si>
  <si>
    <t>Pro Coo</t>
  </si>
  <si>
    <t>Program Coordinator</t>
  </si>
  <si>
    <t>Asset</t>
  </si>
  <si>
    <t>IT Software Asset Specialist</t>
  </si>
  <si>
    <t>Tech Business Ana</t>
  </si>
  <si>
    <t>Technical Business Analyst</t>
  </si>
  <si>
    <t>Developer -.NET</t>
  </si>
  <si>
    <t xml:space="preserve">M365 </t>
  </si>
  <si>
    <t>M365 Engineer</t>
  </si>
  <si>
    <t>Pro Admin</t>
  </si>
  <si>
    <t>Project Administrator</t>
  </si>
  <si>
    <t>Change Manager</t>
  </si>
  <si>
    <t>Change Manager (DI)</t>
  </si>
  <si>
    <t>DI Engineer</t>
  </si>
  <si>
    <t>Digital Identity Engineer</t>
  </si>
  <si>
    <t>Digital Identity Engineering</t>
  </si>
  <si>
    <t>Product Owner</t>
  </si>
  <si>
    <t>Digital Identity Product Owner</t>
  </si>
  <si>
    <t>Digital Identity Product Support</t>
  </si>
  <si>
    <t>DI Product Manager</t>
  </si>
  <si>
    <t>Digital Identity Product Manager</t>
  </si>
  <si>
    <t>Digital Identity Product Representation</t>
  </si>
  <si>
    <t>P</t>
  </si>
  <si>
    <t>PU</t>
  </si>
  <si>
    <t>PL</t>
  </si>
  <si>
    <t>Solution Architect</t>
  </si>
  <si>
    <t>Developer</t>
  </si>
  <si>
    <t>Data</t>
  </si>
  <si>
    <t>Lead</t>
  </si>
  <si>
    <t xml:space="preserve">Tester </t>
  </si>
  <si>
    <t>Lead Tester</t>
  </si>
  <si>
    <t>Systems (Desktop)</t>
  </si>
  <si>
    <t>Networks</t>
  </si>
  <si>
    <t>Sharmi Balaji</t>
  </si>
  <si>
    <t>Business Analyst</t>
  </si>
  <si>
    <t>Automation Test Analyst</t>
  </si>
  <si>
    <t>Lead Automation Test Analyst</t>
  </si>
  <si>
    <t xml:space="preserve"> Automation Test Analyst</t>
  </si>
  <si>
    <t xml:space="preserve"> Senior Automation Test Analyst</t>
  </si>
  <si>
    <t>Project Coordinator</t>
  </si>
  <si>
    <t>Developer.NET</t>
  </si>
  <si>
    <t>Project Admin</t>
  </si>
  <si>
    <t>Digitial Identity</t>
  </si>
  <si>
    <t>Senior Identity Engineer</t>
  </si>
  <si>
    <t>Digitial identity Lead</t>
  </si>
  <si>
    <t>Product Manager</t>
  </si>
  <si>
    <t>Quarter 4'23</t>
  </si>
  <si>
    <t>Legend</t>
  </si>
  <si>
    <t>On project work</t>
  </si>
  <si>
    <t>Validating or vacant</t>
  </si>
  <si>
    <t>Unavailable</t>
  </si>
  <si>
    <t>Consultant</t>
  </si>
  <si>
    <t>Split across multiple things</t>
  </si>
  <si>
    <t>BAU exclusive</t>
  </si>
  <si>
    <t>Products Team One</t>
  </si>
  <si>
    <t>Products Team Two</t>
  </si>
  <si>
    <t>Instructions Guide Link</t>
  </si>
  <si>
    <t>Project (1)</t>
  </si>
  <si>
    <t>Project (1) Util%</t>
  </si>
  <si>
    <t>P1 Likely Comp Time</t>
  </si>
  <si>
    <t>Project (2)</t>
  </si>
  <si>
    <t>Project (2) Util%</t>
  </si>
  <si>
    <t>P2 Likely Comp Time</t>
  </si>
  <si>
    <t>Project (4)</t>
  </si>
  <si>
    <t>Project (4) Util%</t>
  </si>
  <si>
    <t>P4 Likely Comp Time</t>
  </si>
  <si>
    <t>100%</t>
  </si>
  <si>
    <t>(CPO) Cloud Infrastructure</t>
  </si>
  <si>
    <t>Andrew Buttsworth</t>
  </si>
  <si>
    <t>0%</t>
  </si>
  <si>
    <t>(AWS) Consultant</t>
  </si>
  <si>
    <t>University Associate (Platforms BAU)</t>
  </si>
  <si>
    <t>Cloud Developer</t>
  </si>
  <si>
    <t>A</t>
  </si>
  <si>
    <t>Platforms Architect</t>
  </si>
  <si>
    <t>Lisa Findlater</t>
  </si>
  <si>
    <t>(CPE) Cloud Infrastructure</t>
  </si>
  <si>
    <t>Patrick Gan</t>
  </si>
  <si>
    <t>Developer II</t>
  </si>
  <si>
    <t>Engineer (Budget/Financial)</t>
  </si>
  <si>
    <t>Service Management</t>
  </si>
  <si>
    <t>Platform Administrator/Developer</t>
  </si>
  <si>
    <t>TBA</t>
  </si>
  <si>
    <t>Vacant</t>
  </si>
  <si>
    <t>Platform Dev</t>
  </si>
  <si>
    <t>Cloud</t>
  </si>
  <si>
    <t>Cloud Engineer</t>
  </si>
  <si>
    <t>Security</t>
  </si>
  <si>
    <t>Security Engineer</t>
  </si>
  <si>
    <t>Lead App Developer</t>
  </si>
  <si>
    <t>Tester</t>
  </si>
  <si>
    <t>Senior Integration Tester</t>
  </si>
  <si>
    <t>Platform Security Lead</t>
  </si>
  <si>
    <t>Cyber Security Engineer</t>
  </si>
  <si>
    <t>Data Engineer</t>
  </si>
  <si>
    <t>Systems (Network)</t>
  </si>
  <si>
    <t>Systems Network Engineer</t>
  </si>
  <si>
    <t>Network Engineer</t>
  </si>
  <si>
    <t>Network Administrator</t>
  </si>
  <si>
    <t>Security Analyst</t>
  </si>
  <si>
    <t>Andrew Hunter</t>
  </si>
  <si>
    <t>Cyber Security Officer</t>
  </si>
  <si>
    <t>MSSP</t>
  </si>
  <si>
    <t>Information Security Specialist</t>
  </si>
  <si>
    <t>Information Security Advisory</t>
  </si>
  <si>
    <t>Cyber Security Advisory</t>
  </si>
  <si>
    <t>Matt Barnby</t>
  </si>
  <si>
    <t>Scrum Master</t>
  </si>
  <si>
    <t>Software Asset Management</t>
  </si>
  <si>
    <t>Jeremy Iredell</t>
  </si>
  <si>
    <t>Enterprise Architect</t>
  </si>
  <si>
    <t>ENT Architect</t>
  </si>
  <si>
    <t>Kelvin L</t>
  </si>
  <si>
    <t>Technology Asset Coordinator</t>
  </si>
  <si>
    <t>IT Software Asset Officer</t>
  </si>
  <si>
    <t>Risk and Assurance</t>
  </si>
  <si>
    <t>IT Risk &amp; Assurance Consultant</t>
  </si>
  <si>
    <t>ENT Architect Manager</t>
  </si>
  <si>
    <t>Enterprise Architect Manager</t>
  </si>
  <si>
    <t>IT Risk &amp; Assurance</t>
  </si>
  <si>
    <t>Assistant IT Risk &amp; Assurance Analyst</t>
  </si>
  <si>
    <t>Developer I</t>
  </si>
  <si>
    <t>Practice Lead, Testing</t>
  </si>
  <si>
    <t>Incident and Change Lead</t>
  </si>
  <si>
    <t>Application Support Developer</t>
  </si>
  <si>
    <t>Senior Automation Test Analyst</t>
  </si>
  <si>
    <t>Test Analyst</t>
  </si>
  <si>
    <t>Senior Test Analyst</t>
  </si>
  <si>
    <t>Solutions Architect</t>
  </si>
  <si>
    <t>Architect</t>
  </si>
  <si>
    <t>Solutions Design Lead</t>
  </si>
  <si>
    <t>Enterprise Application Management</t>
  </si>
  <si>
    <t>Senior DBA Admin</t>
  </si>
  <si>
    <t>Systems Admin</t>
  </si>
  <si>
    <t>Business Analysis</t>
  </si>
  <si>
    <t>Practice Lead</t>
  </si>
  <si>
    <t>Business Engagement</t>
  </si>
  <si>
    <t>Senior Business Engagement Consultant</t>
  </si>
  <si>
    <t>Digital Partner</t>
  </si>
  <si>
    <t>Digital Partner Products</t>
  </si>
  <si>
    <t>Solution Architect?</t>
  </si>
  <si>
    <t>UX Design Coordinator</t>
  </si>
  <si>
    <t>Senior Business Analyst</t>
  </si>
  <si>
    <t>Engagement</t>
  </si>
  <si>
    <t>Communication Lead</t>
  </si>
  <si>
    <t>Ravi Soni</t>
  </si>
  <si>
    <t>IT Learning Officer</t>
  </si>
  <si>
    <t>IT Learning Officer (Trainer)</t>
  </si>
  <si>
    <t>IT Learning Officer (Production)</t>
  </si>
  <si>
    <t>Engagement Officer</t>
  </si>
  <si>
    <t>Graphic Designer</t>
  </si>
  <si>
    <t>10%</t>
  </si>
  <si>
    <t>Roanna Rangile</t>
  </si>
  <si>
    <t>(Mertinity Leave)</t>
  </si>
  <si>
    <t>NA</t>
  </si>
  <si>
    <t>Project Utilization</t>
  </si>
  <si>
    <t>Project Timeline</t>
  </si>
  <si>
    <t>Teams</t>
  </si>
  <si>
    <t xml:space="preserve">Seniority </t>
  </si>
  <si>
    <t xml:space="preserve">Title/Specialty </t>
  </si>
  <si>
    <t>Boyd Hauff</t>
  </si>
  <si>
    <t>N/A</t>
  </si>
  <si>
    <t>PO DXP</t>
  </si>
  <si>
    <t>PO</t>
  </si>
  <si>
    <t>Product Owner - DXP</t>
  </si>
  <si>
    <t>Dushan Karovich-Wynne</t>
  </si>
  <si>
    <t>SEC Lead</t>
  </si>
  <si>
    <t>Security Lead</t>
  </si>
  <si>
    <t>Consult</t>
  </si>
  <si>
    <t>Jeff Howell</t>
  </si>
  <si>
    <t>Ben Heeley</t>
  </si>
  <si>
    <t>Fang Cho</t>
  </si>
  <si>
    <t>Senior Consultant</t>
  </si>
  <si>
    <t xml:space="preserve">FinOps </t>
  </si>
  <si>
    <t>Alex cooke</t>
  </si>
  <si>
    <t>Malcome Topperwien</t>
  </si>
  <si>
    <t xml:space="preserve">Vacant </t>
  </si>
  <si>
    <t>Analyst</t>
  </si>
  <si>
    <t>SEC Eng</t>
  </si>
  <si>
    <t>David Chisholm</t>
  </si>
  <si>
    <t>PRA Tes</t>
  </si>
  <si>
    <t>Cameron Lawson</t>
  </si>
  <si>
    <t>SAS Arc</t>
  </si>
  <si>
    <t>SAS Solution Architect</t>
  </si>
  <si>
    <t>Ivor Bradley</t>
  </si>
  <si>
    <t>Palmer Odigie</t>
  </si>
  <si>
    <t>Scrum MAS</t>
  </si>
  <si>
    <t>Scrum</t>
  </si>
  <si>
    <t>Sujitha Krishnan Velayudhan</t>
  </si>
  <si>
    <t>Roger Clifton</t>
  </si>
  <si>
    <t>SOL Arc</t>
  </si>
  <si>
    <t>Ronna Rangile</t>
  </si>
  <si>
    <t>Plat Admin/Dev</t>
  </si>
  <si>
    <t>Plat Dev</t>
  </si>
  <si>
    <t>Clint Foster</t>
  </si>
  <si>
    <t>Risk / Assu Conslt</t>
  </si>
  <si>
    <t>ENT Arch</t>
  </si>
  <si>
    <t>IT  ASS Off</t>
  </si>
  <si>
    <t>Shere Chia</t>
  </si>
  <si>
    <t>Project Assu</t>
  </si>
  <si>
    <t>Project Assurance Advisor</t>
  </si>
  <si>
    <t>ENT Arc</t>
  </si>
  <si>
    <t>PRO Sup A</t>
  </si>
  <si>
    <t>Project Support Analyst</t>
  </si>
  <si>
    <t>Chris Foottit</t>
  </si>
  <si>
    <t>Enterprise Security Architect</t>
  </si>
  <si>
    <t>Assist IT Risk &amp; Assu Anlst</t>
  </si>
  <si>
    <t>MAN IT Risk &amp; Ass</t>
  </si>
  <si>
    <t>Manager, IT Risk &amp; Assurance</t>
  </si>
  <si>
    <t>DTS PM</t>
  </si>
  <si>
    <t>Digital and Technology Solutions (DTS)</t>
  </si>
  <si>
    <t>Dan Marotta</t>
  </si>
  <si>
    <t>Deployment</t>
  </si>
  <si>
    <t>IT Deployment Officer</t>
  </si>
  <si>
    <t>Jared Gleim</t>
  </si>
  <si>
    <t>Emily Gibson</t>
  </si>
  <si>
    <t>Support</t>
  </si>
  <si>
    <t>IT Support Casual</t>
  </si>
  <si>
    <t>Bob White</t>
  </si>
  <si>
    <t>Noel Burke</t>
  </si>
  <si>
    <t>Yong Low</t>
  </si>
  <si>
    <t>Drew Burgess</t>
  </si>
  <si>
    <t>Abraham Hilman</t>
  </si>
  <si>
    <t>Adam Lee</t>
  </si>
  <si>
    <t>Alex Cruickshank</t>
  </si>
  <si>
    <t>IT Support Specialist</t>
  </si>
  <si>
    <t>Ben Fennell</t>
  </si>
  <si>
    <t>Brett Ehlers</t>
  </si>
  <si>
    <t>Connor Heywood</t>
  </si>
  <si>
    <t>Darren Saldanha</t>
  </si>
  <si>
    <t>David Annall</t>
  </si>
  <si>
    <t>Dean O'Sullivan</t>
  </si>
  <si>
    <t>Emma Williams</t>
  </si>
  <si>
    <t>Gavin Nelligan</t>
  </si>
  <si>
    <t>Gregory Mortlock</t>
  </si>
  <si>
    <t>James Pennington</t>
  </si>
  <si>
    <t>Jarrid Twomey</t>
  </si>
  <si>
    <t>Jordan Wakefield</t>
  </si>
  <si>
    <t>Josh De Thierry</t>
  </si>
  <si>
    <t>Josh Earnshaw</t>
  </si>
  <si>
    <t>Karthika Jaganathan</t>
  </si>
  <si>
    <t>Kim Corell</t>
  </si>
  <si>
    <t>Kurt Jessen</t>
  </si>
  <si>
    <t>Lam Chu</t>
  </si>
  <si>
    <t>Lorenzo Bordoni</t>
  </si>
  <si>
    <t>Luke Mammatt</t>
  </si>
  <si>
    <t>IT Support Officer</t>
  </si>
  <si>
    <t>Lyn Sim</t>
  </si>
  <si>
    <t>Mark Hon</t>
  </si>
  <si>
    <t>Marnie Watson</t>
  </si>
  <si>
    <t>Supp IT Telcoms</t>
  </si>
  <si>
    <t>IT Support Officer (Telecommunications)</t>
  </si>
  <si>
    <t>Martyn Fry</t>
  </si>
  <si>
    <t>IT Asset Coordinator</t>
  </si>
  <si>
    <t>Michael Meadows</t>
  </si>
  <si>
    <t>Michael Pugliese</t>
  </si>
  <si>
    <t>Michael Tross</t>
  </si>
  <si>
    <t>Nathan Harris</t>
  </si>
  <si>
    <t>Nick Till</t>
  </si>
  <si>
    <t>Nicolai Abano</t>
  </si>
  <si>
    <t>Nuwan Ratnayake</t>
  </si>
  <si>
    <t>Paul Mansell</t>
  </si>
  <si>
    <t>Peter Smit</t>
  </si>
  <si>
    <t>Phil Pearson</t>
  </si>
  <si>
    <t>Phil Thompson</t>
  </si>
  <si>
    <t>Renee Domingo</t>
  </si>
  <si>
    <t>Rhys Jones</t>
  </si>
  <si>
    <t>Richard Nicholls</t>
  </si>
  <si>
    <t>Rob Carr</t>
  </si>
  <si>
    <t>Ryan Smith</t>
  </si>
  <si>
    <t>Sam Trinder</t>
  </si>
  <si>
    <t>Stuart Everett</t>
  </si>
  <si>
    <t>Tash Brown</t>
  </si>
  <si>
    <t>Daniel Ferreria</t>
  </si>
  <si>
    <t>Purchasing</t>
  </si>
  <si>
    <t>Procurement</t>
  </si>
  <si>
    <t>Kerry Rotumah</t>
  </si>
  <si>
    <t>John Lery Bernardo</t>
  </si>
  <si>
    <t>Dan Marotto</t>
  </si>
  <si>
    <t>Bruce Kirkham</t>
  </si>
  <si>
    <t>Telcoms Coo</t>
  </si>
  <si>
    <t>Telecom Coo</t>
  </si>
  <si>
    <t>Jurie Boshoff</t>
  </si>
  <si>
    <t>Specialist</t>
  </si>
  <si>
    <t>Mushtaq Ahmed</t>
  </si>
  <si>
    <t>IT Support Specialist (Remote)</t>
  </si>
  <si>
    <t xml:space="preserve">Sam Heard </t>
  </si>
  <si>
    <t>Alan Deere</t>
  </si>
  <si>
    <t>Asset Coordinator</t>
  </si>
  <si>
    <t>Amer Alabsawi</t>
  </si>
  <si>
    <t>IT Help Desk DTS</t>
  </si>
  <si>
    <t>Alexandria Rose Bernard,</t>
  </si>
  <si>
    <t>Lauren Stacy Bikim</t>
  </si>
  <si>
    <t>Saad Bin Faheem</t>
  </si>
  <si>
    <t>Rhiannon Jane Blair</t>
  </si>
  <si>
    <t>Jurie Frans Boshoff</t>
  </si>
  <si>
    <t>Tasha Zoe Brown</t>
  </si>
  <si>
    <t>Robert Stephen Carr</t>
  </si>
  <si>
    <t>Binita Chand</t>
  </si>
  <si>
    <t>Christine Liesl Cowell</t>
  </si>
  <si>
    <t>Kai Edginton</t>
  </si>
  <si>
    <t>Timothy Ronald Freeman</t>
  </si>
  <si>
    <t xml:space="preserve"> Emily Joanne Gibson</t>
  </si>
  <si>
    <t>Samuel Andrew George Heard</t>
  </si>
  <si>
    <t>Abraham Hanief Hilman</t>
  </si>
  <si>
    <t>Bruce  Kirkham</t>
  </si>
  <si>
    <t>Jaye Herm Kit</t>
  </si>
  <si>
    <t>Adam Chen Lee</t>
  </si>
  <si>
    <t>Caydn Lee</t>
  </si>
  <si>
    <t>Yong Cherng Low</t>
  </si>
  <si>
    <t>Luke Fraser Mammatt</t>
  </si>
  <si>
    <t>Joshua Leslie Markey Mitchell</t>
  </si>
  <si>
    <t>Richard John Nicholls</t>
  </si>
  <si>
    <t>IT Desktop Services DTS</t>
  </si>
  <si>
    <t>Colton James Palmer</t>
  </si>
  <si>
    <t>Zhan Wang Justin Pan</t>
  </si>
  <si>
    <t>Nofiano Gregorio Henriqu Ruas</t>
  </si>
  <si>
    <t>Chan Nyein Soe</t>
  </si>
  <si>
    <t>Gavin Jia Min Tang</t>
  </si>
  <si>
    <t>Nicholas Hardy Till</t>
  </si>
  <si>
    <t>Samuel Paul Francis Trinder</t>
  </si>
  <si>
    <t>Daniel van Heerden</t>
  </si>
  <si>
    <t>Marnie Karolyn Watson</t>
  </si>
  <si>
    <t>Chanelle Tamara Wilson</t>
  </si>
  <si>
    <t>Zane Allan Wilson</t>
  </si>
  <si>
    <t>Armaan Zamani</t>
  </si>
  <si>
    <t>Ameer Pichan</t>
  </si>
  <si>
    <t>Cyber Security Awareness Consultant</t>
  </si>
  <si>
    <t>Identity</t>
  </si>
  <si>
    <t>Identity Engineer</t>
  </si>
  <si>
    <t>Digital Identity Change Manager</t>
  </si>
  <si>
    <t>SEC Ops</t>
  </si>
  <si>
    <t>Cyber Advisor</t>
  </si>
  <si>
    <t>Silky Sah</t>
  </si>
  <si>
    <t>Technical BA (Con)</t>
  </si>
  <si>
    <t>Conor Macmillan</t>
  </si>
  <si>
    <t>Senior Systems Eng</t>
  </si>
  <si>
    <t xml:space="preserve">Cyber Security </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</si>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</sst>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21"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b/>
      <sz val="11"/>
      <color theme="1"/>
      <name val="Calibri"/>
      <family val="2"/>
      <scheme val="minor"/>
    </font>
    <font>
      <sz val="11"/>
      <color rgb="FFFF0000"/>
      <name val="Calibri"/>
      <family val="2"/>
      <scheme val="minor"/>
    </font>
    <font>
      <sz val="11"/>
      <color theme="7" tint="-0.499984740745262"/>
      <name val="Calibri"/>
      <family val="2"/>
      <scheme val="minor"/>
    </font>
    <font>
      <sz val="11"/>
      <name val="Calibri"/>
      <family val="2"/>
      <scheme val="minor"/>
    </font>
    <font>
      <strike/>
      <sz val="11"/>
      <color rgb="FFFF0000"/>
      <name val="Calibri"/>
      <family val="2"/>
      <scheme val="minor"/>
    </font>
    <font>
      <sz val="11"/>
      <color rgb="FF0070C0"/>
      <name val="Calibri"/>
      <family val="2"/>
      <scheme val="minor"/>
    </font>
    <font>
      <sz val="11"/>
      <color rgb="FF00B050"/>
      <name val="Calibri"/>
      <family val="2"/>
      <scheme val="minor"/>
    </font>
    <font>
      <sz val="11"/>
      <color theme="1"/>
      <name val="Calibri"/>
      <family val="2"/>
      <scheme val="minor"/>
    </font>
    <font>
      <sz val="8"/>
      <name val="Calibri"/>
      <family val="2"/>
      <scheme val="minor"/>
    </font>
    <font>
      <sz val="11"/>
      <color theme="0"/>
      <name val="Calibri"/>
      <family val="2"/>
      <scheme val="minor"/>
    </font>
    <font>
      <sz val="10"/>
      <color rgb="FF000000"/>
      <name val="Tahoma"/>
      <family val="2"/>
    </font>
    <font>
      <b/>
      <sz val="10"/>
      <color rgb="FF000000"/>
      <name val="Tahoma"/>
      <family val="2"/>
    </font>
    <font>
      <b/>
      <sz val="9"/>
      <color rgb="FF000000"/>
      <name val="Tahoma"/>
      <family val="2"/>
    </font>
    <font>
      <sz val="9"/>
      <color rgb="FF000000"/>
      <name val="Tahoma"/>
      <family val="2"/>
    </font>
    <font>
      <sz val="11"/>
      <color rgb="FF000000"/>
      <name val="Calibri"/>
      <family val="2"/>
      <scheme val="minor"/>
    </font>
    <font>
      <u/>
      <sz val="11"/>
      <color theme="10"/>
      <name val="Calibri"/>
      <family val="2"/>
      <scheme val="minor"/>
    </font>
    <font>
      <u/>
      <sz val="16"/>
      <color theme="10"/>
      <name val="Calibri"/>
      <family val="2"/>
      <scheme val="minor"/>
    </font>
  </fonts>
  <fills count="48">
    <fill>
      <patternFill patternType="none"/>
    </fill>
    <fill>
      <patternFill patternType="gray125"/>
    </fill>
    <fill>
      <patternFill patternType="solid">
        <fgColor theme="4"/>
        <bgColor theme="4"/>
      </patternFill>
    </fill>
    <fill>
      <patternFill patternType="solid">
        <fgColor theme="4" tint="0.59999389629810485"/>
        <bgColor theme="4" tint="0.79998168889431442"/>
      </patternFill>
    </fill>
    <fill>
      <patternFill patternType="solid">
        <fgColor theme="4" tint="0.59999389629810485"/>
        <bgColor theme="6" tint="0.59999389629810485"/>
      </patternFill>
    </fill>
    <fill>
      <patternFill patternType="solid">
        <fgColor theme="0" tint="-0.14999847407452621"/>
        <bgColor theme="4" tint="0.79998168889431442"/>
      </patternFill>
    </fill>
    <fill>
      <patternFill patternType="solid">
        <fgColor theme="0" tint="-0.14999847407452621"/>
        <bgColor theme="6" tint="0.79998168889431442"/>
      </patternFill>
    </fill>
    <fill>
      <patternFill patternType="solid">
        <fgColor rgb="FF92D050"/>
        <bgColor indexed="64"/>
      </patternFill>
    </fill>
    <fill>
      <patternFill patternType="solid">
        <fgColor theme="9" tint="0.39997558519241921"/>
        <bgColor theme="4" tint="0.79998168889431442"/>
      </patternFill>
    </fill>
    <fill>
      <patternFill patternType="solid">
        <fgColor rgb="FFE96A51"/>
        <bgColor indexed="64"/>
      </patternFill>
    </fill>
    <fill>
      <patternFill patternType="solid">
        <fgColor theme="4" tint="0.59999389629810485"/>
        <bgColor theme="6" tint="0.79998168889431442"/>
      </patternFill>
    </fill>
    <fill>
      <patternFill patternType="solid">
        <fgColor theme="4" tint="0.59999389629810485"/>
        <bgColor indexed="64"/>
      </patternFill>
    </fill>
    <fill>
      <patternFill patternType="solid">
        <fgColor theme="9" tint="0.39997558519241921"/>
        <bgColor theme="6" tint="0.59999389629810485"/>
      </patternFill>
    </fill>
    <fill>
      <patternFill patternType="solid">
        <fgColor theme="9" tint="0.39997558519241921"/>
        <bgColor theme="6" tint="0.79998168889431442"/>
      </patternFill>
    </fill>
    <fill>
      <patternFill patternType="solid">
        <fgColor rgb="FFE96A51"/>
        <bgColor theme="4" tint="0.79998168889431442"/>
      </patternFill>
    </fill>
    <fill>
      <patternFill patternType="solid">
        <fgColor theme="7" tint="0.39997558519241921"/>
        <bgColor theme="4" tint="0.79998168889431442"/>
      </patternFill>
    </fill>
    <fill>
      <patternFill patternType="solid">
        <fgColor theme="7" tint="0.39997558519241921"/>
        <bgColor theme="6" tint="0.59999389629810485"/>
      </patternFill>
    </fill>
    <fill>
      <patternFill patternType="solid">
        <fgColor rgb="FF00B050"/>
        <bgColor theme="4" tint="0.79998168889431442"/>
      </patternFill>
    </fill>
    <fill>
      <patternFill patternType="solid">
        <fgColor rgb="FF00B050"/>
        <bgColor theme="6" tint="0.79998168889431442"/>
      </patternFill>
    </fill>
    <fill>
      <patternFill patternType="solid">
        <fgColor rgb="FF00B050"/>
        <bgColor indexed="64"/>
      </patternFill>
    </fill>
    <fill>
      <patternFill patternType="solid">
        <fgColor rgb="FF92D050"/>
        <bgColor theme="4" tint="0.79998168889431442"/>
      </patternFill>
    </fill>
    <fill>
      <patternFill patternType="solid">
        <fgColor theme="7" tint="0.39997558519241921"/>
        <bgColor theme="6" tint="0.79998168889431442"/>
      </patternFill>
    </fill>
    <fill>
      <patternFill patternType="solid">
        <fgColor theme="5"/>
        <bgColor indexed="64"/>
      </patternFill>
    </fill>
    <fill>
      <patternFill patternType="solid">
        <fgColor theme="5" tint="0.59999389629810485"/>
        <bgColor indexed="64"/>
      </patternFill>
    </fill>
    <fill>
      <patternFill patternType="solid">
        <fgColor theme="5"/>
        <bgColor theme="4" tint="0.79998168889431442"/>
      </patternFill>
    </fill>
    <fill>
      <patternFill patternType="solid">
        <fgColor theme="5" tint="0.59999389629810485"/>
        <bgColor theme="4" tint="0.79998168889431442"/>
      </patternFill>
    </fill>
    <fill>
      <patternFill patternType="solid">
        <fgColor theme="0"/>
        <bgColor indexed="64"/>
      </patternFill>
    </fill>
    <fill>
      <patternFill patternType="solid">
        <fgColor theme="0" tint="-0.34998626667073579"/>
        <bgColor indexed="64"/>
      </patternFill>
    </fill>
    <fill>
      <patternFill patternType="solid">
        <fgColor rgb="FFB4C6E7"/>
        <bgColor rgb="FFD9E1F2"/>
      </patternFill>
    </fill>
    <fill>
      <patternFill patternType="solid">
        <fgColor rgb="FFB4C6E7"/>
        <bgColor indexed="64"/>
      </patternFill>
    </fill>
    <fill>
      <patternFill patternType="solid">
        <fgColor rgb="FFB4C6E7"/>
        <bgColor theme="6" tint="0.79998168889431442"/>
      </patternFill>
    </fill>
    <fill>
      <patternFill patternType="solid">
        <fgColor rgb="FFB4C6E7"/>
        <bgColor theme="4" tint="0.79998168889431442"/>
      </patternFill>
    </fill>
    <fill>
      <patternFill patternType="solid">
        <fgColor rgb="FFBFBFBF"/>
        <bgColor indexed="64"/>
      </patternFill>
    </fill>
    <fill>
      <patternFill patternType="solid">
        <fgColor rgb="FFBFBFBF"/>
        <bgColor theme="4" tint="0.79998168889431442"/>
      </patternFill>
    </fill>
    <fill>
      <patternFill patternType="solid">
        <fgColor rgb="FFBFBFBF"/>
        <bgColor theme="6" tint="0.59999389629810485"/>
      </patternFill>
    </fill>
    <fill>
      <patternFill patternType="solid">
        <fgColor rgb="FF00B050"/>
        <bgColor theme="6" tint="0.59999389629810485"/>
      </patternFill>
    </fill>
    <fill>
      <patternFill patternType="solid">
        <fgColor rgb="FFBFBFBF"/>
        <bgColor theme="6" tint="0.79998168889431442"/>
      </patternFill>
    </fill>
    <fill>
      <patternFill patternType="solid">
        <fgColor rgb="FFFFD966"/>
        <bgColor indexed="64"/>
      </patternFill>
    </fill>
    <fill>
      <patternFill patternType="solid">
        <fgColor rgb="FFFFD966"/>
        <bgColor theme="6" tint="0.79998168889431442"/>
      </patternFill>
    </fill>
    <fill>
      <patternFill patternType="solid">
        <fgColor rgb="FFFFD966"/>
        <bgColor theme="4" tint="0.79998168889431442"/>
      </patternFill>
    </fill>
    <fill>
      <patternFill patternType="solid">
        <fgColor rgb="FFFFD966"/>
        <bgColor theme="6" tint="0.59999389629810485"/>
      </patternFill>
    </fill>
    <fill>
      <patternFill patternType="solid">
        <fgColor rgb="FFA9D08E"/>
        <bgColor theme="4" tint="0.79998168889431442"/>
      </patternFill>
    </fill>
    <fill>
      <patternFill patternType="solid">
        <fgColor rgb="FFA9D08E"/>
        <bgColor indexed="64"/>
      </patternFill>
    </fill>
    <fill>
      <patternFill patternType="solid">
        <fgColor rgb="FFA9D08E"/>
        <bgColor theme="6" tint="0.59999389629810485"/>
      </patternFill>
    </fill>
    <fill>
      <patternFill patternType="solid">
        <fgColor rgb="FFA9D08E"/>
        <bgColor theme="6" tint="0.79998168889431442"/>
      </patternFill>
    </fill>
    <fill>
      <patternFill patternType="solid">
        <fgColor rgb="FFA9D08E"/>
        <bgColor rgb="FFD9E1F2"/>
      </patternFill>
    </fill>
    <fill>
      <patternFill patternType="solid">
        <fgColor rgb="FFB4C6E7"/>
        <bgColor rgb="FFEDEDED"/>
      </patternFill>
    </fill>
    <fill>
      <patternFill patternType="solid">
        <fgColor rgb="FFFFD966"/>
        <bgColor rgb="FFD9E1F2"/>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4" tint="0.39997558519241921"/>
      </bottom>
      <diagonal/>
    </border>
    <border>
      <left/>
      <right/>
      <top style="thin">
        <color theme="4" tint="0.39997558519241921"/>
      </top>
      <bottom style="thin">
        <color theme="4" tint="0.39997558519241921"/>
      </bottom>
      <diagonal/>
    </border>
    <border>
      <left/>
      <right style="thin">
        <color indexed="64"/>
      </right>
      <top style="thin">
        <color indexed="64"/>
      </top>
      <bottom style="thin">
        <color theme="4" tint="0.39997558519241921"/>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s>
  <cellStyleXfs count="3">
    <xf numFmtId="0" fontId="0" fillId="0" borderId="0"/>
    <xf numFmtId="9" fontId="11" fillId="0" borderId="0" applyFont="0" applyFill="0" applyBorder="0" applyAlignment="0" applyProtection="0"/>
    <xf numFmtId="0" fontId="19" fillId="0" borderId="0" applyNumberFormat="0" applyFill="0" applyBorder="0" applyAlignment="0" applyProtection="0"/>
  </cellStyleXfs>
  <cellXfs count="277">
    <xf numFmtId="0" fontId="0" fillId="0" borderId="0" xfId="0"/>
    <xf numFmtId="0" fontId="1" fillId="2" borderId="1" xfId="0" applyFont="1" applyFill="1" applyBorder="1" applyAlignment="1">
      <alignment horizontal="center" vertical="center"/>
    </xf>
    <xf numFmtId="0" fontId="0" fillId="4" borderId="1" xfId="0" applyFill="1" applyBorder="1" applyAlignment="1">
      <alignment horizontal="left"/>
    </xf>
    <xf numFmtId="0" fontId="0" fillId="6" borderId="1" xfId="0" applyFill="1" applyBorder="1" applyAlignment="1">
      <alignment horizontal="left"/>
    </xf>
    <xf numFmtId="49" fontId="0" fillId="3" borderId="1" xfId="0" applyNumberFormat="1" applyFill="1" applyBorder="1" applyAlignment="1">
      <alignment horizontal="left" wrapText="1"/>
    </xf>
    <xf numFmtId="49" fontId="0" fillId="5" borderId="1" xfId="0" applyNumberFormat="1" applyFill="1" applyBorder="1" applyAlignment="1">
      <alignment horizontal="left" wrapText="1"/>
    </xf>
    <xf numFmtId="49" fontId="0" fillId="3" borderId="2" xfId="0" applyNumberFormat="1" applyFill="1" applyBorder="1" applyAlignment="1">
      <alignment horizontal="left" wrapText="1"/>
    </xf>
    <xf numFmtId="49" fontId="0" fillId="5" borderId="2" xfId="0" applyNumberFormat="1" applyFill="1" applyBorder="1" applyAlignment="1">
      <alignment horizontal="left" wrapText="1"/>
    </xf>
    <xf numFmtId="49" fontId="0" fillId="3" borderId="3" xfId="0" applyNumberFormat="1" applyFill="1" applyBorder="1" applyAlignment="1">
      <alignment horizontal="left" wrapText="1"/>
    </xf>
    <xf numFmtId="49" fontId="0" fillId="5" borderId="3" xfId="0" applyNumberFormat="1" applyFill="1" applyBorder="1" applyAlignment="1">
      <alignment horizontal="left"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49" fontId="0" fillId="5" borderId="7" xfId="0" applyNumberFormat="1" applyFill="1" applyBorder="1" applyAlignment="1">
      <alignment horizontal="left" wrapText="1"/>
    </xf>
    <xf numFmtId="49" fontId="0" fillId="5" borderId="8" xfId="0" applyNumberFormat="1" applyFill="1" applyBorder="1" applyAlignment="1">
      <alignment horizontal="left" wrapText="1"/>
    </xf>
    <xf numFmtId="0" fontId="0" fillId="6" borderId="8" xfId="0" applyFill="1" applyBorder="1" applyAlignment="1">
      <alignment horizontal="left"/>
    </xf>
    <xf numFmtId="49" fontId="0" fillId="5" borderId="9" xfId="0" applyNumberFormat="1" applyFill="1" applyBorder="1" applyAlignment="1">
      <alignment horizontal="left" wrapText="1"/>
    </xf>
    <xf numFmtId="49" fontId="0" fillId="3" borderId="7" xfId="0" applyNumberFormat="1" applyFill="1" applyBorder="1" applyAlignment="1">
      <alignment horizontal="left" wrapText="1"/>
    </xf>
    <xf numFmtId="0" fontId="0" fillId="4" borderId="8" xfId="0" applyFill="1" applyBorder="1" applyAlignment="1">
      <alignment horizontal="left"/>
    </xf>
    <xf numFmtId="49" fontId="0" fillId="3" borderId="8" xfId="0" applyNumberFormat="1" applyFill="1" applyBorder="1" applyAlignment="1">
      <alignment horizontal="left" wrapText="1"/>
    </xf>
    <xf numFmtId="49" fontId="0" fillId="3" borderId="9" xfId="0" applyNumberFormat="1" applyFill="1" applyBorder="1" applyAlignment="1">
      <alignment horizontal="left" wrapText="1"/>
    </xf>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pivotButton="1"/>
    <xf numFmtId="0" fontId="0" fillId="0" borderId="0" xfId="0" applyAlignment="1">
      <alignment horizontal="left" indent="1"/>
    </xf>
    <xf numFmtId="49" fontId="5" fillId="3" borderId="2" xfId="0" applyNumberFormat="1" applyFont="1" applyFill="1" applyBorder="1" applyAlignment="1">
      <alignment horizontal="left" wrapText="1"/>
    </xf>
    <xf numFmtId="49" fontId="5" fillId="3" borderId="1" xfId="0" applyNumberFormat="1" applyFont="1" applyFill="1" applyBorder="1" applyAlignment="1">
      <alignment horizontal="left" wrapText="1"/>
    </xf>
    <xf numFmtId="0" fontId="5" fillId="6" borderId="1" xfId="0" applyFont="1" applyFill="1" applyBorder="1" applyAlignment="1">
      <alignment horizontal="left"/>
    </xf>
    <xf numFmtId="0" fontId="5" fillId="4" borderId="1" xfId="0" applyFont="1" applyFill="1" applyBorder="1" applyAlignment="1">
      <alignment horizontal="left"/>
    </xf>
    <xf numFmtId="49" fontId="5" fillId="3" borderId="3" xfId="0" applyNumberFormat="1" applyFont="1" applyFill="1" applyBorder="1" applyAlignment="1">
      <alignment horizontal="left" wrapText="1"/>
    </xf>
    <xf numFmtId="49" fontId="6" fillId="3" borderId="2" xfId="0" applyNumberFormat="1" applyFont="1" applyFill="1" applyBorder="1" applyAlignment="1">
      <alignment horizontal="left" wrapText="1"/>
    </xf>
    <xf numFmtId="49" fontId="6" fillId="3" borderId="1" xfId="0" applyNumberFormat="1" applyFont="1" applyFill="1" applyBorder="1" applyAlignment="1">
      <alignment horizontal="left" wrapText="1"/>
    </xf>
    <xf numFmtId="0" fontId="6" fillId="4" borderId="1" xfId="0" applyFont="1" applyFill="1" applyBorder="1" applyAlignment="1">
      <alignment horizontal="left"/>
    </xf>
    <xf numFmtId="49" fontId="6" fillId="3" borderId="3" xfId="0" applyNumberFormat="1" applyFont="1" applyFill="1" applyBorder="1" applyAlignment="1">
      <alignment horizontal="left" wrapText="1"/>
    </xf>
    <xf numFmtId="49" fontId="7" fillId="3" borderId="3" xfId="0" applyNumberFormat="1" applyFont="1" applyFill="1" applyBorder="1" applyAlignment="1">
      <alignment horizontal="left" wrapText="1"/>
    </xf>
    <xf numFmtId="49" fontId="8" fillId="5" borderId="2" xfId="0" applyNumberFormat="1" applyFont="1" applyFill="1" applyBorder="1" applyAlignment="1">
      <alignment horizontal="left" wrapText="1"/>
    </xf>
    <xf numFmtId="49" fontId="8" fillId="5" borderId="1" xfId="0" applyNumberFormat="1" applyFont="1" applyFill="1" applyBorder="1" applyAlignment="1">
      <alignment horizontal="left" wrapText="1"/>
    </xf>
    <xf numFmtId="49" fontId="8" fillId="5" borderId="3" xfId="0" applyNumberFormat="1" applyFont="1" applyFill="1" applyBorder="1" applyAlignment="1">
      <alignment horizontal="left" wrapText="1"/>
    </xf>
    <xf numFmtId="49" fontId="9" fillId="5" borderId="2" xfId="0" applyNumberFormat="1" applyFont="1" applyFill="1" applyBorder="1" applyAlignment="1">
      <alignment horizontal="left" wrapText="1"/>
    </xf>
    <xf numFmtId="0" fontId="9" fillId="6" borderId="1" xfId="0" applyFont="1" applyFill="1" applyBorder="1" applyAlignment="1">
      <alignment horizontal="left"/>
    </xf>
    <xf numFmtId="49" fontId="9" fillId="5" borderId="1" xfId="0" applyNumberFormat="1" applyFont="1" applyFill="1" applyBorder="1" applyAlignment="1">
      <alignment horizontal="left" wrapText="1"/>
    </xf>
    <xf numFmtId="49" fontId="9" fillId="5" borderId="3" xfId="0" applyNumberFormat="1" applyFont="1" applyFill="1" applyBorder="1" applyAlignment="1">
      <alignment horizontal="left" wrapText="1"/>
    </xf>
    <xf numFmtId="49" fontId="10" fillId="5" borderId="2" xfId="0" applyNumberFormat="1" applyFont="1" applyFill="1" applyBorder="1" applyAlignment="1">
      <alignment horizontal="left" wrapText="1"/>
    </xf>
    <xf numFmtId="0" fontId="10" fillId="6" borderId="1" xfId="0" applyFont="1" applyFill="1" applyBorder="1" applyAlignment="1">
      <alignment horizontal="left"/>
    </xf>
    <xf numFmtId="49" fontId="10" fillId="5" borderId="1" xfId="0" applyNumberFormat="1" applyFont="1" applyFill="1" applyBorder="1" applyAlignment="1">
      <alignment horizontal="left" wrapText="1"/>
    </xf>
    <xf numFmtId="49" fontId="10" fillId="5" borderId="3" xfId="0" applyNumberFormat="1" applyFont="1" applyFill="1" applyBorder="1" applyAlignment="1">
      <alignment horizontal="left" wrapText="1"/>
    </xf>
    <xf numFmtId="0" fontId="10" fillId="0" borderId="0" xfId="0" applyFont="1"/>
    <xf numFmtId="49" fontId="10" fillId="3" borderId="2" xfId="0" applyNumberFormat="1" applyFont="1" applyFill="1" applyBorder="1" applyAlignment="1">
      <alignment horizontal="left" wrapText="1"/>
    </xf>
    <xf numFmtId="0" fontId="10" fillId="4" borderId="1" xfId="0" applyFont="1" applyFill="1" applyBorder="1" applyAlignment="1">
      <alignment horizontal="left"/>
    </xf>
    <xf numFmtId="49" fontId="10" fillId="3" borderId="1" xfId="0" applyNumberFormat="1" applyFont="1" applyFill="1" applyBorder="1" applyAlignment="1">
      <alignment horizontal="left" wrapText="1"/>
    </xf>
    <xf numFmtId="49" fontId="10" fillId="3" borderId="3" xfId="0" applyNumberFormat="1" applyFont="1" applyFill="1" applyBorder="1" applyAlignment="1">
      <alignment horizontal="left" wrapText="1"/>
    </xf>
    <xf numFmtId="49" fontId="10" fillId="5" borderId="9" xfId="0" applyNumberFormat="1" applyFont="1" applyFill="1" applyBorder="1" applyAlignment="1">
      <alignment horizontal="left" wrapText="1"/>
    </xf>
    <xf numFmtId="49" fontId="10" fillId="5" borderId="7" xfId="0" applyNumberFormat="1" applyFont="1" applyFill="1" applyBorder="1" applyAlignment="1">
      <alignment horizontal="left" wrapText="1"/>
    </xf>
    <xf numFmtId="0" fontId="10" fillId="6" borderId="8" xfId="0" applyFont="1" applyFill="1" applyBorder="1" applyAlignment="1">
      <alignment horizontal="left"/>
    </xf>
    <xf numFmtId="49" fontId="9" fillId="3" borderId="2" xfId="0" applyNumberFormat="1" applyFont="1" applyFill="1" applyBorder="1" applyAlignment="1">
      <alignment horizontal="left" wrapText="1"/>
    </xf>
    <xf numFmtId="49" fontId="9" fillId="3" borderId="1" xfId="0" applyNumberFormat="1" applyFont="1" applyFill="1" applyBorder="1" applyAlignment="1">
      <alignment horizontal="left" wrapText="1"/>
    </xf>
    <xf numFmtId="0" fontId="9" fillId="4" borderId="1" xfId="0" applyFont="1" applyFill="1" applyBorder="1" applyAlignment="1">
      <alignment horizontal="left"/>
    </xf>
    <xf numFmtId="49" fontId="9" fillId="3" borderId="3" xfId="0" applyNumberFormat="1" applyFont="1" applyFill="1" applyBorder="1" applyAlignment="1">
      <alignment horizontal="left" wrapText="1"/>
    </xf>
    <xf numFmtId="49" fontId="0" fillId="3" borderId="1" xfId="0" applyNumberFormat="1" applyFill="1" applyBorder="1" applyAlignment="1">
      <alignment horizontal="center" wrapText="1"/>
    </xf>
    <xf numFmtId="49" fontId="0" fillId="5" borderId="1" xfId="0" applyNumberFormat="1" applyFill="1" applyBorder="1" applyAlignment="1">
      <alignment horizontal="center" wrapText="1"/>
    </xf>
    <xf numFmtId="49" fontId="10" fillId="5" borderId="1" xfId="0" applyNumberFormat="1" applyFont="1" applyFill="1" applyBorder="1" applyAlignment="1">
      <alignment horizontal="center" wrapText="1"/>
    </xf>
    <xf numFmtId="49" fontId="0" fillId="5" borderId="10" xfId="0" applyNumberFormat="1" applyFill="1" applyBorder="1" applyAlignment="1">
      <alignment horizontal="center" wrapText="1"/>
    </xf>
    <xf numFmtId="49" fontId="9" fillId="3" borderId="1" xfId="0" applyNumberFormat="1" applyFont="1" applyFill="1" applyBorder="1" applyAlignment="1">
      <alignment horizontal="center" wrapText="1"/>
    </xf>
    <xf numFmtId="49" fontId="9" fillId="5" borderId="1" xfId="0" applyNumberFormat="1" applyFont="1" applyFill="1" applyBorder="1" applyAlignment="1">
      <alignment horizontal="center" wrapText="1"/>
    </xf>
    <xf numFmtId="49" fontId="0" fillId="3"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7" fillId="3" borderId="1" xfId="0" applyNumberFormat="1" applyFont="1" applyFill="1" applyBorder="1" applyAlignment="1">
      <alignment horizontal="center" vertical="center" wrapText="1"/>
    </xf>
    <xf numFmtId="49" fontId="9" fillId="5" borderId="1" xfId="0" applyNumberFormat="1" applyFont="1" applyFill="1" applyBorder="1" applyAlignment="1">
      <alignment horizontal="center" vertical="center" wrapText="1"/>
    </xf>
    <xf numFmtId="49" fontId="9" fillId="3" borderId="1" xfId="0" applyNumberFormat="1" applyFont="1" applyFill="1" applyBorder="1" applyAlignment="1">
      <alignment horizontal="center" vertical="center" wrapText="1"/>
    </xf>
    <xf numFmtId="49" fontId="10" fillId="5" borderId="1" xfId="0" applyNumberFormat="1" applyFont="1" applyFill="1" applyBorder="1" applyAlignment="1">
      <alignment horizontal="center" vertical="center" wrapText="1"/>
    </xf>
    <xf numFmtId="49" fontId="0" fillId="5" borderId="10" xfId="0" applyNumberFormat="1" applyFill="1" applyBorder="1" applyAlignment="1">
      <alignment horizontal="center" vertical="center" wrapText="1"/>
    </xf>
    <xf numFmtId="0" fontId="0" fillId="0" borderId="0" xfId="0" applyAlignment="1">
      <alignment horizontal="center" vertical="center"/>
    </xf>
    <xf numFmtId="0" fontId="0" fillId="7" borderId="14" xfId="0" applyFill="1" applyBorder="1"/>
    <xf numFmtId="0" fontId="0" fillId="9" borderId="14" xfId="0" applyFill="1" applyBorder="1"/>
    <xf numFmtId="0" fontId="0" fillId="11" borderId="13" xfId="0" applyFill="1" applyBorder="1"/>
    <xf numFmtId="49" fontId="0" fillId="8" borderId="1" xfId="0" applyNumberFormat="1" applyFill="1" applyBorder="1" applyAlignment="1">
      <alignment horizontal="center" vertical="center" wrapText="1"/>
    </xf>
    <xf numFmtId="49" fontId="0" fillId="14" borderId="1" xfId="0" applyNumberFormat="1" applyFill="1" applyBorder="1" applyAlignment="1">
      <alignment horizontal="center" vertical="center" wrapText="1"/>
    </xf>
    <xf numFmtId="49" fontId="7" fillId="15" borderId="1" xfId="0" applyNumberFormat="1" applyFont="1" applyFill="1" applyBorder="1" applyAlignment="1">
      <alignment horizontal="center" vertical="center" wrapText="1"/>
    </xf>
    <xf numFmtId="9" fontId="7" fillId="3" borderId="1" xfId="1" applyFont="1" applyFill="1" applyBorder="1" applyAlignment="1">
      <alignment horizontal="center" vertical="center" wrapText="1"/>
    </xf>
    <xf numFmtId="49" fontId="7" fillId="8" borderId="1" xfId="0" applyNumberFormat="1" applyFont="1" applyFill="1" applyBorder="1" applyAlignment="1">
      <alignment horizontal="center" vertical="center" wrapText="1"/>
    </xf>
    <xf numFmtId="9" fontId="7" fillId="15" borderId="1" xfId="1" applyFont="1" applyFill="1" applyBorder="1" applyAlignment="1">
      <alignment horizontal="center" vertical="center" wrapText="1"/>
    </xf>
    <xf numFmtId="49" fontId="7" fillId="3" borderId="10" xfId="0" applyNumberFormat="1" applyFont="1" applyFill="1" applyBorder="1" applyAlignment="1">
      <alignment horizontal="center" vertical="center" wrapText="1"/>
    </xf>
    <xf numFmtId="9" fontId="7" fillId="3" borderId="10" xfId="1" applyFont="1" applyFill="1" applyBorder="1" applyAlignment="1">
      <alignment horizontal="center" vertical="center" wrapText="1"/>
    </xf>
    <xf numFmtId="49" fontId="7" fillId="8" borderId="10" xfId="0" applyNumberFormat="1" applyFont="1" applyFill="1" applyBorder="1" applyAlignment="1">
      <alignment horizontal="center" vertical="center" wrapText="1"/>
    </xf>
    <xf numFmtId="49" fontId="0" fillId="17" borderId="1" xfId="0" applyNumberFormat="1" applyFill="1" applyBorder="1" applyAlignment="1">
      <alignment horizontal="center" vertical="center" wrapText="1"/>
    </xf>
    <xf numFmtId="0" fontId="0" fillId="19" borderId="13" xfId="0" applyFill="1" applyBorder="1"/>
    <xf numFmtId="0" fontId="5" fillId="0" borderId="0" xfId="0" applyFont="1"/>
    <xf numFmtId="49" fontId="7" fillId="20" borderId="1" xfId="0" applyNumberFormat="1" applyFont="1" applyFill="1" applyBorder="1" applyAlignment="1">
      <alignment horizontal="center" vertical="center" wrapText="1"/>
    </xf>
    <xf numFmtId="49" fontId="7" fillId="3" borderId="2"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49" fontId="7" fillId="8" borderId="2" xfId="0" applyNumberFormat="1" applyFont="1" applyFill="1" applyBorder="1" applyAlignment="1">
      <alignment horizontal="center" vertical="center" wrapText="1"/>
    </xf>
    <xf numFmtId="0" fontId="7" fillId="12" borderId="1" xfId="0" applyFont="1" applyFill="1" applyBorder="1" applyAlignment="1">
      <alignment horizontal="center" vertical="center"/>
    </xf>
    <xf numFmtId="0" fontId="7" fillId="10" borderId="1" xfId="0" applyFont="1" applyFill="1" applyBorder="1" applyAlignment="1">
      <alignment horizontal="center" vertical="center"/>
    </xf>
    <xf numFmtId="0" fontId="7" fillId="13" borderId="1" xfId="0" applyFont="1" applyFill="1" applyBorder="1" applyAlignment="1">
      <alignment horizontal="center" vertical="center"/>
    </xf>
    <xf numFmtId="49" fontId="7" fillId="15" borderId="2" xfId="0" applyNumberFormat="1" applyFont="1" applyFill="1" applyBorder="1" applyAlignment="1">
      <alignment horizontal="center" vertical="center" wrapText="1"/>
    </xf>
    <xf numFmtId="0" fontId="7" fillId="16" borderId="1" xfId="0" applyFont="1" applyFill="1" applyBorder="1" applyAlignment="1">
      <alignment horizontal="center" vertical="center"/>
    </xf>
    <xf numFmtId="49" fontId="7" fillId="5" borderId="2" xfId="0" applyNumberFormat="1" applyFont="1" applyFill="1" applyBorder="1" applyAlignment="1">
      <alignment horizontal="center" vertical="center" wrapText="1"/>
    </xf>
    <xf numFmtId="0" fontId="7" fillId="10" borderId="10" xfId="0" applyFont="1" applyFill="1" applyBorder="1" applyAlignment="1">
      <alignment horizontal="center" vertical="center"/>
    </xf>
    <xf numFmtId="0" fontId="7" fillId="11" borderId="11" xfId="0" applyFont="1" applyFill="1" applyBorder="1" applyAlignment="1">
      <alignment horizontal="center" vertical="center"/>
    </xf>
    <xf numFmtId="0" fontId="7" fillId="4" borderId="10" xfId="0" applyFont="1" applyFill="1" applyBorder="1" applyAlignment="1">
      <alignment horizontal="center" vertical="center"/>
    </xf>
    <xf numFmtId="49" fontId="7" fillId="3" borderId="12" xfId="0" applyNumberFormat="1" applyFont="1" applyFill="1" applyBorder="1" applyAlignment="1">
      <alignment horizontal="center" vertical="center" wrapText="1"/>
    </xf>
    <xf numFmtId="49" fontId="7" fillId="8" borderId="12" xfId="0" applyNumberFormat="1" applyFont="1" applyFill="1" applyBorder="1" applyAlignment="1">
      <alignment horizontal="center" vertical="center" wrapText="1"/>
    </xf>
    <xf numFmtId="49" fontId="0" fillId="14" borderId="2" xfId="0" applyNumberFormat="1" applyFill="1" applyBorder="1" applyAlignment="1">
      <alignment horizontal="center" vertical="center" wrapText="1"/>
    </xf>
    <xf numFmtId="49" fontId="0" fillId="8" borderId="2" xfId="0" applyNumberFormat="1" applyFill="1" applyBorder="1" applyAlignment="1">
      <alignment horizontal="center" vertical="center" wrapText="1"/>
    </xf>
    <xf numFmtId="0" fontId="0" fillId="13" borderId="1" xfId="0" applyFill="1" applyBorder="1" applyAlignment="1">
      <alignment horizontal="center" vertical="center"/>
    </xf>
    <xf numFmtId="49" fontId="0" fillId="17" borderId="2" xfId="0" applyNumberFormat="1" applyFill="1" applyBorder="1" applyAlignment="1">
      <alignment horizontal="center" vertical="center" wrapText="1"/>
    </xf>
    <xf numFmtId="0" fontId="0" fillId="18" borderId="1" xfId="0" applyFill="1" applyBorder="1" applyAlignment="1">
      <alignment horizontal="center" vertical="center"/>
    </xf>
    <xf numFmtId="49" fontId="7" fillId="17" borderId="1" xfId="0" applyNumberFormat="1" applyFont="1" applyFill="1" applyBorder="1" applyAlignment="1">
      <alignment horizontal="center" vertical="center" wrapText="1"/>
    </xf>
    <xf numFmtId="9" fontId="7" fillId="17" borderId="1" xfId="1" applyFont="1" applyFill="1" applyBorder="1" applyAlignment="1">
      <alignment horizontal="center" vertical="center" wrapText="1"/>
    </xf>
    <xf numFmtId="9" fontId="7" fillId="8" borderId="1" xfId="1" applyFont="1" applyFill="1" applyBorder="1" applyAlignment="1">
      <alignment horizontal="center" vertical="center" wrapText="1"/>
    </xf>
    <xf numFmtId="9" fontId="0" fillId="17" borderId="1" xfId="0" applyNumberFormat="1" applyFill="1" applyBorder="1" applyAlignment="1">
      <alignment horizontal="center" vertical="center" wrapText="1"/>
    </xf>
    <xf numFmtId="9" fontId="0" fillId="17" borderId="1" xfId="1" applyFont="1" applyFill="1" applyBorder="1" applyAlignment="1">
      <alignment horizontal="center" vertical="center" wrapText="1"/>
    </xf>
    <xf numFmtId="49" fontId="7" fillId="3" borderId="7" xfId="0" applyNumberFormat="1" applyFont="1" applyFill="1" applyBorder="1" applyAlignment="1">
      <alignment horizontal="center" vertical="center" wrapText="1"/>
    </xf>
    <xf numFmtId="0" fontId="7" fillId="10" borderId="8" xfId="0" applyFont="1" applyFill="1" applyBorder="1" applyAlignment="1">
      <alignment horizontal="center" vertical="center"/>
    </xf>
    <xf numFmtId="0" fontId="7" fillId="21" borderId="1" xfId="0" applyFont="1" applyFill="1" applyBorder="1" applyAlignment="1">
      <alignment horizontal="center" vertical="center"/>
    </xf>
    <xf numFmtId="49" fontId="7" fillId="0" borderId="1" xfId="0" applyNumberFormat="1" applyFont="1" applyBorder="1" applyAlignment="1">
      <alignment horizontal="center" vertical="center" wrapText="1"/>
    </xf>
    <xf numFmtId="0" fontId="0" fillId="22" borderId="13" xfId="0" applyFill="1" applyBorder="1"/>
    <xf numFmtId="0" fontId="0" fillId="23" borderId="13" xfId="0" applyFill="1" applyBorder="1"/>
    <xf numFmtId="49" fontId="7" fillId="24" borderId="1" xfId="0" applyNumberFormat="1" applyFont="1" applyFill="1" applyBorder="1" applyAlignment="1">
      <alignment horizontal="center" vertical="center" wrapText="1"/>
    </xf>
    <xf numFmtId="9" fontId="7" fillId="24" borderId="1" xfId="1" applyFont="1" applyFill="1" applyBorder="1" applyAlignment="1">
      <alignment horizontal="center" vertical="center" wrapText="1"/>
    </xf>
    <xf numFmtId="49" fontId="7" fillId="25" borderId="1" xfId="0" applyNumberFormat="1" applyFont="1" applyFill="1" applyBorder="1" applyAlignment="1">
      <alignment horizontal="center" vertical="center" wrapText="1"/>
    </xf>
    <xf numFmtId="9" fontId="7" fillId="25" borderId="1" xfId="1" applyFont="1" applyFill="1" applyBorder="1" applyAlignment="1">
      <alignment horizontal="center" vertical="center" wrapText="1"/>
    </xf>
    <xf numFmtId="14" fontId="7" fillId="8" borderId="10" xfId="0" applyNumberFormat="1" applyFont="1" applyFill="1" applyBorder="1" applyAlignment="1">
      <alignment horizontal="center" vertical="center" wrapText="1"/>
    </xf>
    <xf numFmtId="14" fontId="7" fillId="3" borderId="1" xfId="0" applyNumberFormat="1" applyFont="1" applyFill="1" applyBorder="1" applyAlignment="1">
      <alignment horizontal="center" vertical="center" wrapText="1"/>
    </xf>
    <xf numFmtId="14" fontId="7" fillId="8" borderId="1" xfId="0" applyNumberFormat="1" applyFont="1" applyFill="1" applyBorder="1" applyAlignment="1">
      <alignment horizontal="center" vertical="center" wrapText="1"/>
    </xf>
    <xf numFmtId="14" fontId="7" fillId="24" borderId="1" xfId="0" applyNumberFormat="1" applyFont="1" applyFill="1" applyBorder="1" applyAlignment="1">
      <alignment horizontal="center" vertical="center" wrapText="1"/>
    </xf>
    <xf numFmtId="14" fontId="0" fillId="17" borderId="1" xfId="0" applyNumberFormat="1" applyFill="1" applyBorder="1" applyAlignment="1">
      <alignment horizontal="center" vertical="center" wrapText="1"/>
    </xf>
    <xf numFmtId="14" fontId="7" fillId="25" borderId="1" xfId="0" applyNumberFormat="1" applyFont="1" applyFill="1" applyBorder="1" applyAlignment="1">
      <alignment horizontal="center" vertical="center" wrapText="1"/>
    </xf>
    <xf numFmtId="0" fontId="0" fillId="17" borderId="1" xfId="0" applyFill="1" applyBorder="1" applyAlignment="1">
      <alignment horizontal="center" vertical="center" wrapText="1"/>
    </xf>
    <xf numFmtId="0" fontId="7" fillId="25" borderId="1" xfId="0" applyFont="1" applyFill="1" applyBorder="1" applyAlignment="1">
      <alignment horizontal="center" vertical="center" wrapText="1"/>
    </xf>
    <xf numFmtId="0" fontId="7" fillId="24" borderId="1" xfId="0" applyFont="1" applyFill="1" applyBorder="1" applyAlignment="1">
      <alignment horizontal="center" vertical="center" wrapText="1"/>
    </xf>
    <xf numFmtId="9" fontId="7" fillId="24" borderId="1" xfId="0" applyNumberFormat="1" applyFont="1" applyFill="1" applyBorder="1" applyAlignment="1">
      <alignment horizontal="center" vertical="center" wrapText="1"/>
    </xf>
    <xf numFmtId="0" fontId="7" fillId="8" borderId="1" xfId="1" applyNumberFormat="1" applyFont="1" applyFill="1" applyBorder="1" applyAlignment="1">
      <alignment horizontal="center" vertical="center" wrapText="1"/>
    </xf>
    <xf numFmtId="0" fontId="0" fillId="8" borderId="1" xfId="1" applyNumberFormat="1" applyFont="1" applyFill="1" applyBorder="1" applyAlignment="1">
      <alignment horizontal="center" vertical="center" wrapText="1"/>
    </xf>
    <xf numFmtId="0" fontId="7" fillId="8" borderId="1" xfId="0" applyFont="1" applyFill="1" applyBorder="1" applyAlignment="1">
      <alignment horizontal="center" vertical="center" wrapText="1"/>
    </xf>
    <xf numFmtId="0" fontId="0" fillId="8" borderId="1" xfId="0" applyFill="1" applyBorder="1" applyAlignment="1">
      <alignment horizontal="center" vertical="center" wrapText="1"/>
    </xf>
    <xf numFmtId="0" fontId="7" fillId="3"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0" fillId="14" borderId="1" xfId="0" applyFill="1" applyBorder="1" applyAlignment="1">
      <alignment horizontal="center" vertical="center" wrapText="1"/>
    </xf>
    <xf numFmtId="9" fontId="0" fillId="14" borderId="1" xfId="1" applyFont="1" applyFill="1" applyBorder="1" applyAlignment="1">
      <alignment horizontal="center" vertical="center" wrapText="1"/>
    </xf>
    <xf numFmtId="0" fontId="7" fillId="15" borderId="1" xfId="0" applyFont="1" applyFill="1" applyBorder="1" applyAlignment="1">
      <alignment horizontal="center" vertical="center" wrapText="1"/>
    </xf>
    <xf numFmtId="14" fontId="7" fillId="8" borderId="0" xfId="0" applyNumberFormat="1" applyFont="1" applyFill="1" applyAlignment="1">
      <alignment horizontal="center" vertical="center" wrapText="1"/>
    </xf>
    <xf numFmtId="14" fontId="7" fillId="3" borderId="0" xfId="0" applyNumberFormat="1" applyFont="1" applyFill="1" applyAlignment="1">
      <alignment horizontal="center" vertical="center" wrapText="1"/>
    </xf>
    <xf numFmtId="14" fontId="0" fillId="17" borderId="0" xfId="0" applyNumberFormat="1" applyFill="1" applyAlignment="1">
      <alignment horizontal="center" vertical="center" wrapText="1"/>
    </xf>
    <xf numFmtId="0" fontId="7" fillId="8" borderId="10" xfId="0" applyFont="1" applyFill="1" applyBorder="1" applyAlignment="1">
      <alignment horizontal="center" vertical="center" wrapText="1"/>
    </xf>
    <xf numFmtId="9" fontId="7" fillId="25" borderId="1" xfId="0" applyNumberFormat="1" applyFont="1" applyFill="1" applyBorder="1" applyAlignment="1">
      <alignment horizontal="center" vertical="center" wrapText="1"/>
    </xf>
    <xf numFmtId="9" fontId="0" fillId="8" borderId="1" xfId="1" applyFont="1" applyFill="1" applyBorder="1" applyAlignment="1">
      <alignment horizontal="center" vertical="center" wrapText="1"/>
    </xf>
    <xf numFmtId="14" fontId="0" fillId="0" borderId="0" xfId="0" applyNumberFormat="1"/>
    <xf numFmtId="9" fontId="0" fillId="0" borderId="0" xfId="0" applyNumberFormat="1"/>
    <xf numFmtId="9" fontId="0" fillId="0" borderId="0" xfId="1" applyFont="1"/>
    <xf numFmtId="0" fontId="13" fillId="0" borderId="0" xfId="0" applyFont="1"/>
    <xf numFmtId="14" fontId="7" fillId="15" borderId="1" xfId="0" applyNumberFormat="1" applyFont="1" applyFill="1" applyBorder="1" applyAlignment="1">
      <alignment horizontal="center" vertical="center" wrapText="1"/>
    </xf>
    <xf numFmtId="14" fontId="7" fillId="17" borderId="1" xfId="0" applyNumberFormat="1" applyFont="1" applyFill="1" applyBorder="1" applyAlignment="1">
      <alignment horizontal="center" vertical="center" wrapText="1"/>
    </xf>
    <xf numFmtId="14" fontId="0" fillId="14" borderId="1" xfId="0" applyNumberFormat="1" applyFill="1" applyBorder="1" applyAlignment="1">
      <alignment horizontal="center" vertical="center" wrapText="1"/>
    </xf>
    <xf numFmtId="14" fontId="0" fillId="8" borderId="1" xfId="0" applyNumberFormat="1" applyFill="1" applyBorder="1" applyAlignment="1">
      <alignment horizontal="center" vertical="center" wrapText="1"/>
    </xf>
    <xf numFmtId="0" fontId="0" fillId="0" borderId="1" xfId="0" pivotButton="1" applyBorder="1"/>
    <xf numFmtId="0" fontId="0" fillId="0" borderId="1" xfId="0" applyBorder="1" applyAlignment="1">
      <alignment horizontal="left"/>
    </xf>
    <xf numFmtId="9" fontId="0" fillId="0" borderId="1" xfId="0" applyNumberFormat="1" applyBorder="1"/>
    <xf numFmtId="0" fontId="0" fillId="0" borderId="1" xfId="0" applyBorder="1" applyAlignment="1">
      <alignment horizontal="right"/>
    </xf>
    <xf numFmtId="0" fontId="4" fillId="27" borderId="0" xfId="0" applyFont="1" applyFill="1"/>
    <xf numFmtId="0" fontId="0" fillId="27" borderId="0" xfId="0" applyFill="1"/>
    <xf numFmtId="49" fontId="7" fillId="28" borderId="1" xfId="0" applyNumberFormat="1" applyFont="1" applyFill="1" applyBorder="1" applyAlignment="1">
      <alignment horizontal="center" vertical="center" wrapText="1"/>
    </xf>
    <xf numFmtId="9" fontId="7" fillId="28" borderId="1" xfId="0" applyNumberFormat="1" applyFont="1" applyFill="1" applyBorder="1" applyAlignment="1">
      <alignment horizontal="center" vertical="center" wrapText="1"/>
    </xf>
    <xf numFmtId="0" fontId="7" fillId="28" borderId="1" xfId="0" applyFont="1" applyFill="1" applyBorder="1" applyAlignment="1">
      <alignment horizontal="center" vertical="center" wrapText="1"/>
    </xf>
    <xf numFmtId="14" fontId="7" fillId="28" borderId="1" xfId="0" applyNumberFormat="1" applyFont="1" applyFill="1" applyBorder="1" applyAlignment="1">
      <alignment horizontal="center" vertical="center" wrapText="1"/>
    </xf>
    <xf numFmtId="49" fontId="0" fillId="3" borderId="2" xfId="0" applyNumberFormat="1" applyFill="1" applyBorder="1" applyAlignment="1">
      <alignment horizontal="center" vertical="center" wrapText="1"/>
    </xf>
    <xf numFmtId="49" fontId="7" fillId="3" borderId="5" xfId="0" applyNumberFormat="1" applyFont="1" applyFill="1" applyBorder="1" applyAlignment="1">
      <alignment horizontal="center" vertical="center" wrapText="1"/>
    </xf>
    <xf numFmtId="0" fontId="0" fillId="29" borderId="1" xfId="0" applyFill="1" applyBorder="1"/>
    <xf numFmtId="0" fontId="0" fillId="30" borderId="2" xfId="0" applyFill="1" applyBorder="1" applyAlignment="1">
      <alignment horizontal="center" vertical="center"/>
    </xf>
    <xf numFmtId="49" fontId="0" fillId="31" borderId="1" xfId="0" applyNumberFormat="1" applyFill="1" applyBorder="1" applyAlignment="1">
      <alignment horizontal="center" vertical="center" wrapText="1"/>
    </xf>
    <xf numFmtId="14" fontId="0" fillId="31" borderId="1" xfId="0" applyNumberFormat="1" applyFill="1" applyBorder="1" applyAlignment="1">
      <alignment horizontal="center" vertical="center" wrapText="1"/>
    </xf>
    <xf numFmtId="0" fontId="7" fillId="31" borderId="1" xfId="0" applyFont="1" applyFill="1" applyBorder="1" applyAlignment="1">
      <alignment horizontal="center" vertical="center" wrapText="1"/>
    </xf>
    <xf numFmtId="9" fontId="7" fillId="31" borderId="1" xfId="1" applyFont="1" applyFill="1" applyBorder="1" applyAlignment="1">
      <alignment horizontal="center" vertical="center" wrapText="1"/>
    </xf>
    <xf numFmtId="14" fontId="7" fillId="31" borderId="1" xfId="0" applyNumberFormat="1" applyFont="1" applyFill="1" applyBorder="1" applyAlignment="1">
      <alignment horizontal="center" vertical="center" wrapText="1"/>
    </xf>
    <xf numFmtId="0" fontId="0" fillId="30" borderId="5" xfId="0" applyFill="1" applyBorder="1" applyAlignment="1">
      <alignment horizontal="center" vertical="center"/>
    </xf>
    <xf numFmtId="0" fontId="0" fillId="30" borderId="1" xfId="0" applyFill="1" applyBorder="1" applyAlignment="1">
      <alignment horizontal="center" vertical="center"/>
    </xf>
    <xf numFmtId="49" fontId="7" fillId="31" borderId="1" xfId="0" applyNumberFormat="1" applyFont="1" applyFill="1" applyBorder="1" applyAlignment="1">
      <alignment horizontal="center" vertical="center" wrapText="1"/>
    </xf>
    <xf numFmtId="0" fontId="0" fillId="31" borderId="1" xfId="0" applyFill="1" applyBorder="1" applyAlignment="1">
      <alignment horizontal="center" vertical="center" wrapText="1"/>
    </xf>
    <xf numFmtId="9" fontId="0" fillId="31" borderId="1" xfId="1" applyFont="1" applyFill="1" applyBorder="1" applyAlignment="1">
      <alignment horizontal="center" vertical="center" wrapText="1"/>
    </xf>
    <xf numFmtId="14" fontId="0" fillId="31" borderId="1" xfId="1" applyNumberFormat="1" applyFont="1" applyFill="1" applyBorder="1" applyAlignment="1">
      <alignment horizontal="center" vertical="center" wrapText="1"/>
    </xf>
    <xf numFmtId="0" fontId="0" fillId="32" borderId="14" xfId="0" applyFill="1" applyBorder="1"/>
    <xf numFmtId="49" fontId="7" fillId="33" borderId="1" xfId="0" applyNumberFormat="1" applyFont="1" applyFill="1" applyBorder="1" applyAlignment="1">
      <alignment horizontal="center" vertical="center" wrapText="1"/>
    </xf>
    <xf numFmtId="0" fontId="7" fillId="34" borderId="1" xfId="0" applyFont="1" applyFill="1" applyBorder="1" applyAlignment="1">
      <alignment horizontal="center" vertical="center"/>
    </xf>
    <xf numFmtId="9" fontId="7" fillId="33" borderId="1" xfId="1" applyFont="1" applyFill="1" applyBorder="1" applyAlignment="1">
      <alignment horizontal="center" vertical="center" wrapText="1"/>
    </xf>
    <xf numFmtId="0" fontId="7" fillId="33" borderId="1" xfId="0" applyFont="1" applyFill="1" applyBorder="1" applyAlignment="1">
      <alignment horizontal="center" vertical="center" wrapText="1"/>
    </xf>
    <xf numFmtId="14" fontId="7" fillId="33" borderId="1" xfId="0" applyNumberFormat="1" applyFont="1" applyFill="1" applyBorder="1" applyAlignment="1">
      <alignment horizontal="center" vertical="center" wrapText="1"/>
    </xf>
    <xf numFmtId="0" fontId="7" fillId="35" borderId="1" xfId="0" applyFont="1" applyFill="1" applyBorder="1" applyAlignment="1">
      <alignment horizontal="center" vertical="center"/>
    </xf>
    <xf numFmtId="14" fontId="18" fillId="28" borderId="1" xfId="0" applyNumberFormat="1" applyFont="1" applyFill="1" applyBorder="1" applyAlignment="1">
      <alignment horizontal="center" vertical="center" wrapText="1"/>
    </xf>
    <xf numFmtId="0" fontId="7" fillId="36" borderId="10" xfId="0" applyFont="1" applyFill="1" applyBorder="1" applyAlignment="1">
      <alignment horizontal="center" vertical="center"/>
    </xf>
    <xf numFmtId="0" fontId="7" fillId="36" borderId="8" xfId="0" applyFont="1" applyFill="1" applyBorder="1" applyAlignment="1">
      <alignment horizontal="center" vertical="center"/>
    </xf>
    <xf numFmtId="49" fontId="7" fillId="33" borderId="10" xfId="0" applyNumberFormat="1" applyFont="1" applyFill="1" applyBorder="1" applyAlignment="1">
      <alignment horizontal="center" vertical="center" wrapText="1"/>
    </xf>
    <xf numFmtId="0" fontId="0" fillId="37" borderId="13" xfId="0" applyFill="1" applyBorder="1"/>
    <xf numFmtId="0" fontId="7" fillId="38" borderId="10" xfId="0" applyFont="1" applyFill="1" applyBorder="1" applyAlignment="1">
      <alignment horizontal="center" vertical="center"/>
    </xf>
    <xf numFmtId="0" fontId="7" fillId="38" borderId="1" xfId="0" applyFont="1" applyFill="1" applyBorder="1" applyAlignment="1">
      <alignment horizontal="center" vertical="center"/>
    </xf>
    <xf numFmtId="49" fontId="7" fillId="39" borderId="1" xfId="0" applyNumberFormat="1" applyFont="1" applyFill="1" applyBorder="1" applyAlignment="1">
      <alignment horizontal="center" vertical="center" wrapText="1"/>
    </xf>
    <xf numFmtId="0" fontId="7" fillId="40" borderId="1" xfId="0" applyFont="1" applyFill="1" applyBorder="1" applyAlignment="1">
      <alignment horizontal="center" vertical="center"/>
    </xf>
    <xf numFmtId="49" fontId="7" fillId="39" borderId="10" xfId="0" applyNumberFormat="1" applyFont="1" applyFill="1" applyBorder="1" applyAlignment="1">
      <alignment horizontal="center" vertical="center" wrapText="1"/>
    </xf>
    <xf numFmtId="0" fontId="7" fillId="39" borderId="1" xfId="0" applyFont="1" applyFill="1" applyBorder="1" applyAlignment="1">
      <alignment horizontal="center" vertical="center" wrapText="1"/>
    </xf>
    <xf numFmtId="9" fontId="7" fillId="39" borderId="1" xfId="1" applyFont="1" applyFill="1" applyBorder="1" applyAlignment="1">
      <alignment horizontal="center" vertical="center" wrapText="1"/>
    </xf>
    <xf numFmtId="14" fontId="7" fillId="39" borderId="1" xfId="0" applyNumberFormat="1" applyFont="1" applyFill="1" applyBorder="1" applyAlignment="1">
      <alignment horizontal="center" vertical="center" wrapText="1"/>
    </xf>
    <xf numFmtId="49" fontId="7" fillId="41" borderId="1" xfId="0" applyNumberFormat="1" applyFont="1" applyFill="1" applyBorder="1" applyAlignment="1">
      <alignment horizontal="center" vertical="center" wrapText="1"/>
    </xf>
    <xf numFmtId="0" fontId="0" fillId="42" borderId="1" xfId="0" applyFill="1" applyBorder="1" applyAlignment="1">
      <alignment horizontal="center" vertical="center"/>
    </xf>
    <xf numFmtId="49" fontId="7" fillId="41" borderId="2" xfId="0" applyNumberFormat="1" applyFont="1" applyFill="1" applyBorder="1" applyAlignment="1">
      <alignment horizontal="center" vertical="center" wrapText="1"/>
    </xf>
    <xf numFmtId="0" fontId="7" fillId="43" borderId="1" xfId="0" applyFont="1" applyFill="1" applyBorder="1" applyAlignment="1">
      <alignment horizontal="center" vertical="center"/>
    </xf>
    <xf numFmtId="9" fontId="7" fillId="41" borderId="1" xfId="1" applyFont="1" applyFill="1" applyBorder="1" applyAlignment="1">
      <alignment horizontal="center" vertical="center" wrapText="1"/>
    </xf>
    <xf numFmtId="0" fontId="7" fillId="41" borderId="1" xfId="0" applyFont="1" applyFill="1" applyBorder="1" applyAlignment="1">
      <alignment horizontal="center" vertical="center" wrapText="1"/>
    </xf>
    <xf numFmtId="14" fontId="7" fillId="41" borderId="1" xfId="0" applyNumberFormat="1" applyFont="1" applyFill="1" applyBorder="1" applyAlignment="1">
      <alignment horizontal="center" vertical="center" wrapText="1"/>
    </xf>
    <xf numFmtId="49" fontId="0" fillId="41" borderId="1" xfId="0" applyNumberFormat="1" applyFill="1" applyBorder="1" applyAlignment="1">
      <alignment horizontal="center" vertical="center" wrapText="1"/>
    </xf>
    <xf numFmtId="49" fontId="7" fillId="44" borderId="1" xfId="0" applyNumberFormat="1" applyFont="1" applyFill="1" applyBorder="1" applyAlignment="1">
      <alignment horizontal="center" vertical="center"/>
    </xf>
    <xf numFmtId="49" fontId="7" fillId="45" borderId="1" xfId="0" applyNumberFormat="1" applyFont="1" applyFill="1" applyBorder="1" applyAlignment="1">
      <alignment horizontal="center" vertical="center" wrapText="1"/>
    </xf>
    <xf numFmtId="9" fontId="7" fillId="45" borderId="1" xfId="0" applyNumberFormat="1" applyFont="1" applyFill="1" applyBorder="1" applyAlignment="1">
      <alignment horizontal="center" vertical="center" wrapText="1"/>
    </xf>
    <xf numFmtId="14" fontId="7" fillId="45" borderId="1" xfId="0" applyNumberFormat="1" applyFont="1" applyFill="1" applyBorder="1" applyAlignment="1">
      <alignment horizontal="center" vertical="center" wrapText="1"/>
    </xf>
    <xf numFmtId="0" fontId="7" fillId="45" borderId="1" xfId="0" applyFont="1" applyFill="1" applyBorder="1" applyAlignment="1">
      <alignment horizontal="center" vertical="center" wrapText="1"/>
    </xf>
    <xf numFmtId="9" fontId="7" fillId="28" borderId="1" xfId="1" applyFont="1" applyFill="1" applyBorder="1" applyAlignment="1">
      <alignment horizontal="center" vertical="center" wrapText="1"/>
    </xf>
    <xf numFmtId="9" fontId="0" fillId="41" borderId="1" xfId="1" applyFont="1" applyFill="1" applyBorder="1" applyAlignment="1">
      <alignment horizontal="center" vertical="center" wrapText="1"/>
    </xf>
    <xf numFmtId="9" fontId="7" fillId="45" borderId="1" xfId="1" applyFont="1" applyFill="1" applyBorder="1" applyAlignment="1">
      <alignment horizontal="center" vertical="center" wrapText="1"/>
    </xf>
    <xf numFmtId="49" fontId="5" fillId="31" borderId="1" xfId="0" applyNumberFormat="1" applyFont="1" applyFill="1" applyBorder="1" applyAlignment="1">
      <alignment horizontal="center" vertical="center" wrapText="1"/>
    </xf>
    <xf numFmtId="0" fontId="7" fillId="46" borderId="1" xfId="0" applyFont="1" applyFill="1" applyBorder="1" applyAlignment="1">
      <alignment horizontal="center" vertical="center"/>
    </xf>
    <xf numFmtId="14" fontId="7" fillId="17" borderId="10" xfId="0" applyNumberFormat="1" applyFont="1" applyFill="1" applyBorder="1" applyAlignment="1">
      <alignment horizontal="center" vertical="center" wrapText="1"/>
    </xf>
    <xf numFmtId="0" fontId="0" fillId="44" borderId="1" xfId="0" applyFill="1" applyBorder="1" applyAlignment="1">
      <alignment horizontal="center" vertical="center"/>
    </xf>
    <xf numFmtId="14" fontId="7" fillId="41" borderId="10" xfId="0" applyNumberFormat="1" applyFont="1" applyFill="1" applyBorder="1" applyAlignment="1">
      <alignment horizontal="center" vertical="center" wrapText="1"/>
    </xf>
    <xf numFmtId="0" fontId="0" fillId="41" borderId="1" xfId="1" applyNumberFormat="1" applyFont="1" applyFill="1" applyBorder="1" applyAlignment="1">
      <alignment horizontal="center" vertical="center" wrapText="1"/>
    </xf>
    <xf numFmtId="9" fontId="7" fillId="41" borderId="1" xfId="0" applyNumberFormat="1" applyFont="1" applyFill="1" applyBorder="1" applyAlignment="1">
      <alignment horizontal="center" vertical="center" wrapText="1"/>
    </xf>
    <xf numFmtId="0" fontId="7" fillId="36" borderId="1" xfId="0" applyFont="1" applyFill="1" applyBorder="1" applyAlignment="1">
      <alignment horizontal="center" vertical="center"/>
    </xf>
    <xf numFmtId="14" fontId="7" fillId="47" borderId="1" xfId="0" applyNumberFormat="1" applyFont="1" applyFill="1" applyBorder="1" applyAlignment="1">
      <alignment horizontal="center" vertical="center" wrapText="1"/>
    </xf>
    <xf numFmtId="14" fontId="0" fillId="3" borderId="1" xfId="0" applyNumberFormat="1" applyFill="1" applyBorder="1" applyAlignment="1">
      <alignment horizontal="center" vertical="center" wrapText="1"/>
    </xf>
    <xf numFmtId="14" fontId="0" fillId="33" borderId="1" xfId="0" applyNumberFormat="1" applyFill="1" applyBorder="1" applyAlignment="1">
      <alignment horizontal="center" vertical="center" wrapText="1"/>
    </xf>
    <xf numFmtId="0" fontId="0" fillId="0" borderId="18" xfId="0" applyBorder="1" applyAlignment="1">
      <alignment horizontal="left"/>
    </xf>
    <xf numFmtId="0" fontId="0" fillId="32" borderId="1" xfId="0" applyFill="1" applyBorder="1"/>
    <xf numFmtId="0" fontId="4" fillId="32" borderId="1" xfId="0" applyFont="1" applyFill="1" applyBorder="1" applyAlignment="1">
      <alignment horizontal="left"/>
    </xf>
    <xf numFmtId="0" fontId="0" fillId="0" borderId="1" xfId="0" applyBorder="1" applyAlignment="1">
      <alignment horizontal="center" vertical="center" wrapText="1"/>
    </xf>
    <xf numFmtId="164" fontId="0" fillId="0" borderId="1" xfId="0" applyNumberFormat="1" applyBorder="1"/>
    <xf numFmtId="0" fontId="0" fillId="0" borderId="1" xfId="0" applyBorder="1" applyAlignment="1">
      <alignment horizontal="left" vertical="center" wrapText="1"/>
    </xf>
    <xf numFmtId="9" fontId="0" fillId="0" borderId="1" xfId="0" applyNumberFormat="1" applyBorder="1" applyAlignment="1">
      <alignment horizontal="center" vertical="center" wrapText="1"/>
    </xf>
    <xf numFmtId="0" fontId="0" fillId="0" borderId="5" xfId="0" applyBorder="1" applyAlignment="1">
      <alignment horizontal="left" vertical="center" wrapText="1"/>
    </xf>
    <xf numFmtId="9" fontId="0" fillId="0" borderId="5" xfId="0" applyNumberFormat="1" applyBorder="1" applyAlignment="1">
      <alignment horizontal="center" vertical="center" wrapText="1"/>
    </xf>
    <xf numFmtId="0" fontId="0" fillId="26" borderId="7" xfId="0" applyFill="1" applyBorder="1" applyAlignment="1">
      <alignment horizontal="center" vertical="center"/>
    </xf>
    <xf numFmtId="0" fontId="0" fillId="0" borderId="1" xfId="0" pivotButton="1" applyBorder="1" applyAlignment="1">
      <alignment horizontal="left" vertical="center" wrapText="1"/>
    </xf>
    <xf numFmtId="0" fontId="13" fillId="26" borderId="0" xfId="0" applyFont="1" applyFill="1" applyAlignment="1">
      <alignment horizontal="left" vertical="center" wrapText="1"/>
    </xf>
    <xf numFmtId="0" fontId="0" fillId="0" borderId="0" xfId="0" applyAlignment="1">
      <alignment horizontal="left" vertical="center" wrapText="1"/>
    </xf>
    <xf numFmtId="0" fontId="0" fillId="0" borderId="8" xfId="0" pivotButton="1" applyBorder="1" applyAlignment="1">
      <alignment horizontal="left" vertical="center" wrapText="1"/>
    </xf>
    <xf numFmtId="0" fontId="0" fillId="0" borderId="8" xfId="0" applyBorder="1" applyAlignment="1">
      <alignment horizontal="left" vertical="center" wrapText="1"/>
    </xf>
    <xf numFmtId="0" fontId="20" fillId="0" borderId="0" xfId="2" applyFont="1"/>
    <xf numFmtId="9" fontId="0" fillId="0" borderId="0" xfId="0" applyNumberFormat="1" applyAlignment="1">
      <alignment horizontal="center" vertical="center" wrapText="1"/>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0" fillId="0" borderId="0" xfId="0" applyNumberFormat="1"/>
    <xf numFmtId="0" fontId="7" fillId="3" borderId="1" xfId="0" applyNumberFormat="1" applyFont="1" applyFill="1" applyBorder="1" applyAlignment="1">
      <alignment horizontal="center" vertical="center" wrapText="1"/>
    </xf>
    <xf numFmtId="0" fontId="7" fillId="8" borderId="1" xfId="0" applyNumberFormat="1" applyFont="1" applyFill="1" applyBorder="1" applyAlignment="1">
      <alignment horizontal="center" vertical="center" wrapText="1"/>
    </xf>
    <xf numFmtId="0" fontId="7" fillId="15" borderId="1" xfId="0" applyNumberFormat="1" applyFont="1" applyFill="1" applyBorder="1" applyAlignment="1">
      <alignment horizontal="center" vertical="center" wrapText="1"/>
    </xf>
    <xf numFmtId="0" fontId="7" fillId="33" borderId="1" xfId="0" applyNumberFormat="1" applyFont="1" applyFill="1" applyBorder="1" applyAlignment="1">
      <alignment horizontal="center" vertical="center" wrapText="1"/>
    </xf>
    <xf numFmtId="0" fontId="7" fillId="17" borderId="1" xfId="0" applyNumberFormat="1" applyFont="1" applyFill="1" applyBorder="1" applyAlignment="1">
      <alignment horizontal="center" vertical="center" wrapText="1"/>
    </xf>
    <xf numFmtId="0" fontId="7" fillId="41" borderId="1" xfId="0" applyNumberFormat="1" applyFont="1" applyFill="1" applyBorder="1" applyAlignment="1">
      <alignment horizontal="center" vertical="center" wrapText="1"/>
    </xf>
    <xf numFmtId="0" fontId="0" fillId="8" borderId="1" xfId="0" applyNumberFormat="1" applyFill="1" applyBorder="1" applyAlignment="1">
      <alignment horizontal="center" vertical="center" wrapText="1"/>
    </xf>
    <xf numFmtId="0" fontId="7" fillId="3" borderId="10" xfId="0" applyNumberFormat="1" applyFont="1" applyFill="1" applyBorder="1" applyAlignment="1">
      <alignment horizontal="center" vertical="center" wrapText="1"/>
    </xf>
    <xf numFmtId="0" fontId="7" fillId="3" borderId="8" xfId="0" applyNumberFormat="1" applyFont="1" applyFill="1" applyBorder="1" applyAlignment="1">
      <alignment horizontal="center" vertical="center" wrapText="1"/>
    </xf>
    <xf numFmtId="0" fontId="7" fillId="39" borderId="8" xfId="0" applyNumberFormat="1" applyFont="1" applyFill="1" applyBorder="1" applyAlignment="1">
      <alignment horizontal="center" vertical="center" wrapText="1"/>
    </xf>
    <xf numFmtId="0" fontId="7" fillId="33" borderId="8" xfId="0" applyNumberFormat="1" applyFont="1" applyFill="1" applyBorder="1" applyAlignment="1">
      <alignment horizontal="center" vertical="center" wrapText="1"/>
    </xf>
    <xf numFmtId="0" fontId="0" fillId="17" borderId="1" xfId="1" applyNumberFormat="1" applyFont="1" applyFill="1" applyBorder="1" applyAlignment="1">
      <alignment horizontal="center" vertical="center" wrapText="1"/>
    </xf>
    <xf numFmtId="0" fontId="7" fillId="24" borderId="1" xfId="1" applyNumberFormat="1" applyFont="1" applyFill="1" applyBorder="1" applyAlignment="1">
      <alignment horizontal="center" vertical="center" wrapText="1"/>
    </xf>
    <xf numFmtId="0" fontId="0" fillId="41" borderId="1" xfId="0" applyNumberFormat="1" applyFill="1" applyBorder="1" applyAlignment="1">
      <alignment horizontal="center" vertical="center" wrapText="1"/>
    </xf>
    <xf numFmtId="0" fontId="7" fillId="25" borderId="1" xfId="1" applyNumberFormat="1" applyFont="1" applyFill="1" applyBorder="1" applyAlignment="1">
      <alignment horizontal="center" vertical="center" wrapText="1"/>
    </xf>
    <xf numFmtId="0" fontId="7" fillId="41" borderId="1" xfId="1" applyNumberFormat="1" applyFont="1" applyFill="1" applyBorder="1" applyAlignment="1">
      <alignment horizontal="center" vertical="center" wrapText="1"/>
    </xf>
    <xf numFmtId="0" fontId="0" fillId="17" borderId="1" xfId="0" applyNumberFormat="1" applyFill="1" applyBorder="1" applyAlignment="1">
      <alignment horizontal="center" vertical="center" wrapText="1"/>
    </xf>
    <xf numFmtId="0" fontId="7" fillId="3" borderId="1" xfId="1" applyNumberFormat="1" applyFont="1" applyFill="1" applyBorder="1" applyAlignment="1">
      <alignment horizontal="center" vertical="center" wrapText="1"/>
    </xf>
    <xf numFmtId="0" fontId="7" fillId="28" borderId="1" xfId="0" applyNumberFormat="1" applyFont="1" applyFill="1" applyBorder="1" applyAlignment="1">
      <alignment horizontal="center" vertical="center" wrapText="1"/>
    </xf>
    <xf numFmtId="0" fontId="7" fillId="31" borderId="1" xfId="1" applyNumberFormat="1" applyFont="1" applyFill="1" applyBorder="1" applyAlignment="1">
      <alignment horizontal="center" vertical="center" wrapText="1"/>
    </xf>
    <xf numFmtId="0" fontId="7" fillId="17" borderId="1" xfId="1" applyNumberFormat="1" applyFont="1" applyFill="1" applyBorder="1" applyAlignment="1">
      <alignment horizontal="center" vertical="center" wrapText="1"/>
    </xf>
    <xf numFmtId="0" fontId="7" fillId="33" borderId="1" xfId="1" applyNumberFormat="1" applyFont="1" applyFill="1" applyBorder="1" applyAlignment="1">
      <alignment horizontal="center" vertical="center" wrapText="1"/>
    </xf>
    <xf numFmtId="0" fontId="7" fillId="39" borderId="1" xfId="1" applyNumberFormat="1" applyFont="1" applyFill="1" applyBorder="1" applyAlignment="1">
      <alignment horizontal="center" vertical="center" wrapText="1"/>
    </xf>
    <xf numFmtId="0" fontId="0" fillId="14" borderId="1" xfId="0" applyNumberFormat="1" applyFill="1" applyBorder="1" applyAlignment="1">
      <alignment horizontal="center" vertical="center" wrapText="1"/>
    </xf>
    <xf numFmtId="0" fontId="0" fillId="31" borderId="1" xfId="0" applyNumberFormat="1" applyFill="1" applyBorder="1" applyAlignment="1">
      <alignment horizontal="center" vertical="center" wrapText="1"/>
    </xf>
    <xf numFmtId="0" fontId="13" fillId="0" borderId="0" xfId="0" applyFont="1" applyFill="1"/>
    <xf numFmtId="0" fontId="13" fillId="0" borderId="0" xfId="0" applyFont="1" applyFill="1" applyAlignment="1">
      <alignment horizontal="left"/>
    </xf>
    <xf numFmtId="0" fontId="13" fillId="0" borderId="0" xfId="0" applyNumberFormat="1" applyFont="1" applyFill="1"/>
  </cellXfs>
  <cellStyles count="3">
    <cellStyle name="Hyperlink" xfId="2" builtinId="8"/>
    <cellStyle name="Normal" xfId="0" builtinId="0"/>
    <cellStyle name="Per cent" xfId="1" builtinId="5"/>
  </cellStyles>
  <dxfs count="2887">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m/yyyy"/>
    </dxf>
    <dxf>
      <numFmt numFmtId="19" formatCode="d/m/yyyy"/>
    </dxf>
    <dxf>
      <font>
        <color theme="0"/>
      </font>
    </dxf>
    <dxf>
      <font>
        <color theme="0"/>
      </font>
    </dxf>
    <dxf>
      <font>
        <color theme="0"/>
      </font>
    </dxf>
    <dxf>
      <font>
        <color theme="0"/>
      </font>
    </dxf>
    <dxf>
      <font>
        <color theme="0"/>
      </font>
    </dxf>
    <dxf>
      <font>
        <color theme="0"/>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border>
        <left/>
        <right/>
        <top/>
        <bottom/>
        <vertical/>
      </border>
    </dxf>
    <dxf>
      <fill>
        <patternFill patternType="solid">
          <bgColor theme="0"/>
        </patternFill>
      </fill>
    </dxf>
    <dxf>
      <alignment wrapText="1"/>
    </dxf>
    <dxf>
      <alignment vertical="center"/>
    </dxf>
    <dxf>
      <alignment horizontal="center"/>
    </dxf>
    <dxf>
      <alignment horizontal="center"/>
    </dxf>
    <dxf>
      <alignment vertical="center"/>
    </dxf>
    <dxf>
      <alignment wrapText="1"/>
    </dxf>
    <dxf>
      <numFmt numFmtId="164" formatCode="_(* #,##0_);_(* \(#,##0\);_(* &quot;-&quot;??_);_(@_)"/>
    </dxf>
    <dxf>
      <border>
        <right style="thin">
          <color indexed="64"/>
        </right>
        <top style="thin">
          <color indexed="64"/>
        </top>
        <vertical style="thin">
          <color indexed="64"/>
        </vertical>
        <horizontal style="thin">
          <color indexed="64"/>
        </horizontal>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solid">
          <bgColor theme="0"/>
        </patternFill>
      </fill>
    </dxf>
    <dxf>
      <font>
        <color theme="0"/>
      </fon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border>
        <left style="thin">
          <color indexed="64"/>
        </left>
        <bottom style="thin">
          <color indexed="64"/>
        </bottom>
        <vertical style="thin">
          <color indexed="64"/>
        </vertical>
        <horizontal style="thin">
          <color indexed="64"/>
        </horizontal>
      </border>
    </dxf>
    <dxf>
      <border>
        <left style="thin">
          <color indexed="64"/>
        </left>
        <vertical style="thin">
          <color indexed="64"/>
        </vertic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border>
    </dxf>
    <dxf>
      <numFmt numFmtId="0" formatCode="General"/>
    </dxf>
    <dxf>
      <numFmt numFmtId="0" formatCode="General"/>
    </dxf>
    <dxf>
      <numFmt numFmtId="0" formatCode="General"/>
      <fill>
        <patternFill patternType="solid">
          <fgColor theme="4" tint="0.79998168889431442"/>
          <bgColor rgb="FF00B05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5999938962981048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theme="4" tint="0.79998168889431442"/>
          <bgColor rgb="FF00B05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5999938962981048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5" formatCode=";;;"/>
    </dxf>
    <dxf>
      <numFmt numFmtId="165" formatCode=";;;"/>
    </dxf>
    <dxf>
      <numFmt numFmtId="165" formatCode=";;;"/>
    </dxf>
    <dxf>
      <numFmt numFmtId="165" formatCode=";;;"/>
    </dxf>
    <dxf>
      <numFmt numFmtId="30" formatCode="@"/>
      <fill>
        <patternFill patternType="solid">
          <fgColor theme="4" tint="0.79998168889431442"/>
          <bgColor theme="4" tint="0.59999389629810485"/>
        </patternFill>
      </fill>
      <alignment horizontal="left" vertical="bottom" textRotation="0" wrapText="1"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solid">
          <fgColor theme="4" tint="0.79998168889431442"/>
          <bgColor theme="4" tint="0.59999389629810485"/>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theme="4" tint="0.79998168889431442"/>
          <bgColor theme="4" tint="0.59999389629810485"/>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6" tint="0.59999389629810485"/>
          <bgColor theme="4" tint="0.5999938962981048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theme="4" tint="0.79998168889431442"/>
          <bgColor theme="4" tint="0.59999389629810485"/>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6" tint="0.59999389629810485"/>
          <bgColor theme="4" tint="0.5999938962981048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theme="4" tint="0.79998168889431442"/>
          <bgColor theme="4" tint="0.59999389629810485"/>
        </patternFill>
      </fill>
      <alignment horizontal="left"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theme="4" tint="0.79998168889431442"/>
          <bgColor theme="4" tint="0.59999389629810485"/>
        </patternFill>
      </fill>
      <alignment horizontal="left"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solid">
          <fgColor theme="4" tint="0.79998168889431442"/>
          <bgColor theme="0" tint="-0.14999847407452621"/>
        </patternFill>
      </fill>
      <alignment horizontal="left" vertical="bottom" textRotation="0" wrapText="1"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solid">
          <fgColor theme="4" tint="0.79998168889431442"/>
          <bgColor theme="0" tint="-0.14999847407452621"/>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6" tint="0.79998168889431442"/>
          <bgColor theme="0" tint="-0.14999847407452621"/>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6" tint="0.79998168889431442"/>
          <bgColor theme="0" tint="-0.14999847407452621"/>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theme="4" tint="0.79998168889431442"/>
          <bgColor theme="4" tint="0.59999389629810485"/>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theme="4" tint="0.79998168889431442"/>
          <bgColor theme="4" tint="0.59999389629810485"/>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theme="4" tint="0.79998168889431442"/>
          <bgColor theme="0" tint="-0.14999847407452621"/>
        </patternFill>
      </fill>
      <alignment horizontal="left"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solid">
          <fgColor theme="4" tint="0.79998168889431442"/>
          <bgColor theme="0" tint="-0.14999847407452621"/>
        </patternFill>
      </fill>
      <alignment horizontal="left" vertical="bottom" textRotation="0" wrapText="1"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solid">
          <fgColor theme="4" tint="0.79998168889431442"/>
          <bgColor theme="0" tint="-0.14999847407452621"/>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theme="4" tint="0.79998168889431442"/>
          <bgColor theme="0" tint="-0.14999847407452621"/>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6" tint="0.79998168889431442"/>
          <bgColor theme="0" tint="-0.14999847407452621"/>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theme="4" tint="0.79998168889431442"/>
          <bgColor theme="0" tint="-0.14999847407452621"/>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6" tint="0.79998168889431442"/>
          <bgColor theme="0" tint="-0.14999847407452621"/>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theme="4" tint="0.79998168889431442"/>
          <bgColor theme="0" tint="-0.14999847407452621"/>
        </patternFill>
      </fill>
      <alignment horizontal="left"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theme="4" tint="0.79998168889431442"/>
          <bgColor theme="0" tint="-0.14999847407452621"/>
        </patternFill>
      </fill>
      <alignment horizontal="left"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solid">
          <fgColor theme="4" tint="0.79998168889431442"/>
          <bgColor theme="0" tint="-0.14999847407452621"/>
        </patternFill>
      </fill>
      <alignment horizontal="left" vertical="bottom" textRotation="0" wrapText="1"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solid">
          <fgColor theme="4" tint="0.79998168889431442"/>
          <bgColor theme="0" tint="-0.14999847407452621"/>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theme="4" tint="0.79998168889431442"/>
          <bgColor theme="0" tint="-0.14999847407452621"/>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theme="4" tint="0.79998168889431442"/>
          <bgColor theme="0" tint="-0.14999847407452621"/>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theme="4" tint="0.79998168889431442"/>
          <bgColor theme="4" tint="0.59999389629810485"/>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theme="4" tint="0.79998168889431442"/>
          <bgColor theme="0" tint="-0.14999847407452621"/>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theme="4" tint="0.79998168889431442"/>
          <bgColor theme="0" tint="-0.14999847407452621"/>
        </patternFill>
      </fill>
      <alignment horizontal="left"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theme="4" tint="0.79998168889431442"/>
          <bgColor theme="0" tint="-0.14999847407452621"/>
        </patternFill>
      </fill>
      <alignment horizontal="left"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solid">
          <fgColor theme="4" tint="0.79998168889431442"/>
          <bgColor theme="4" tint="0.59999389629810485"/>
        </patternFill>
      </fill>
      <alignment horizontal="left" vertical="bottom" textRotation="0" wrapText="1"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solid">
          <fgColor theme="4" tint="0.79998168889431442"/>
          <bgColor theme="4" tint="0.59999389629810485"/>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6" tint="0.59999389629810485"/>
          <bgColor theme="4" tint="0.5999938962981048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6" tint="0.59999389629810485"/>
          <bgColor theme="4" tint="0.5999938962981048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theme="4" tint="0.79998168889431442"/>
          <bgColor theme="0" tint="-0.14999847407452621"/>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theme="4" tint="0.79998168889431442"/>
          <bgColor theme="0" tint="-0.14999847407452621"/>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theme="4" tint="0.79998168889431442"/>
          <bgColor theme="4" tint="0.59999389629810485"/>
        </patternFill>
      </fill>
      <alignment horizontal="left"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9" formatCode="d/m/yyyy"/>
      <fill>
        <patternFill patternType="solid">
          <fgColor theme="4" tint="0.79998168889431442"/>
          <bgColor rgb="FF00B05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rgb="FF00B05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rgb="FF00B05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9" formatCode="d/m/yyyy"/>
      <fill>
        <patternFill patternType="solid">
          <fgColor theme="4" tint="0.79998168889431442"/>
          <bgColor theme="4" tint="0.5999938962981048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5999938962981048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9" formatCode="d/m/yyyy"/>
      <fill>
        <patternFill patternType="solid">
          <fgColor theme="4" tint="0.79998168889431442"/>
          <bgColor theme="4" tint="0.5999938962981048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5999938962981048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5999938962981048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9" formatCode="d/m/yyyy"/>
      <fill>
        <patternFill patternType="solid">
          <fgColor theme="4" tint="0.79998168889431442"/>
          <bgColor theme="4" tint="0.5999938962981048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5999938962981048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5999938962981048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5999938962981048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5999938962981048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5999938962981048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5999938962981048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theme="6" tint="0.79998168889431442"/>
          <bgColor rgb="FF00B05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5999938962981048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5999938962981048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top style="thin">
          <color indexed="64"/>
        </top>
      </border>
    </dxf>
    <dxf>
      <alignment horizontal="center" vertical="center" textRotation="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left style="thin">
          <color indexed="64"/>
        </left>
        <vertical style="thin">
          <color indexed="64"/>
        </vertic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border>
    </dxf>
    <dxf>
      <border>
        <left style="thin">
          <color indexed="64"/>
        </left>
        <bottom style="thin">
          <color indexed="64"/>
        </bottom>
        <vertical style="thin">
          <color indexed="64"/>
        </vertical>
        <horizontal style="thin">
          <color indexed="64"/>
        </horizontal>
      </border>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font>
        <color theme="0"/>
      </font>
    </dxf>
    <dxf>
      <fill>
        <patternFill patternType="solid">
          <bgColor theme="0"/>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right style="thin">
          <color indexed="64"/>
        </right>
        <top style="thin">
          <color indexed="64"/>
        </top>
        <vertical style="thin">
          <color indexed="64"/>
        </vertical>
        <horizontal style="thin">
          <color indexed="64"/>
        </horizontal>
      </border>
    </dxf>
    <dxf>
      <numFmt numFmtId="164" formatCode="_(* #,##0_);_(* \(#,##0\);_(* &quot;-&quot;??_);_(@_)"/>
    </dxf>
    <dxf>
      <alignment wrapText="1"/>
    </dxf>
    <dxf>
      <alignment vertical="center"/>
    </dxf>
    <dxf>
      <alignment horizontal="center"/>
    </dxf>
    <dxf>
      <alignment horizontal="center"/>
    </dxf>
    <dxf>
      <alignment vertical="center"/>
    </dxf>
    <dxf>
      <alignment wrapText="1"/>
    </dxf>
    <dxf>
      <fill>
        <patternFill patternType="solid">
          <bgColor theme="0"/>
        </patternFill>
      </fill>
    </dxf>
    <dxf>
      <border>
        <left/>
        <right/>
        <top/>
        <bottom/>
        <vertical/>
      </bord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BFBFBF"/>
      <color rgb="FFB4C6E7"/>
      <color rgb="FF00B050"/>
      <color rgb="FFA9D08E"/>
      <color rgb="FFFFD966"/>
      <color rgb="FF92D050"/>
      <color rgb="FFF8CBAD"/>
      <color rgb="FFE96A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6.xml"/><Relationship Id="rId39" Type="http://schemas.microsoft.com/office/2017/10/relationships/person" Target="persons/person.xml"/><Relationship Id="rId21" Type="http://schemas.microsoft.com/office/2007/relationships/slicerCache" Target="slicerCaches/slicerCache1.xml"/><Relationship Id="rId34" Type="http://schemas.microsoft.com/office/2007/relationships/slicerCache" Target="slicerCaches/slicerCache1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microsoft.com/office/2007/relationships/slicerCache" Target="slicerCaches/slicerCache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32" Type="http://schemas.microsoft.com/office/2007/relationships/slicerCache" Target="slicerCaches/slicerCache12.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microsoft.com/office/2007/relationships/slicerCache" Target="slicerCaches/slicerCache8.xml"/><Relationship Id="rId36"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microsoft.com/office/2007/relationships/slicerCache" Target="slicerCaches/slicerCache11.xml"/><Relationship Id="rId44"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microsoft.com/office/2007/relationships/slicerCache" Target="slicerCaches/slicerCache7.xml"/><Relationship Id="rId30" Type="http://schemas.microsoft.com/office/2007/relationships/slicerCache" Target="slicerCaches/slicerCache10.xml"/><Relationship Id="rId35" Type="http://schemas.openxmlformats.org/officeDocument/2006/relationships/theme" Target="theme/theme1.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5.xml"/><Relationship Id="rId33" Type="http://schemas.microsoft.com/office/2007/relationships/slicerCache" Target="slicerCaches/slicerCache13.xml"/><Relationship Id="rId38"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[DTS Resource Management Squad.xlsx]Dashboard!PivotTable2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Project (N)</a:t>
            </a:r>
            <a:r>
              <a:rPr lang="en-US" baseline="0"/>
              <a:t> vs Non-Project/BAU (Y)</a:t>
            </a:r>
            <a:r>
              <a:rPr lang="en-US"/>
              <a:t> Split across DTS Work Streams</a:t>
            </a:r>
          </a:p>
        </c:rich>
      </c:tx>
      <c:layout>
        <c:manualLayout>
          <c:xMode val="edge"/>
          <c:yMode val="edge"/>
          <c:x val="0.21484277901346674"/>
          <c:y val="2.2643416660113286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50783280244569E-2"/>
          <c:y val="0.10356763615275766"/>
          <c:w val="0.84034793700922483"/>
          <c:h val="0.86255967598258132"/>
        </c:manualLayout>
      </c:layout>
      <c:barChart>
        <c:barDir val="bar"/>
        <c:grouping val="stacked"/>
        <c:varyColors val="0"/>
        <c:ser>
          <c:idx val="0"/>
          <c:order val="0"/>
          <c:tx>
            <c:strRef>
              <c:f>Dashboard!$B$3</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Dashboard!$A$4:$A$21</c:f>
              <c:multiLvlStrCache>
                <c:ptCount val="12"/>
                <c:lvl>
                  <c:pt idx="0">
                    <c:v>N</c:v>
                  </c:pt>
                  <c:pt idx="1">
                    <c:v>Y</c:v>
                  </c:pt>
                  <c:pt idx="2">
                    <c:v>N</c:v>
                  </c:pt>
                  <c:pt idx="3">
                    <c:v>Y</c:v>
                  </c:pt>
                  <c:pt idx="4">
                    <c:v>Both</c:v>
                  </c:pt>
                  <c:pt idx="5">
                    <c:v>N</c:v>
                  </c:pt>
                  <c:pt idx="6">
                    <c:v>Y</c:v>
                  </c:pt>
                  <c:pt idx="7">
                    <c:v>N</c:v>
                  </c:pt>
                  <c:pt idx="8">
                    <c:v>Y</c:v>
                  </c:pt>
                  <c:pt idx="9">
                    <c:v>N</c:v>
                  </c:pt>
                  <c:pt idx="10">
                    <c:v>Y</c:v>
                  </c:pt>
                  <c:pt idx="11">
                    <c:v>Both</c:v>
                  </c:pt>
                </c:lvl>
                <c:lvl>
                  <c:pt idx="0">
                    <c:v>Campus Technology</c:v>
                  </c:pt>
                  <c:pt idx="2">
                    <c:v>Cyber Security and Digital Identity DTS</c:v>
                  </c:pt>
                  <c:pt idx="5">
                    <c:v>Office of the CIO</c:v>
                  </c:pt>
                  <c:pt idx="7">
                    <c:v>Platforms</c:v>
                  </c:pt>
                  <c:pt idx="9">
                    <c:v>Products</c:v>
                  </c:pt>
                </c:lvl>
              </c:multiLvlStrCache>
            </c:multiLvlStrRef>
          </c:cat>
          <c:val>
            <c:numRef>
              <c:f>Dashboard!$B$4:$B$21</c:f>
              <c:numCache>
                <c:formatCode>General</c:formatCode>
                <c:ptCount val="12"/>
                <c:pt idx="0">
                  <c:v>8</c:v>
                </c:pt>
                <c:pt idx="1">
                  <c:v>8</c:v>
                </c:pt>
                <c:pt idx="2">
                  <c:v>13</c:v>
                </c:pt>
                <c:pt idx="3">
                  <c:v>8</c:v>
                </c:pt>
                <c:pt idx="4">
                  <c:v>8</c:v>
                </c:pt>
                <c:pt idx="5">
                  <c:v>6</c:v>
                </c:pt>
                <c:pt idx="6">
                  <c:v>22</c:v>
                </c:pt>
                <c:pt idx="7">
                  <c:v>8</c:v>
                </c:pt>
                <c:pt idx="8">
                  <c:v>42</c:v>
                </c:pt>
                <c:pt idx="9">
                  <c:v>6</c:v>
                </c:pt>
                <c:pt idx="10">
                  <c:v>18</c:v>
                </c:pt>
                <c:pt idx="11">
                  <c:v>7</c:v>
                </c:pt>
              </c:numCache>
            </c:numRef>
          </c:val>
          <c:extLst>
            <c:ext xmlns:c16="http://schemas.microsoft.com/office/drawing/2014/chart" uri="{C3380CC4-5D6E-409C-BE32-E72D297353CC}">
              <c16:uniqueId val="{00000000-1FFA-4114-B950-9E40FE792229}"/>
            </c:ext>
          </c:extLst>
        </c:ser>
        <c:dLbls>
          <c:showLegendKey val="0"/>
          <c:showVal val="0"/>
          <c:showCatName val="0"/>
          <c:showSerName val="0"/>
          <c:showPercent val="0"/>
          <c:showBubbleSize val="0"/>
        </c:dLbls>
        <c:gapWidth val="50"/>
        <c:overlap val="100"/>
        <c:axId val="1315262208"/>
        <c:axId val="1315264368"/>
      </c:barChart>
      <c:catAx>
        <c:axId val="131526220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264368"/>
        <c:crosses val="autoZero"/>
        <c:auto val="1"/>
        <c:lblAlgn val="ctr"/>
        <c:lblOffset val="100"/>
        <c:noMultiLvlLbl val="0"/>
      </c:catAx>
      <c:valAx>
        <c:axId val="1315264368"/>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262208"/>
        <c:crosses val="autoZero"/>
        <c:crossBetween val="between"/>
      </c:valAx>
      <c:spPr>
        <a:noFill/>
        <a:ln>
          <a:noFill/>
        </a:ln>
        <a:effectLst/>
      </c:spPr>
    </c:plotArea>
    <c:legend>
      <c:legendPos val="r"/>
      <c:layout>
        <c:manualLayout>
          <c:xMode val="edge"/>
          <c:yMode val="edge"/>
          <c:x val="0.89401695887595201"/>
          <c:y val="0.54191415380716446"/>
          <c:w val="9.0122524341527552E-2"/>
          <c:h val="4.584956547797423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[DTS Resource Management Squad.xlsx]Dashboard!PivotTable1</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FTE's</a:t>
            </a:r>
            <a:r>
              <a:rPr lang="en-US" baseline="0"/>
              <a:t> vs Contractors Distribution</a:t>
            </a:r>
            <a:endParaRPr lang="en-US"/>
          </a:p>
        </c:rich>
      </c:tx>
      <c:layout>
        <c:manualLayout>
          <c:xMode val="edge"/>
          <c:yMode val="edge"/>
          <c:x val="0.44009968839481706"/>
          <c:y val="9.58644279233955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4.2467132209133971E-4"/>
              <c:y val="-1.8471826640497291E-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fld id="{9D9F4DF2-0197-45EE-94BC-5CBA35C32561}" type="PERCENTAGE">
                  <a:rPr lang="en-US" sz="1000" b="1" i="0" u="none" strike="noStrike" kern="1200" baseline="0">
                    <a:solidFill>
                      <a:sysClr val="window" lastClr="FFFFFF"/>
                    </a:solidFill>
                  </a:rPr>
                  <a:pPr>
                    <a:defRPr sz="1000" b="1" i="0" u="none" strike="noStrike" kern="1200" baseline="0">
                      <a:solidFill>
                        <a:schemeClr val="lt1"/>
                      </a:solidFill>
                      <a:latin typeface="+mn-lt"/>
                      <a:ea typeface="+mn-ea"/>
                      <a:cs typeface="+mn-cs"/>
                    </a:defRPr>
                  </a:pPr>
                  <a:t>[PERCENTAGE]</a:t>
                </a:fld>
                <a:endParaRPr lang="en-US" sz="1000" b="1" i="0" u="none" strike="noStrike" kern="1200" baseline="0">
                  <a:solidFill>
                    <a:sysClr val="window" lastClr="FFFFFF"/>
                  </a:solidFill>
                </a:endParaRPr>
              </a:p>
              <a:p>
                <a:pPr>
                  <a:defRPr sz="1000" b="1" i="0" u="none" strike="noStrike" kern="1200" baseline="0">
                    <a:solidFill>
                      <a:schemeClr val="lt1"/>
                    </a:solidFill>
                    <a:latin typeface="+mn-lt"/>
                    <a:ea typeface="+mn-ea"/>
                    <a:cs typeface="+mn-cs"/>
                  </a:defRPr>
                </a:pPr>
                <a:r>
                  <a:rPr lang="en-US" sz="1000" b="1" i="0" u="none" strike="noStrike" kern="1200" baseline="0">
                    <a:solidFill>
                      <a:sysClr val="window" lastClr="FFFFFF"/>
                    </a:solidFill>
                  </a:rPr>
                  <a:t>(</a:t>
                </a:r>
                <a:fld id="{D492AAC9-296E-4350-A081-4E185229BA13}" type="VALUE">
                  <a:rPr lang="en-US" sz="1000" b="1" i="0" u="none" strike="noStrike" kern="1200" baseline="0">
                    <a:solidFill>
                      <a:sysClr val="window" lastClr="FFFFFF"/>
                    </a:solidFill>
                  </a:rPr>
                  <a:pPr>
                    <a:defRPr sz="1000" b="1" i="0" u="none" strike="noStrike" kern="1200" baseline="0">
                      <a:solidFill>
                        <a:schemeClr val="lt1"/>
                      </a:solidFill>
                      <a:latin typeface="+mn-lt"/>
                      <a:ea typeface="+mn-ea"/>
                      <a:cs typeface="+mn-cs"/>
                    </a:defRPr>
                  </a:pPr>
                  <a:t>[VALUE]</a:t>
                </a:fld>
                <a:r>
                  <a:rPr lang="en-US" sz="1000" b="1" i="0" u="none" strike="noStrike" kern="1200" baseline="0">
                    <a:solidFill>
                      <a:sysClr val="window" lastClr="FFFFFF"/>
                    </a:solidFill>
                  </a:rPr>
                  <a:t>)</a:t>
                </a:r>
              </a:p>
              <a:p>
                <a:pPr>
                  <a:defRPr sz="1000" b="1" i="0" u="none" strike="noStrike" kern="1200" baseline="0">
                    <a:solidFill>
                      <a:schemeClr val="lt1"/>
                    </a:solidFill>
                    <a:latin typeface="+mn-lt"/>
                    <a:ea typeface="+mn-ea"/>
                    <a:cs typeface="+mn-cs"/>
                  </a:defRPr>
                </a:pPr>
                <a:endParaRPr lang="en-GB"/>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363645636762381"/>
                  <c:h val="0.15609432140254978"/>
                </c:manualLayout>
              </c15:layout>
              <c15:dlblFieldTable/>
              <c15:showDataLabelsRange val="0"/>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0.1498681229007133"/>
              <c:y val="-0.12287802118884848"/>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fld id="{9D9F4DF2-0197-45EE-94BC-5CBA35C32561}" type="PERCENTAGE">
                  <a:rPr lang="en-US"/>
                  <a:pPr>
                    <a:defRPr/>
                  </a:pPr>
                  <a:t>[PERCENTAGE]</a:t>
                </a:fld>
                <a:endParaRPr lang="en-US"/>
              </a:p>
              <a:p>
                <a:pPr>
                  <a:defRPr/>
                </a:pPr>
                <a:r>
                  <a:rPr lang="en-US"/>
                  <a:t>(</a:t>
                </a:r>
                <a:fld id="{D492AAC9-296E-4350-A081-4E185229BA13}" type="VALUE">
                  <a:rPr lang="en-US"/>
                  <a:pPr>
                    <a:defRPr/>
                  </a:pPr>
                  <a:t>[VALUE]</a:t>
                </a:fld>
                <a:r>
                  <a:rPr lang="en-US"/>
                  <a:t>)</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786651581120031"/>
                  <c:h val="0.17823140397909698"/>
                </c:manualLayout>
              </c15:layout>
              <c15:dlblFieldTable/>
              <c15:showDataLabelsRange val="0"/>
            </c:ext>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0.12113671398074205"/>
              <c:y val="0.14452224863952801"/>
            </c:manualLayout>
          </c:layout>
          <c:tx>
            <c:rich>
              <a:bodyPr rot="0" spcFirstLastPara="1" vertOverflow="ellipsis" vert="horz" wrap="square" lIns="38100" tIns="19050" rIns="38100" bIns="19050" anchor="ctr" anchorCtr="0">
                <a:noAutofit/>
              </a:bodyPr>
              <a:lstStyle/>
              <a:p>
                <a:pPr algn="ctr" rtl="0">
                  <a:defRPr lang="en-US" sz="1000" b="1" i="0" u="none" strike="noStrike" kern="1200" baseline="0">
                    <a:solidFill>
                      <a:sysClr val="window" lastClr="FFFFFF"/>
                    </a:solidFill>
                    <a:latin typeface="+mn-lt"/>
                    <a:ea typeface="+mn-ea"/>
                    <a:cs typeface="+mn-cs"/>
                  </a:defRPr>
                </a:pPr>
                <a:fld id="{9D9F4DF2-0197-45EE-94BC-5CBA35C32561}" type="PERCENTAGE">
                  <a:rPr lang="en-US" sz="1000" b="1" i="0" u="none" strike="noStrike" kern="1200" baseline="0">
                    <a:solidFill>
                      <a:sysClr val="window" lastClr="FFFFFF"/>
                    </a:solidFill>
                  </a:rPr>
                  <a:pPr algn="ctr" rtl="0">
                    <a:defRPr lang="en-US">
                      <a:solidFill>
                        <a:sysClr val="window" lastClr="FFFFFF"/>
                      </a:solidFill>
                    </a:defRPr>
                  </a:pPr>
                  <a:t>[PERCENTAGE]</a:t>
                </a:fld>
                <a:endParaRPr lang="en-US" sz="1000" b="1" i="0" u="none" strike="noStrike" kern="1200" baseline="0">
                  <a:solidFill>
                    <a:sysClr val="window" lastClr="FFFFFF"/>
                  </a:solidFill>
                </a:endParaRPr>
              </a:p>
              <a:p>
                <a:pPr algn="ctr" rtl="0">
                  <a:defRPr lang="en-US">
                    <a:solidFill>
                      <a:sysClr val="window" lastClr="FFFFFF"/>
                    </a:solidFill>
                  </a:defRPr>
                </a:pPr>
                <a:r>
                  <a:rPr lang="en-US" sz="1000" b="1" i="0" u="none" strike="noStrike" kern="1200" baseline="0">
                    <a:solidFill>
                      <a:sysClr val="window" lastClr="FFFFFF"/>
                    </a:solidFill>
                  </a:rPr>
                  <a:t>(</a:t>
                </a:r>
                <a:fld id="{D492AAC9-296E-4350-A081-4E185229BA13}" type="VALUE">
                  <a:rPr lang="en-US" sz="1000" b="1" i="0" u="none" strike="noStrike" kern="1200" baseline="0">
                    <a:solidFill>
                      <a:sysClr val="window" lastClr="FFFFFF"/>
                    </a:solidFill>
                  </a:rPr>
                  <a:pPr algn="ctr" rtl="0">
                    <a:defRPr lang="en-US">
                      <a:solidFill>
                        <a:sysClr val="window" lastClr="FFFFFF"/>
                      </a:solidFill>
                    </a:defRPr>
                  </a:pPr>
                  <a:t>[VALUE]</a:t>
                </a:fld>
                <a:r>
                  <a:rPr lang="en-US" sz="1000" b="1" i="0" u="none" strike="noStrike" kern="1200" baseline="0">
                    <a:solidFill>
                      <a:sysClr val="window" lastClr="FFFFFF"/>
                    </a:solidFill>
                  </a:rPr>
                  <a:t>)</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0">
              <a:noAutofit/>
            </a:bodyPr>
            <a:lstStyle/>
            <a:p>
              <a:pPr algn="ctr" rtl="0">
                <a:defRPr lang="en-US" sz="1000" b="1" i="0" u="none" strike="noStrike" kern="1200" baseline="0">
                  <a:solidFill>
                    <a:sysClr val="window" lastClr="FFFFFF"/>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9.3953585922562019E-2"/>
                  <c:h val="0.18376567462323379"/>
                </c:manualLayout>
              </c15:layout>
              <c15:dlblFieldTable/>
              <c15:showDataLabelsRange val="0"/>
            </c:ext>
          </c:extLst>
        </c:dLbl>
      </c:pivotFmt>
    </c:pivotFmts>
    <c:plotArea>
      <c:layout/>
      <c:pieChart>
        <c:varyColors val="1"/>
        <c:ser>
          <c:idx val="0"/>
          <c:order val="0"/>
          <c:tx>
            <c:strRef>
              <c:f>Dashboard!$B$32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BF6-4DB8-9F73-0C9EB62F4FD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BF6-4DB8-9F73-0C9EB62F4FD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BF6-4DB8-9F73-0C9EB62F4FD9}"/>
              </c:ext>
            </c:extLst>
          </c:dPt>
          <c:dLbls>
            <c:dLbl>
              <c:idx val="0"/>
              <c:layout>
                <c:manualLayout>
                  <c:x val="-0.12113671398074205"/>
                  <c:y val="0.14452224863952801"/>
                </c:manualLayout>
              </c:layout>
              <c:tx>
                <c:rich>
                  <a:bodyPr rot="0" spcFirstLastPara="1" vertOverflow="ellipsis" vert="horz" wrap="square" lIns="38100" tIns="19050" rIns="38100" bIns="19050" anchor="ctr" anchorCtr="0">
                    <a:noAutofit/>
                  </a:bodyPr>
                  <a:lstStyle/>
                  <a:p>
                    <a:pPr algn="ctr" rtl="0">
                      <a:defRPr lang="en-US" sz="1000" b="1" i="0" u="none" strike="noStrike" kern="1200" baseline="0">
                        <a:solidFill>
                          <a:sysClr val="window" lastClr="FFFFFF"/>
                        </a:solidFill>
                        <a:latin typeface="+mn-lt"/>
                        <a:ea typeface="+mn-ea"/>
                        <a:cs typeface="+mn-cs"/>
                      </a:defRPr>
                    </a:pPr>
                    <a:fld id="{9D9F4DF2-0197-45EE-94BC-5CBA35C32561}" type="PERCENTAGE">
                      <a:rPr lang="en-US" sz="1000" b="1" i="0" u="none" strike="noStrike" kern="1200" baseline="0">
                        <a:solidFill>
                          <a:sysClr val="window" lastClr="FFFFFF"/>
                        </a:solidFill>
                      </a:rPr>
                      <a:pPr algn="ctr" rtl="0">
                        <a:defRPr lang="en-US">
                          <a:solidFill>
                            <a:sysClr val="window" lastClr="FFFFFF"/>
                          </a:solidFill>
                        </a:defRPr>
                      </a:pPr>
                      <a:t>[PERCENTAGE]</a:t>
                    </a:fld>
                    <a:endParaRPr lang="en-US" sz="1000" b="1" i="0" u="none" strike="noStrike" kern="1200" baseline="0">
                      <a:solidFill>
                        <a:sysClr val="window" lastClr="FFFFFF"/>
                      </a:solidFill>
                    </a:endParaRPr>
                  </a:p>
                  <a:p>
                    <a:pPr algn="ctr" rtl="0">
                      <a:defRPr lang="en-US">
                        <a:solidFill>
                          <a:sysClr val="window" lastClr="FFFFFF"/>
                        </a:solidFill>
                      </a:defRPr>
                    </a:pPr>
                    <a:r>
                      <a:rPr lang="en-US" sz="1000" b="1" i="0" u="none" strike="noStrike" kern="1200" baseline="0">
                        <a:solidFill>
                          <a:sysClr val="window" lastClr="FFFFFF"/>
                        </a:solidFill>
                      </a:rPr>
                      <a:t>(</a:t>
                    </a:r>
                    <a:fld id="{D492AAC9-296E-4350-A081-4E185229BA13}" type="VALUE">
                      <a:rPr lang="en-US" sz="1000" b="1" i="0" u="none" strike="noStrike" kern="1200" baseline="0">
                        <a:solidFill>
                          <a:sysClr val="window" lastClr="FFFFFF"/>
                        </a:solidFill>
                      </a:rPr>
                      <a:pPr algn="ctr" rtl="0">
                        <a:defRPr lang="en-US">
                          <a:solidFill>
                            <a:sysClr val="window" lastClr="FFFFFF"/>
                          </a:solidFill>
                        </a:defRPr>
                      </a:pPr>
                      <a:t>[VALUE]</a:t>
                    </a:fld>
                    <a:r>
                      <a:rPr lang="en-US" sz="1000" b="1" i="0" u="none" strike="noStrike" kern="1200" baseline="0">
                        <a:solidFill>
                          <a:sysClr val="window" lastClr="FFFFFF"/>
                        </a:solidFill>
                      </a:rPr>
                      <a:t>)</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0">
                  <a:noAutofit/>
                </a:bodyPr>
                <a:lstStyle/>
                <a:p>
                  <a:pPr algn="ctr" rtl="0">
                    <a:defRPr lang="en-US" sz="1000" b="1" i="0" u="none" strike="noStrike" kern="1200" baseline="0">
                      <a:solidFill>
                        <a:sysClr val="window" lastClr="FFFFFF"/>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9.3953585922562019E-2"/>
                      <c:h val="0.18376567462323379"/>
                    </c:manualLayout>
                  </c15:layout>
                  <c15:dlblFieldTable/>
                  <c15:showDataLabelsRange val="0"/>
                </c:ext>
                <c:ext xmlns:c16="http://schemas.microsoft.com/office/drawing/2014/chart" uri="{C3380CC4-5D6E-409C-BE32-E72D297353CC}">
                  <c16:uniqueId val="{00000001-9BF6-4DB8-9F73-0C9EB62F4FD9}"/>
                </c:ext>
              </c:extLst>
            </c:dLbl>
            <c:dLbl>
              <c:idx val="1"/>
              <c:layout>
                <c:manualLayout>
                  <c:x val="0.1498681229007133"/>
                  <c:y val="-0.12287802118884848"/>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fld id="{9D9F4DF2-0197-45EE-94BC-5CBA35C32561}" type="PERCENTAGE">
                      <a:rPr lang="en-US"/>
                      <a:pPr>
                        <a:defRPr/>
                      </a:pPr>
                      <a:t>[PERCENTAGE]</a:t>
                    </a:fld>
                    <a:endParaRPr lang="en-US"/>
                  </a:p>
                  <a:p>
                    <a:pPr>
                      <a:defRPr/>
                    </a:pPr>
                    <a:r>
                      <a:rPr lang="en-US"/>
                      <a:t>(</a:t>
                    </a:r>
                    <a:fld id="{D492AAC9-296E-4350-A081-4E185229BA13}" type="VALUE">
                      <a:rPr lang="en-US"/>
                      <a:pPr>
                        <a:defRPr/>
                      </a:pPr>
                      <a:t>[VALUE]</a:t>
                    </a:fld>
                    <a:r>
                      <a:rPr lang="en-US"/>
                      <a:t>)</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0786651581120031"/>
                      <c:h val="0.17823140397909698"/>
                    </c:manualLayout>
                  </c15:layout>
                  <c15:dlblFieldTable/>
                  <c15:showDataLabelsRange val="0"/>
                </c:ext>
                <c:ext xmlns:c16="http://schemas.microsoft.com/office/drawing/2014/chart" uri="{C3380CC4-5D6E-409C-BE32-E72D297353CC}">
                  <c16:uniqueId val="{00000003-9BF6-4DB8-9F73-0C9EB62F4FD9}"/>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Dashboard!$A$33:$A$35</c:f>
              <c:strCache>
                <c:ptCount val="2"/>
                <c:pt idx="0">
                  <c:v>Contractor</c:v>
                </c:pt>
                <c:pt idx="1">
                  <c:v>FTE</c:v>
                </c:pt>
              </c:strCache>
            </c:strRef>
          </c:cat>
          <c:val>
            <c:numRef>
              <c:f>Dashboard!$B$33:$B$35</c:f>
              <c:numCache>
                <c:formatCode>General</c:formatCode>
                <c:ptCount val="2"/>
                <c:pt idx="0">
                  <c:v>29</c:v>
                </c:pt>
                <c:pt idx="1">
                  <c:v>125</c:v>
                </c:pt>
              </c:numCache>
            </c:numRef>
          </c:val>
          <c:extLst>
            <c:ext xmlns:c16="http://schemas.microsoft.com/office/drawing/2014/chart" uri="{C3380CC4-5D6E-409C-BE32-E72D297353CC}">
              <c16:uniqueId val="{00000006-3786-4823-BC64-451B6068560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303068</xdr:colOff>
      <xdr:row>27</xdr:row>
      <xdr:rowOff>43295</xdr:rowOff>
    </xdr:to>
    <xdr:graphicFrame macro="">
      <xdr:nvGraphicFramePr>
        <xdr:cNvPr id="3" name="Chart 2">
          <a:extLst>
            <a:ext uri="{FF2B5EF4-FFF2-40B4-BE49-F238E27FC236}">
              <a16:creationId xmlns:a16="http://schemas.microsoft.com/office/drawing/2014/main" id="{4C114BBE-A1A2-9228-4C31-71A85A134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39719</xdr:rowOff>
    </xdr:from>
    <xdr:to>
      <xdr:col>2</xdr:col>
      <xdr:colOff>435254</xdr:colOff>
      <xdr:row>42</xdr:row>
      <xdr:rowOff>117177</xdr:rowOff>
    </xdr:to>
    <xdr:graphicFrame macro="">
      <xdr:nvGraphicFramePr>
        <xdr:cNvPr id="4" name="Chart 3">
          <a:extLst>
            <a:ext uri="{FF2B5EF4-FFF2-40B4-BE49-F238E27FC236}">
              <a16:creationId xmlns:a16="http://schemas.microsoft.com/office/drawing/2014/main" id="{0DB2C217-CF55-E805-8F97-50A2E516D4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808182</xdr:colOff>
      <xdr:row>15</xdr:row>
      <xdr:rowOff>404091</xdr:rowOff>
    </xdr:from>
    <xdr:to>
      <xdr:col>8</xdr:col>
      <xdr:colOff>173182</xdr:colOff>
      <xdr:row>16</xdr:row>
      <xdr:rowOff>57728</xdr:rowOff>
    </xdr:to>
    <xdr:sp macro="" textlink="">
      <xdr:nvSpPr>
        <xdr:cNvPr id="2" name="TextBox 1">
          <a:extLst>
            <a:ext uri="{FF2B5EF4-FFF2-40B4-BE49-F238E27FC236}">
              <a16:creationId xmlns:a16="http://schemas.microsoft.com/office/drawing/2014/main" id="{4E51B489-23C9-D11E-EB18-D37C1AD10B75}"/>
            </a:ext>
          </a:extLst>
        </xdr:cNvPr>
        <xdr:cNvSpPr txBox="1"/>
      </xdr:nvSpPr>
      <xdr:spPr>
        <a:xfrm>
          <a:off x="8052955" y="5166591"/>
          <a:ext cx="533977" cy="259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157</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0.92931</cdr:x>
      <cdr:y>0.577</cdr:y>
    </cdr:from>
    <cdr:to>
      <cdr:x>0.99055</cdr:x>
      <cdr:y>0.62371</cdr:y>
    </cdr:to>
    <cdr:sp macro="" textlink="">
      <cdr:nvSpPr>
        <cdr:cNvPr id="3" name="TextBox 2">
          <a:extLst xmlns:a="http://schemas.openxmlformats.org/drawingml/2006/main">
            <a:ext uri="{FF2B5EF4-FFF2-40B4-BE49-F238E27FC236}">
              <a16:creationId xmlns:a16="http://schemas.microsoft.com/office/drawing/2014/main" id="{AF6E8EB2-D24B-46E6-C1A3-6136D2325FA0}"/>
            </a:ext>
          </a:extLst>
        </cdr:cNvPr>
        <cdr:cNvSpPr txBox="1"/>
      </cdr:nvSpPr>
      <cdr:spPr>
        <a:xfrm xmlns:a="http://schemas.openxmlformats.org/drawingml/2006/main">
          <a:off x="6782577" y="2896032"/>
          <a:ext cx="446943" cy="2344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AU" sz="1100"/>
        </a:p>
      </cdr:txBody>
    </cdr:sp>
  </cdr:relSizeAnchor>
  <cdr:relSizeAnchor xmlns:cdr="http://schemas.openxmlformats.org/drawingml/2006/chartDrawing">
    <cdr:from>
      <cdr:x>0.90802</cdr:x>
      <cdr:y>0.57337</cdr:y>
    </cdr:from>
    <cdr:to>
      <cdr:x>0.96995</cdr:x>
      <cdr:y>0.61601</cdr:y>
    </cdr:to>
    <cdr:sp macro="" textlink="">
      <cdr:nvSpPr>
        <cdr:cNvPr id="4" name="TextBox 3">
          <a:extLst xmlns:a="http://schemas.openxmlformats.org/drawingml/2006/main">
            <a:ext uri="{FF2B5EF4-FFF2-40B4-BE49-F238E27FC236}">
              <a16:creationId xmlns:a16="http://schemas.microsoft.com/office/drawing/2014/main" id="{4524102A-9173-4878-A0E2-DDC86C227C38}"/>
            </a:ext>
          </a:extLst>
        </cdr:cNvPr>
        <cdr:cNvSpPr txBox="1"/>
      </cdr:nvSpPr>
      <cdr:spPr>
        <a:xfrm xmlns:a="http://schemas.openxmlformats.org/drawingml/2006/main">
          <a:off x="6773199" y="2872699"/>
          <a:ext cx="461955" cy="2136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AU" sz="800" b="1" i="0" u="sng" strike="noStrike" kern="1200" baseline="0">
            <a:solidFill>
              <a:schemeClr val="tx1">
                <a:lumMod val="65000"/>
                <a:lumOff val="35000"/>
              </a:schemeClr>
            </a:solidFill>
            <a:latin typeface="+mn-lt"/>
            <a:ea typeface="+mn-ea"/>
            <a:cs typeface="+mn-cs"/>
          </a:endParaRPr>
        </a:p>
      </cdr:txBody>
    </cdr:sp>
  </cdr:relSizeAnchor>
</c:userShapes>
</file>

<file path=xl/drawings/drawing3.xml><?xml version="1.0" encoding="utf-8"?>
<xdr:wsDr xmlns:xdr="http://schemas.openxmlformats.org/drawingml/2006/spreadsheetDrawing" xmlns:a="http://schemas.openxmlformats.org/drawingml/2006/main">
  <xdr:twoCellAnchor editAs="absolute">
    <xdr:from>
      <xdr:col>2</xdr:col>
      <xdr:colOff>771771</xdr:colOff>
      <xdr:row>57</xdr:row>
      <xdr:rowOff>90604</xdr:rowOff>
    </xdr:from>
    <xdr:to>
      <xdr:col>2</xdr:col>
      <xdr:colOff>771771</xdr:colOff>
      <xdr:row>67</xdr:row>
      <xdr:rowOff>271368</xdr:rowOff>
    </xdr:to>
    <mc:AlternateContent xmlns:mc="http://schemas.openxmlformats.org/markup-compatibility/2006" xmlns:sle15="http://schemas.microsoft.com/office/drawing/2012/slicer">
      <mc:Choice Requires="sle15">
        <xdr:graphicFrame macro="">
          <xdr:nvGraphicFramePr>
            <xdr:cNvPr id="2" name="Teams 5">
              <a:extLst>
                <a:ext uri="{FF2B5EF4-FFF2-40B4-BE49-F238E27FC236}">
                  <a16:creationId xmlns:a16="http://schemas.microsoft.com/office/drawing/2014/main" id="{D9CF463E-B03C-4100-AAFD-B1B2EE07D270}"/>
                </a:ext>
              </a:extLst>
            </xdr:cNvPr>
            <xdr:cNvGraphicFramePr/>
          </xdr:nvGraphicFramePr>
          <xdr:xfrm>
            <a:off x="0" y="0"/>
            <a:ext cx="0" cy="0"/>
          </xdr:xfrm>
          <a:graphic>
            <a:graphicData uri="http://schemas.microsoft.com/office/drawing/2010/slicer">
              <sle:slicer xmlns:sle="http://schemas.microsoft.com/office/drawing/2010/slicer" name="Teams 5"/>
            </a:graphicData>
          </a:graphic>
        </xdr:graphicFrame>
      </mc:Choice>
      <mc:Fallback xmlns="">
        <xdr:sp macro="" textlink="">
          <xdr:nvSpPr>
            <xdr:cNvPr id="0" name=""/>
            <xdr:cNvSpPr>
              <a:spLocks noTextEdit="1"/>
            </xdr:cNvSpPr>
          </xdr:nvSpPr>
          <xdr:spPr>
            <a:xfrm>
              <a:off x="764540" y="13956030"/>
              <a:ext cx="0" cy="3401060"/>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764786</xdr:colOff>
      <xdr:row>69</xdr:row>
      <xdr:rowOff>77838</xdr:rowOff>
    </xdr:from>
    <xdr:to>
      <xdr:col>2</xdr:col>
      <xdr:colOff>764786</xdr:colOff>
      <xdr:row>85</xdr:row>
      <xdr:rowOff>131623</xdr:rowOff>
    </xdr:to>
    <mc:AlternateContent xmlns:mc="http://schemas.openxmlformats.org/markup-compatibility/2006" xmlns:sle15="http://schemas.microsoft.com/office/drawing/2012/slicer">
      <mc:Choice Requires="sle15">
        <xdr:graphicFrame macro="">
          <xdr:nvGraphicFramePr>
            <xdr:cNvPr id="3" name="Manager 6">
              <a:extLst>
                <a:ext uri="{FF2B5EF4-FFF2-40B4-BE49-F238E27FC236}">
                  <a16:creationId xmlns:a16="http://schemas.microsoft.com/office/drawing/2014/main" id="{B33231DE-15F4-4486-B866-EABA20113C07}"/>
                </a:ext>
              </a:extLst>
            </xdr:cNvPr>
            <xdr:cNvGraphicFramePr/>
          </xdr:nvGraphicFramePr>
          <xdr:xfrm>
            <a:off x="0" y="0"/>
            <a:ext cx="0" cy="0"/>
          </xdr:xfrm>
          <a:graphic>
            <a:graphicData uri="http://schemas.microsoft.com/office/drawing/2010/slicer">
              <sle:slicer xmlns:sle="http://schemas.microsoft.com/office/drawing/2010/slicer" name="Manager 6"/>
            </a:graphicData>
          </a:graphic>
        </xdr:graphicFrame>
      </mc:Choice>
      <mc:Fallback xmlns="">
        <xdr:sp macro="" textlink="">
          <xdr:nvSpPr>
            <xdr:cNvPr id="0" name=""/>
            <xdr:cNvSpPr>
              <a:spLocks noTextEdit="1"/>
            </xdr:cNvSpPr>
          </xdr:nvSpPr>
          <xdr:spPr>
            <a:xfrm>
              <a:off x="765175" y="17732375"/>
              <a:ext cx="0" cy="4940300"/>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771771</xdr:colOff>
      <xdr:row>77</xdr:row>
      <xdr:rowOff>228920</xdr:rowOff>
    </xdr:from>
    <xdr:to>
      <xdr:col>2</xdr:col>
      <xdr:colOff>771771</xdr:colOff>
      <xdr:row>91</xdr:row>
      <xdr:rowOff>150590</xdr:rowOff>
    </xdr:to>
    <mc:AlternateContent xmlns:mc="http://schemas.openxmlformats.org/markup-compatibility/2006" xmlns:sle15="http://schemas.microsoft.com/office/drawing/2012/slicer">
      <mc:Choice Requires="sle15">
        <xdr:graphicFrame macro="">
          <xdr:nvGraphicFramePr>
            <xdr:cNvPr id="6" name="Teams 6">
              <a:extLst>
                <a:ext uri="{FF2B5EF4-FFF2-40B4-BE49-F238E27FC236}">
                  <a16:creationId xmlns:a16="http://schemas.microsoft.com/office/drawing/2014/main" id="{9DA8E198-1470-49DE-B949-8B28B44D07C7}"/>
                </a:ext>
              </a:extLst>
            </xdr:cNvPr>
            <xdr:cNvGraphicFramePr/>
          </xdr:nvGraphicFramePr>
          <xdr:xfrm>
            <a:off x="0" y="0"/>
            <a:ext cx="0" cy="0"/>
          </xdr:xfrm>
          <a:graphic>
            <a:graphicData uri="http://schemas.microsoft.com/office/drawing/2010/slicer">
              <sle:slicer xmlns:sle="http://schemas.microsoft.com/office/drawing/2010/slicer" name="Teams 6"/>
            </a:graphicData>
          </a:graphic>
        </xdr:graphicFrame>
      </mc:Choice>
      <mc:Fallback xmlns="">
        <xdr:sp macro="" textlink="">
          <xdr:nvSpPr>
            <xdr:cNvPr id="0" name=""/>
            <xdr:cNvSpPr>
              <a:spLocks noTextEdit="1"/>
            </xdr:cNvSpPr>
          </xdr:nvSpPr>
          <xdr:spPr>
            <a:xfrm>
              <a:off x="757257" y="21559994"/>
              <a:ext cx="0" cy="3779819"/>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764786</xdr:colOff>
      <xdr:row>92</xdr:row>
      <xdr:rowOff>46283</xdr:rowOff>
    </xdr:from>
    <xdr:to>
      <xdr:col>2</xdr:col>
      <xdr:colOff>764786</xdr:colOff>
      <xdr:row>114</xdr:row>
      <xdr:rowOff>205361</xdr:rowOff>
    </xdr:to>
    <mc:AlternateContent xmlns:mc="http://schemas.openxmlformats.org/markup-compatibility/2006" xmlns:sle15="http://schemas.microsoft.com/office/drawing/2012/slicer">
      <mc:Choice Requires="sle15">
        <xdr:graphicFrame macro="">
          <xdr:nvGraphicFramePr>
            <xdr:cNvPr id="7" name="Manager 7">
              <a:extLst>
                <a:ext uri="{FF2B5EF4-FFF2-40B4-BE49-F238E27FC236}">
                  <a16:creationId xmlns:a16="http://schemas.microsoft.com/office/drawing/2014/main" id="{FF365DCB-C254-487D-A349-2FC906CC981E}"/>
                </a:ext>
              </a:extLst>
            </xdr:cNvPr>
            <xdr:cNvGraphicFramePr/>
          </xdr:nvGraphicFramePr>
          <xdr:xfrm>
            <a:off x="0" y="0"/>
            <a:ext cx="0" cy="0"/>
          </xdr:xfrm>
          <a:graphic>
            <a:graphicData uri="http://schemas.microsoft.com/office/drawing/2010/slicer">
              <sle:slicer xmlns:sle="http://schemas.microsoft.com/office/drawing/2010/slicer" name="Manager 7"/>
            </a:graphicData>
          </a:graphic>
        </xdr:graphicFrame>
      </mc:Choice>
      <mc:Fallback xmlns="">
        <xdr:sp macro="" textlink="">
          <xdr:nvSpPr>
            <xdr:cNvPr id="0" name=""/>
            <xdr:cNvSpPr>
              <a:spLocks noTextEdit="1"/>
            </xdr:cNvSpPr>
          </xdr:nvSpPr>
          <xdr:spPr>
            <a:xfrm>
              <a:off x="757892" y="25487121"/>
              <a:ext cx="0" cy="518650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20124</xdr:colOff>
      <xdr:row>0</xdr:row>
      <xdr:rowOff>193193</xdr:rowOff>
    </xdr:from>
    <xdr:to>
      <xdr:col>9</xdr:col>
      <xdr:colOff>461384</xdr:colOff>
      <xdr:row>8</xdr:row>
      <xdr:rowOff>155773</xdr:rowOff>
    </xdr:to>
    <mc:AlternateContent xmlns:mc="http://schemas.openxmlformats.org/markup-compatibility/2006" xmlns:sle15="http://schemas.microsoft.com/office/drawing/2012/slicer">
      <mc:Choice Requires="sle15">
        <xdr:graphicFrame macro="">
          <xdr:nvGraphicFramePr>
            <xdr:cNvPr id="8" name="Manager 8">
              <a:extLst>
                <a:ext uri="{FF2B5EF4-FFF2-40B4-BE49-F238E27FC236}">
                  <a16:creationId xmlns:a16="http://schemas.microsoft.com/office/drawing/2014/main" id="{10F3D557-F080-CFB7-24E9-2F2DD0F4902B}"/>
                </a:ext>
              </a:extLst>
            </xdr:cNvPr>
            <xdr:cNvGraphicFramePr/>
          </xdr:nvGraphicFramePr>
          <xdr:xfrm>
            <a:off x="0" y="0"/>
            <a:ext cx="0" cy="0"/>
          </xdr:xfrm>
          <a:graphic>
            <a:graphicData uri="http://schemas.microsoft.com/office/drawing/2010/slicer">
              <sle:slicer xmlns:sle="http://schemas.microsoft.com/office/drawing/2010/slicer" name="Manager 8"/>
            </a:graphicData>
          </a:graphic>
        </xdr:graphicFrame>
      </mc:Choice>
      <mc:Fallback xmlns="">
        <xdr:sp macro="" textlink="">
          <xdr:nvSpPr>
            <xdr:cNvPr id="0" name=""/>
            <xdr:cNvSpPr>
              <a:spLocks noTextEdit="1"/>
            </xdr:cNvSpPr>
          </xdr:nvSpPr>
          <xdr:spPr>
            <a:xfrm>
              <a:off x="4676791" y="193193"/>
              <a:ext cx="11143995" cy="161249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504802</xdr:colOff>
      <xdr:row>0</xdr:row>
      <xdr:rowOff>175789</xdr:rowOff>
    </xdr:from>
    <xdr:to>
      <xdr:col>16</xdr:col>
      <xdr:colOff>255106</xdr:colOff>
      <xdr:row>12</xdr:row>
      <xdr:rowOff>141571</xdr:rowOff>
    </xdr:to>
    <mc:AlternateContent xmlns:mc="http://schemas.openxmlformats.org/markup-compatibility/2006" xmlns:sle15="http://schemas.microsoft.com/office/drawing/2012/slicer">
      <mc:Choice Requires="sle15">
        <xdr:graphicFrame macro="">
          <xdr:nvGraphicFramePr>
            <xdr:cNvPr id="5" name="Team">
              <a:extLst>
                <a:ext uri="{FF2B5EF4-FFF2-40B4-BE49-F238E27FC236}">
                  <a16:creationId xmlns:a16="http://schemas.microsoft.com/office/drawing/2014/main" id="{6269453D-4DDE-E337-6CD2-2124354673A1}"/>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5864204" y="175789"/>
              <a:ext cx="12363466" cy="2484073"/>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3694</xdr:colOff>
      <xdr:row>9</xdr:row>
      <xdr:rowOff>15533</xdr:rowOff>
    </xdr:from>
    <xdr:to>
      <xdr:col>7</xdr:col>
      <xdr:colOff>2178628</xdr:colOff>
      <xdr:row>12</xdr:row>
      <xdr:rowOff>154104</xdr:rowOff>
    </xdr:to>
    <mc:AlternateContent xmlns:mc="http://schemas.openxmlformats.org/markup-compatibility/2006" xmlns:sle15="http://schemas.microsoft.com/office/drawing/2012/slicer">
      <mc:Choice Requires="sle15">
        <xdr:graphicFrame macro="">
          <xdr:nvGraphicFramePr>
            <xdr:cNvPr id="10" name="Department in SIFT">
              <a:extLst>
                <a:ext uri="{FF2B5EF4-FFF2-40B4-BE49-F238E27FC236}">
                  <a16:creationId xmlns:a16="http://schemas.microsoft.com/office/drawing/2014/main" id="{268D6EA9-AA4A-DF67-65D4-C3EF87F02DE3}"/>
                </a:ext>
                <a:ext uri="{147F2762-F138-4A5C-976F-8EAC2B608ADB}">
                  <a16:predDERef xmlns:a16="http://schemas.microsoft.com/office/drawing/2014/main" pred="{6269453D-4DDE-E337-6CD2-2124354673A1}"/>
                </a:ext>
              </a:extLst>
            </xdr:cNvPr>
            <xdr:cNvGraphicFramePr/>
          </xdr:nvGraphicFramePr>
          <xdr:xfrm>
            <a:off x="0" y="0"/>
            <a:ext cx="0" cy="0"/>
          </xdr:xfrm>
          <a:graphic>
            <a:graphicData uri="http://schemas.microsoft.com/office/drawing/2010/slicer">
              <sle:slicer xmlns:sle="http://schemas.microsoft.com/office/drawing/2010/slicer" name="Department in SIFT"/>
            </a:graphicData>
          </a:graphic>
        </xdr:graphicFrame>
      </mc:Choice>
      <mc:Fallback xmlns="">
        <xdr:sp macro="" textlink="">
          <xdr:nvSpPr>
            <xdr:cNvPr id="0" name=""/>
            <xdr:cNvSpPr>
              <a:spLocks noTextEdit="1"/>
            </xdr:cNvSpPr>
          </xdr:nvSpPr>
          <xdr:spPr>
            <a:xfrm>
              <a:off x="2749933" y="1871687"/>
              <a:ext cx="9873794" cy="800708"/>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7</xdr:row>
      <xdr:rowOff>33536</xdr:rowOff>
    </xdr:from>
    <xdr:to>
      <xdr:col>3</xdr:col>
      <xdr:colOff>379</xdr:colOff>
      <xdr:row>12</xdr:row>
      <xdr:rowOff>130256</xdr:rowOff>
    </xdr:to>
    <mc:AlternateContent xmlns:mc="http://schemas.openxmlformats.org/markup-compatibility/2006" xmlns:sle15="http://schemas.microsoft.com/office/drawing/2012/slicer">
      <mc:Choice Requires="sle15">
        <xdr:graphicFrame macro="">
          <xdr:nvGraphicFramePr>
            <xdr:cNvPr id="9" name="Name">
              <a:extLst>
                <a:ext uri="{FF2B5EF4-FFF2-40B4-BE49-F238E27FC236}">
                  <a16:creationId xmlns:a16="http://schemas.microsoft.com/office/drawing/2014/main" id="{22EF68DE-ADF9-DCE6-DE6A-37AED812EE09}"/>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0" y="1477211"/>
              <a:ext cx="2724529" cy="1171336"/>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8</xdr:col>
      <xdr:colOff>195051</xdr:colOff>
      <xdr:row>43</xdr:row>
      <xdr:rowOff>198038</xdr:rowOff>
    </xdr:from>
    <xdr:to>
      <xdr:col>11</xdr:col>
      <xdr:colOff>383893</xdr:colOff>
      <xdr:row>68</xdr:row>
      <xdr:rowOff>180540</xdr:rowOff>
    </xdr:to>
    <mc:AlternateContent xmlns:mc="http://schemas.openxmlformats.org/markup-compatibility/2006" xmlns:sle15="http://schemas.microsoft.com/office/drawing/2012/slicer">
      <mc:Choice Requires="sle15">
        <xdr:graphicFrame macro="">
          <xdr:nvGraphicFramePr>
            <xdr:cNvPr id="2" name="Teams 3">
              <a:extLst>
                <a:ext uri="{FF2B5EF4-FFF2-40B4-BE49-F238E27FC236}">
                  <a16:creationId xmlns:a16="http://schemas.microsoft.com/office/drawing/2014/main" id="{87C04E25-78B5-7AB6-54F8-4DB93CAA1296}"/>
                </a:ext>
              </a:extLst>
            </xdr:cNvPr>
            <xdr:cNvGraphicFramePr/>
          </xdr:nvGraphicFramePr>
          <xdr:xfrm>
            <a:off x="0" y="0"/>
            <a:ext cx="0" cy="0"/>
          </xdr:xfrm>
          <a:graphic>
            <a:graphicData uri="http://schemas.microsoft.com/office/drawing/2010/slicer">
              <sle:slicer xmlns:sle="http://schemas.microsoft.com/office/drawing/2010/slicer" name="Teams 3"/>
            </a:graphicData>
          </a:graphic>
        </xdr:graphicFrame>
      </mc:Choice>
      <mc:Fallback xmlns="">
        <xdr:sp macro="" textlink="">
          <xdr:nvSpPr>
            <xdr:cNvPr id="0" name=""/>
            <xdr:cNvSpPr>
              <a:spLocks noTextEdit="1"/>
            </xdr:cNvSpPr>
          </xdr:nvSpPr>
          <xdr:spPr>
            <a:xfrm>
              <a:off x="10677359" y="432933"/>
              <a:ext cx="2001823" cy="266901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498084</xdr:colOff>
      <xdr:row>66</xdr:row>
      <xdr:rowOff>139406</xdr:rowOff>
    </xdr:from>
    <xdr:to>
      <xdr:col>13</xdr:col>
      <xdr:colOff>499354</xdr:colOff>
      <xdr:row>80</xdr:row>
      <xdr:rowOff>55841</xdr:rowOff>
    </xdr:to>
    <mc:AlternateContent xmlns:mc="http://schemas.openxmlformats.org/markup-compatibility/2006" xmlns:sle15="http://schemas.microsoft.com/office/drawing/2012/slicer">
      <mc:Choice Requires="sle15">
        <xdr:graphicFrame macro="">
          <xdr:nvGraphicFramePr>
            <xdr:cNvPr id="3" name="Manager">
              <a:extLst>
                <a:ext uri="{FF2B5EF4-FFF2-40B4-BE49-F238E27FC236}">
                  <a16:creationId xmlns:a16="http://schemas.microsoft.com/office/drawing/2014/main" id="{EDB003F2-AF36-767F-9F61-18DFDE7001CC}"/>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12194540" y="2743200"/>
              <a:ext cx="1830070" cy="246443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11</xdr:col>
      <xdr:colOff>572770</xdr:colOff>
      <xdr:row>0</xdr:row>
      <xdr:rowOff>148590</xdr:rowOff>
    </xdr:from>
    <xdr:to>
      <xdr:col>15</xdr:col>
      <xdr:colOff>302260</xdr:colOff>
      <xdr:row>21</xdr:row>
      <xdr:rowOff>179070</xdr:rowOff>
    </xdr:to>
    <mc:AlternateContent xmlns:mc="http://schemas.openxmlformats.org/markup-compatibility/2006" xmlns:sle15="http://schemas.microsoft.com/office/drawing/2012/slicer">
      <mc:Choice Requires="sle15">
        <xdr:graphicFrame macro="">
          <xdr:nvGraphicFramePr>
            <xdr:cNvPr id="2" name="Teams 4">
              <a:extLst>
                <a:ext uri="{FF2B5EF4-FFF2-40B4-BE49-F238E27FC236}">
                  <a16:creationId xmlns:a16="http://schemas.microsoft.com/office/drawing/2014/main" id="{FBB29899-0446-4164-F17E-141AEEF9FAEF}"/>
                </a:ext>
              </a:extLst>
            </xdr:cNvPr>
            <xdr:cNvGraphicFramePr/>
          </xdr:nvGraphicFramePr>
          <xdr:xfrm>
            <a:off x="0" y="0"/>
            <a:ext cx="0" cy="0"/>
          </xdr:xfrm>
          <a:graphic>
            <a:graphicData uri="http://schemas.microsoft.com/office/drawing/2010/slicer">
              <sle:slicer xmlns:sle="http://schemas.microsoft.com/office/drawing/2010/slicer" name="Teams 4"/>
            </a:graphicData>
          </a:graphic>
        </xdr:graphicFrame>
      </mc:Choice>
      <mc:Fallback xmlns="">
        <xdr:sp macro="" textlink="">
          <xdr:nvSpPr>
            <xdr:cNvPr id="0" name=""/>
            <xdr:cNvSpPr>
              <a:spLocks noTextEdit="1"/>
            </xdr:cNvSpPr>
          </xdr:nvSpPr>
          <xdr:spPr>
            <a:xfrm>
              <a:off x="13389610" y="148590"/>
              <a:ext cx="2185670" cy="5006340"/>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34290</xdr:colOff>
      <xdr:row>27</xdr:row>
      <xdr:rowOff>73660</xdr:rowOff>
    </xdr:from>
    <xdr:to>
      <xdr:col>15</xdr:col>
      <xdr:colOff>3175</xdr:colOff>
      <xdr:row>41</xdr:row>
      <xdr:rowOff>0</xdr:rowOff>
    </xdr:to>
    <mc:AlternateContent xmlns:mc="http://schemas.openxmlformats.org/markup-compatibility/2006" xmlns:sle15="http://schemas.microsoft.com/office/drawing/2012/slicer">
      <mc:Choice Requires="sle15">
        <xdr:graphicFrame macro="">
          <xdr:nvGraphicFramePr>
            <xdr:cNvPr id="3" name="Manager 4">
              <a:extLst>
                <a:ext uri="{FF2B5EF4-FFF2-40B4-BE49-F238E27FC236}">
                  <a16:creationId xmlns:a16="http://schemas.microsoft.com/office/drawing/2014/main" id="{96DE582A-8AC5-32B0-FAC3-896E8851857D}"/>
                </a:ext>
              </a:extLst>
            </xdr:cNvPr>
            <xdr:cNvGraphicFramePr/>
          </xdr:nvGraphicFramePr>
          <xdr:xfrm>
            <a:off x="0" y="0"/>
            <a:ext cx="0" cy="0"/>
          </xdr:xfrm>
          <a:graphic>
            <a:graphicData uri="http://schemas.microsoft.com/office/drawing/2010/slicer">
              <sle:slicer xmlns:sle="http://schemas.microsoft.com/office/drawing/2010/slicer" name="Manager 4"/>
            </a:graphicData>
          </a:graphic>
        </xdr:graphicFrame>
      </mc:Choice>
      <mc:Fallback xmlns="">
        <xdr:sp macro="" textlink="">
          <xdr:nvSpPr>
            <xdr:cNvPr id="0" name=""/>
            <xdr:cNvSpPr>
              <a:spLocks noTextEdit="1"/>
            </xdr:cNvSpPr>
          </xdr:nvSpPr>
          <xdr:spPr>
            <a:xfrm>
              <a:off x="13445490" y="5193030"/>
              <a:ext cx="1834515" cy="2487930"/>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11</xdr:col>
      <xdr:colOff>358140</xdr:colOff>
      <xdr:row>1</xdr:row>
      <xdr:rowOff>0</xdr:rowOff>
    </xdr:from>
    <xdr:to>
      <xdr:col>15</xdr:col>
      <xdr:colOff>434340</xdr:colOff>
      <xdr:row>10</xdr:row>
      <xdr:rowOff>115570</xdr:rowOff>
    </xdr:to>
    <mc:AlternateContent xmlns:mc="http://schemas.openxmlformats.org/markup-compatibility/2006" xmlns:sle15="http://schemas.microsoft.com/office/drawing/2012/slicer">
      <mc:Choice Requires="sle15">
        <xdr:graphicFrame macro="">
          <xdr:nvGraphicFramePr>
            <xdr:cNvPr id="2" name="Teams 2">
              <a:extLst>
                <a:ext uri="{FF2B5EF4-FFF2-40B4-BE49-F238E27FC236}">
                  <a16:creationId xmlns:a16="http://schemas.microsoft.com/office/drawing/2014/main" id="{FC0C49C9-423F-6D8A-EC11-9657E315199D}"/>
                </a:ext>
              </a:extLst>
            </xdr:cNvPr>
            <xdr:cNvGraphicFramePr/>
          </xdr:nvGraphicFramePr>
          <xdr:xfrm>
            <a:off x="0" y="0"/>
            <a:ext cx="0" cy="0"/>
          </xdr:xfrm>
          <a:graphic>
            <a:graphicData uri="http://schemas.microsoft.com/office/drawing/2010/slicer">
              <sle:slicer xmlns:sle="http://schemas.microsoft.com/office/drawing/2010/slicer" name="Teams 2"/>
            </a:graphicData>
          </a:graphic>
        </xdr:graphicFrame>
      </mc:Choice>
      <mc:Fallback xmlns="">
        <xdr:sp macro="" textlink="">
          <xdr:nvSpPr>
            <xdr:cNvPr id="0" name=""/>
            <xdr:cNvSpPr>
              <a:spLocks noTextEdit="1"/>
            </xdr:cNvSpPr>
          </xdr:nvSpPr>
          <xdr:spPr>
            <a:xfrm>
              <a:off x="13934440" y="184150"/>
              <a:ext cx="2514600" cy="2693670"/>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586740</xdr:colOff>
      <xdr:row>13</xdr:row>
      <xdr:rowOff>154940</xdr:rowOff>
    </xdr:from>
    <xdr:to>
      <xdr:col>15</xdr:col>
      <xdr:colOff>587375</xdr:colOff>
      <xdr:row>26</xdr:row>
      <xdr:rowOff>78740</xdr:rowOff>
    </xdr:to>
    <mc:AlternateContent xmlns:mc="http://schemas.openxmlformats.org/markup-compatibility/2006" xmlns:sle15="http://schemas.microsoft.com/office/drawing/2012/slicer">
      <mc:Choice Requires="sle15">
        <xdr:graphicFrame macro="">
          <xdr:nvGraphicFramePr>
            <xdr:cNvPr id="3" name="Manager 3">
              <a:extLst>
                <a:ext uri="{FF2B5EF4-FFF2-40B4-BE49-F238E27FC236}">
                  <a16:creationId xmlns:a16="http://schemas.microsoft.com/office/drawing/2014/main" id="{F5A8DC17-ADDB-DB16-ABEC-7853CBD43565}"/>
                </a:ext>
              </a:extLst>
            </xdr:cNvPr>
            <xdr:cNvGraphicFramePr/>
          </xdr:nvGraphicFramePr>
          <xdr:xfrm>
            <a:off x="0" y="0"/>
            <a:ext cx="0" cy="0"/>
          </xdr:xfrm>
          <a:graphic>
            <a:graphicData uri="http://schemas.microsoft.com/office/drawing/2010/slicer">
              <sle:slicer xmlns:sle="http://schemas.microsoft.com/office/drawing/2010/slicer" name="Manager 3"/>
            </a:graphicData>
          </a:graphic>
        </xdr:graphicFrame>
      </mc:Choice>
      <mc:Fallback xmlns="">
        <xdr:sp macro="" textlink="">
          <xdr:nvSpPr>
            <xdr:cNvPr id="0" name=""/>
            <xdr:cNvSpPr>
              <a:spLocks noTextEdit="1"/>
            </xdr:cNvSpPr>
          </xdr:nvSpPr>
          <xdr:spPr>
            <a:xfrm>
              <a:off x="14762480" y="3479800"/>
              <a:ext cx="1843405" cy="2510790"/>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154940</xdr:colOff>
      <xdr:row>2</xdr:row>
      <xdr:rowOff>193963</xdr:rowOff>
    </xdr:from>
    <xdr:to>
      <xdr:col>1</xdr:col>
      <xdr:colOff>154940</xdr:colOff>
      <xdr:row>12</xdr:row>
      <xdr:rowOff>13062</xdr:rowOff>
    </xdr:to>
    <mc:AlternateContent xmlns:mc="http://schemas.openxmlformats.org/markup-compatibility/2006" xmlns:sle15="http://schemas.microsoft.com/office/drawing/2012/slicer">
      <mc:Choice Requires="sle15">
        <xdr:graphicFrame macro="">
          <xdr:nvGraphicFramePr>
            <xdr:cNvPr id="5" name="Teams">
              <a:extLst>
                <a:ext uri="{FF2B5EF4-FFF2-40B4-BE49-F238E27FC236}">
                  <a16:creationId xmlns:a16="http://schemas.microsoft.com/office/drawing/2014/main" id="{703F7162-92BA-0E88-E2D4-8B966395CCAC}"/>
                </a:ext>
              </a:extLst>
            </xdr:cNvPr>
            <xdr:cNvGraphicFramePr/>
          </xdr:nvGraphicFramePr>
          <xdr:xfrm>
            <a:off x="0" y="0"/>
            <a:ext cx="0" cy="0"/>
          </xdr:xfrm>
          <a:graphic>
            <a:graphicData uri="http://schemas.microsoft.com/office/drawing/2010/slicer">
              <sle:slicer xmlns:sle="http://schemas.microsoft.com/office/drawing/2010/slicer" name="Teams"/>
            </a:graphicData>
          </a:graphic>
        </xdr:graphicFrame>
      </mc:Choice>
      <mc:Fallback xmlns="">
        <xdr:sp macro="" textlink="">
          <xdr:nvSpPr>
            <xdr:cNvPr id="0" name=""/>
            <xdr:cNvSpPr>
              <a:spLocks noTextEdit="1"/>
            </xdr:cNvSpPr>
          </xdr:nvSpPr>
          <xdr:spPr>
            <a:xfrm>
              <a:off x="11501120" y="777240"/>
              <a:ext cx="1841500" cy="246697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155575</xdr:colOff>
      <xdr:row>12</xdr:row>
      <xdr:rowOff>182894</xdr:rowOff>
    </xdr:from>
    <xdr:to>
      <xdr:col>1</xdr:col>
      <xdr:colOff>155575</xdr:colOff>
      <xdr:row>25</xdr:row>
      <xdr:rowOff>98825</xdr:rowOff>
    </xdr:to>
    <mc:AlternateContent xmlns:mc="http://schemas.openxmlformats.org/markup-compatibility/2006" xmlns:sle15="http://schemas.microsoft.com/office/drawing/2012/slicer">
      <mc:Choice Requires="sle15">
        <xdr:graphicFrame macro="">
          <xdr:nvGraphicFramePr>
            <xdr:cNvPr id="6" name="Manager 2">
              <a:extLst>
                <a:ext uri="{FF2B5EF4-FFF2-40B4-BE49-F238E27FC236}">
                  <a16:creationId xmlns:a16="http://schemas.microsoft.com/office/drawing/2014/main" id="{11257F3C-30DD-1202-7702-9EB5AAED7B33}"/>
                </a:ext>
              </a:extLst>
            </xdr:cNvPr>
            <xdr:cNvGraphicFramePr/>
          </xdr:nvGraphicFramePr>
          <xdr:xfrm>
            <a:off x="0" y="0"/>
            <a:ext cx="0" cy="0"/>
          </xdr:xfrm>
          <a:graphic>
            <a:graphicData uri="http://schemas.microsoft.com/office/drawing/2010/slicer">
              <sle:slicer xmlns:sle="http://schemas.microsoft.com/office/drawing/2010/slicer" name="Manager 2"/>
            </a:graphicData>
          </a:graphic>
        </xdr:graphicFrame>
      </mc:Choice>
      <mc:Fallback xmlns="">
        <xdr:sp macro="" textlink="">
          <xdr:nvSpPr>
            <xdr:cNvPr id="0" name=""/>
            <xdr:cNvSpPr>
              <a:spLocks noTextEdit="1"/>
            </xdr:cNvSpPr>
          </xdr:nvSpPr>
          <xdr:spPr>
            <a:xfrm>
              <a:off x="11542395" y="3425190"/>
              <a:ext cx="1830705" cy="2480310"/>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362585</xdr:colOff>
      <xdr:row>2</xdr:row>
      <xdr:rowOff>102235</xdr:rowOff>
    </xdr:from>
    <xdr:to>
      <xdr:col>12</xdr:col>
      <xdr:colOff>362585</xdr:colOff>
      <xdr:row>11</xdr:row>
      <xdr:rowOff>93361</xdr:rowOff>
    </xdr:to>
    <mc:AlternateContent xmlns:mc="http://schemas.openxmlformats.org/markup-compatibility/2006" xmlns:sle15="http://schemas.microsoft.com/office/drawing/2012/slicer">
      <mc:Choice Requires="sle15">
        <xdr:graphicFrame macro="">
          <xdr:nvGraphicFramePr>
            <xdr:cNvPr id="2" name="Manager 5">
              <a:extLst>
                <a:ext uri="{FF2B5EF4-FFF2-40B4-BE49-F238E27FC236}">
                  <a16:creationId xmlns:a16="http://schemas.microsoft.com/office/drawing/2014/main" id="{7A7E6753-69B0-B763-57AB-C2DF18A3524C}"/>
                </a:ext>
              </a:extLst>
            </xdr:cNvPr>
            <xdr:cNvGraphicFramePr/>
          </xdr:nvGraphicFramePr>
          <xdr:xfrm>
            <a:off x="0" y="0"/>
            <a:ext cx="0" cy="0"/>
          </xdr:xfrm>
          <a:graphic>
            <a:graphicData uri="http://schemas.microsoft.com/office/drawing/2010/slicer">
              <sle:slicer xmlns:sle="http://schemas.microsoft.com/office/drawing/2010/slicer" name="Manager 5"/>
            </a:graphicData>
          </a:graphic>
        </xdr:graphicFrame>
      </mc:Choice>
      <mc:Fallback xmlns="">
        <xdr:sp macro="" textlink="">
          <xdr:nvSpPr>
            <xdr:cNvPr id="0" name=""/>
            <xdr:cNvSpPr>
              <a:spLocks noTextEdit="1"/>
            </xdr:cNvSpPr>
          </xdr:nvSpPr>
          <xdr:spPr>
            <a:xfrm>
              <a:off x="11733010" y="656417"/>
              <a:ext cx="1835728" cy="2531876"/>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absolute">
    <xdr:from>
      <xdr:col>11</xdr:col>
      <xdr:colOff>223483</xdr:colOff>
      <xdr:row>3</xdr:row>
      <xdr:rowOff>57300</xdr:rowOff>
    </xdr:from>
    <xdr:to>
      <xdr:col>14</xdr:col>
      <xdr:colOff>156809</xdr:colOff>
      <xdr:row>10</xdr:row>
      <xdr:rowOff>186055</xdr:rowOff>
    </xdr:to>
    <mc:AlternateContent xmlns:mc="http://schemas.openxmlformats.org/markup-compatibility/2006" xmlns:sle15="http://schemas.microsoft.com/office/drawing/2012/slicer">
      <mc:Choice Requires="sle15">
        <xdr:graphicFrame macro="">
          <xdr:nvGraphicFramePr>
            <xdr:cNvPr id="2" name="Teams 1">
              <a:extLst>
                <a:ext uri="{FF2B5EF4-FFF2-40B4-BE49-F238E27FC236}">
                  <a16:creationId xmlns:a16="http://schemas.microsoft.com/office/drawing/2014/main" id="{A9D1BADC-B548-D8AD-2A4A-9EB1E6750F58}"/>
                </a:ext>
              </a:extLst>
            </xdr:cNvPr>
            <xdr:cNvGraphicFramePr/>
          </xdr:nvGraphicFramePr>
          <xdr:xfrm>
            <a:off x="0" y="0"/>
            <a:ext cx="0" cy="0"/>
          </xdr:xfrm>
          <a:graphic>
            <a:graphicData uri="http://schemas.microsoft.com/office/drawing/2010/slicer">
              <sle:slicer xmlns:sle="http://schemas.microsoft.com/office/drawing/2010/slicer" name="Teams 1"/>
            </a:graphicData>
          </a:graphic>
        </xdr:graphicFrame>
      </mc:Choice>
      <mc:Fallback xmlns="">
        <xdr:sp macro="" textlink="">
          <xdr:nvSpPr>
            <xdr:cNvPr id="0" name=""/>
            <xdr:cNvSpPr>
              <a:spLocks noTextEdit="1"/>
            </xdr:cNvSpPr>
          </xdr:nvSpPr>
          <xdr:spPr>
            <a:xfrm>
              <a:off x="16687875" y="1017196"/>
              <a:ext cx="1783156" cy="2452892"/>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149711</xdr:colOff>
      <xdr:row>18</xdr:row>
      <xdr:rowOff>53713</xdr:rowOff>
    </xdr:from>
    <xdr:to>
      <xdr:col>15</xdr:col>
      <xdr:colOff>113516</xdr:colOff>
      <xdr:row>32</xdr:row>
      <xdr:rowOff>14605</xdr:rowOff>
    </xdr:to>
    <mc:AlternateContent xmlns:mc="http://schemas.openxmlformats.org/markup-compatibility/2006" xmlns:sle15="http://schemas.microsoft.com/office/drawing/2012/slicer">
      <mc:Choice Requires="sle15">
        <xdr:graphicFrame macro="">
          <xdr:nvGraphicFramePr>
            <xdr:cNvPr id="4" name="Manager 1">
              <a:extLst>
                <a:ext uri="{FF2B5EF4-FFF2-40B4-BE49-F238E27FC236}">
                  <a16:creationId xmlns:a16="http://schemas.microsoft.com/office/drawing/2014/main" id="{9B6B553D-B709-B198-54D5-FAD1286ADBF9}"/>
                </a:ext>
              </a:extLst>
            </xdr:cNvPr>
            <xdr:cNvGraphicFramePr/>
          </xdr:nvGraphicFramePr>
          <xdr:xfrm>
            <a:off x="0" y="0"/>
            <a:ext cx="0" cy="0"/>
          </xdr:xfrm>
          <a:graphic>
            <a:graphicData uri="http://schemas.microsoft.com/office/drawing/2010/slicer">
              <sle:slicer xmlns:sle="http://schemas.microsoft.com/office/drawing/2010/slicer" name="Manager 1"/>
            </a:graphicData>
          </a:graphic>
        </xdr:graphicFrame>
      </mc:Choice>
      <mc:Fallback xmlns="">
        <xdr:sp macro="" textlink="">
          <xdr:nvSpPr>
            <xdr:cNvPr id="0" name=""/>
            <xdr:cNvSpPr>
              <a:spLocks noTextEdit="1"/>
            </xdr:cNvSpPr>
          </xdr:nvSpPr>
          <xdr:spPr>
            <a:xfrm>
              <a:off x="17232406" y="4821069"/>
              <a:ext cx="1804110" cy="2575598"/>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44.661174768517" createdVersion="8" refreshedVersion="8" minRefreshableVersion="3" recordCount="166" xr:uid="{6EFA9D74-5BF5-4E1B-BC10-67B272BC95BF}">
  <cacheSource type="worksheet">
    <worksheetSource name="Table6[[Department in SIFT]:[P4 Likely Comp Time]]"/>
  </cacheSource>
  <cacheFields count="24">
    <cacheField name="Department in SIFT" numFmtId="0">
      <sharedItems/>
    </cacheField>
    <cacheField name="FTE or Contractor" numFmtId="0">
      <sharedItems/>
    </cacheField>
    <cacheField name="Name" numFmtId="49">
      <sharedItems count="271">
        <s v="Allan Oliveira"/>
        <s v="Andre Leurs"/>
        <s v="Anita Birje"/>
        <s v="Anthony Chia"/>
        <s v="Brett Looney"/>
        <s v="Colin Doherty"/>
        <s v="Daniel Mende"/>
        <s v="Emil Krautmann"/>
        <s v="Andrew McMaster"/>
        <s v="Andre Van Der Walt"/>
        <s v="Tim Chernoff"/>
        <s v="Leo Kim"/>
        <s v="John Marshall"/>
        <s v="Glenvill Abeywickrema"/>
        <s v="Hardik Gandhi"/>
        <s v="Haris Nadeem"/>
        <s v="James Austen"/>
        <s v="James Twentyman"/>
        <s v="Jasper Holley"/>
        <s v="Kristi Rose"/>
        <s v="Michael Ricketts"/>
        <s v="Richard Lawson"/>
        <s v="Robert Sexstone"/>
        <s v="Saeid Pahlevan Manshad"/>
        <s v="Sean O'Neill"/>
        <s v="Shane Linley"/>
        <s v="Shane Lynton"/>
        <s v="Sheryl Philip"/>
        <s v="Simon Durston"/>
        <s v="Stewart McLean"/>
        <s v="Ye Liew"/>
        <s v="Duncan Shaw"/>
        <s v="Martyna Kaca"/>
        <s v="Ahmad Al Moustafa"/>
        <s v="Alex Cooke"/>
        <s v="Vacant"/>
        <s v="Darren Harris"/>
        <s v="Bradley Foord"/>
        <s v="Thomas Bobbera"/>
        <s v="Kunal Rao"/>
        <s v="Glenn Dickson"/>
        <s v="Preeti Vaidya"/>
        <s v="Wenhao Zhang"/>
        <s v="Elena Divnova"/>
        <s v="Andy Miller"/>
        <s v="Hemalatha Sundarrajan"/>
        <s v="Abhishek Chandra Sekar"/>
        <s v="Nisha Sharma"/>
        <s v="Tim Veletta"/>
        <s v="Sateesh Nagireddy"/>
        <s v="Harjit Saini"/>
        <s v="Keyur Shah"/>
        <s v="Dilip Kerai"/>
        <s v="Ian Rankin"/>
        <s v="John Radovich"/>
        <s v="John Simons"/>
        <s v="Joshua Conlan"/>
        <s v="Justin Fitzpatrick"/>
        <s v="Kevin Aslett"/>
        <s v="Lincoln Phillips"/>
        <s v=" Yohan YohanNathan"/>
        <s v="Chris Wyatt"/>
        <s v="Suresh Subramaniyam"/>
        <s v="Matthiam Badenhorst"/>
        <s v="Roy Nelson"/>
        <s v="Sean Archer"/>
        <s v="Timothy Balakrishnan"/>
        <s v="Seamus Curran"/>
        <s v="Seb Parker-Fitch"/>
        <s v="Philip Bateman"/>
        <s v="Mitchael Murray"/>
        <s v="Martin Pichler"/>
        <s v="Christian Mueller"/>
        <s v="James Kucan"/>
        <s v="Tom O'Malley"/>
        <s v="Malcolm Topperwien"/>
        <s v="Nathan Clay"/>
        <s v="Nithin Gurajala"/>
        <s v="Shane Vondeling"/>
        <s v="Ranga Ranatunga"/>
        <s v="Renae Flegg"/>
        <s v="Peter Jungfer"/>
        <s v="Patrick Taylor"/>
        <s v="Rizza Newman"/>
        <s v="Ross Halford"/>
        <s v="Kelvin Lindley"/>
        <s v="Owen Martin"/>
        <s v="Abi Zoroofi"/>
        <s v="Peter Leech"/>
        <s v="Michael Kelly"/>
        <s v="Sunyal Maroo"/>
        <s v="Daniel Gainfrancesco"/>
        <s v="Adam Braimbridge"/>
        <s v="Aparna Verma"/>
        <s v="Aron Nooteboom"/>
        <s v="Bach Dang Bui"/>
        <s v="Steve Parker"/>
        <s v="Javier Sanchez "/>
        <s v="Sharmi Balaji"/>
        <s v="Clare Cartledge"/>
        <s v="Ee Lin Chai"/>
        <s v="Gary Li"/>
        <s v="Ivan Hough"/>
        <s v="Jen Latimer"/>
        <s v="Jon Greenacre"/>
        <s v="Manish Malla"/>
        <s v="Martin Smales"/>
        <s v="Michael Patton"/>
        <s v="Mitchell Sullivan"/>
        <s v="Mohan Unni Satheesh"/>
        <s v="Emma McWaters"/>
        <s v="Jerry Newman"/>
        <s v="Shivanji Amreliya"/>
        <s v="Sujitha Velayudhan Krishnan"/>
        <s v="Neethu Povil Vijayan"/>
        <s v="Trung Nguy"/>
        <s v="Denis Lin"/>
        <s v="Joshua Shanks"/>
        <s v="Sue Joubert"/>
        <s v="Rob Bonsall"/>
        <s v="Graham Witchalls"/>
        <s v="James Budsworth"/>
        <s v="Victor Zhou"/>
        <s v="Tim Hurley"/>
        <s v="Daniel Mack"/>
        <s v="Adrian Wood"/>
        <s v="Amrita Devrajan"/>
        <s v="Tatjana Seseerko Ostrogonac"/>
        <s v="Nathan Indrawan"/>
        <s v="Grace Dewhurst"/>
        <s v="Chathuri Dei Silva"/>
        <s v="Cara Flynn"/>
        <s v="Justice Goodrick"/>
        <s v="Adam Bishop"/>
        <s v="Taryn Elder"/>
        <s v="Matt Speyers"/>
        <s v="Oswin Palathingal"/>
        <s v="Shobha Nagaraja"/>
        <s v="Roanna Rangile"/>
        <s v="James Annan"/>
        <s v="Abbass Zoroofi"/>
        <s v="Shane Vondeling ITC"/>
        <s v="Silky Sachdeva"/>
        <s v="Ben Hynes"/>
        <s v="Connor Macmillan"/>
        <s v="Helena Cox"/>
        <s v="Donna Boylen"/>
        <s v="Rick Gliddon"/>
        <s v="Phil Bateman"/>
        <s v="Bikash Sharma"/>
        <s v="Rob Long"/>
        <s v="Emily Hamilton"/>
        <s v="Avan Vagel"/>
        <s v="Duwaraka Kanendran"/>
        <s v="Sean James"/>
        <s v="Bev Shimmin"/>
        <s v="Vacanct" u="1"/>
        <s v="Dushan Karovich-Wynne" u="1"/>
        <s v="Ben Heeley" u="1"/>
        <s v="Fang Cho" u="1"/>
        <s v="Vacant " u="1"/>
        <s v="Dan Marotta" u="1"/>
        <s v="Emily Gibson" u="1"/>
        <s v="Noel Burke" u="1"/>
        <s v="Yong Low" u="1"/>
        <s v="Drew Burgess" u="1"/>
        <s v="Abraham Hilman" u="1"/>
        <s v="Adam Lee" u="1"/>
        <s v="Alex Cruickshank" u="1"/>
        <s v="Ben Fennell" u="1"/>
        <s v="Brett Ehlers" u="1"/>
        <s v="Connor Heywood" u="1"/>
        <s v="Darren Saldanha" u="1"/>
        <s v="David Annall" u="1"/>
        <s v="Dean O'Sullivan" u="1"/>
        <s v="Emma Williams" u="1"/>
        <s v="Gavin Nelligan" u="1"/>
        <s v="Gregory Mortlock" u="1"/>
        <s v="James Pennington" u="1"/>
        <s v="Jarrid Twomey" u="1"/>
        <s v="Jordan Wakefield" u="1"/>
        <s v="Josh De Thierry" u="1"/>
        <s v="Josh Earnshaw" u="1"/>
        <s v="Karthika Jaganathan" u="1"/>
        <s v="Kim Corell" u="1"/>
        <s v="Kurt Jessen" u="1"/>
        <s v="Lam Chu" u="1"/>
        <s v="Lorenzo Bordoni" u="1"/>
        <s v="Luke Mammatt" u="1"/>
        <s v="Lyn Sim" u="1"/>
        <s v="Mark Hon" u="1"/>
        <s v="Marnie Watson" u="1"/>
        <s v="Martyn Fry" u="1"/>
        <s v="Michael Meadows" u="1"/>
        <s v="Michael Pugliese" u="1"/>
        <s v="Michael Tross" u="1"/>
        <s v="Nathan Harris" u="1"/>
        <s v="Nick Till" u="1"/>
        <s v="Nick Tsartsanidis" u="1"/>
        <s v="Nicolai Abano" u="1"/>
        <s v="Nuwan Ratnayake" u="1"/>
        <s v="Paul Mansell" u="1"/>
        <s v="Peter Smit" u="1"/>
        <s v="Phil Pearson" u="1"/>
        <s v="Phil Thompson" u="1"/>
        <s v="Renee Domingo" u="1"/>
        <s v="Rhys Jones" u="1"/>
        <s v="Richard Nicholls" u="1"/>
        <s v="Rob Carr" u="1"/>
        <s v="Ryan Smith" u="1"/>
        <s v="Sam Trinder" u="1"/>
        <s v="Stuart Everett" u="1"/>
        <s v="Tash Brown" u="1"/>
        <s v="Daniel Ferreria" u="1"/>
        <s v="Kerry Rotumah" u="1"/>
        <s v="Tom Eastman" u="1"/>
        <s v="Mac Calder" u="1"/>
        <s v="Yohan Yohanathan" u="1"/>
        <s v="John Lery Bernardo" u="1"/>
        <s v="Dan Marotto" u="1"/>
        <s v="Bruce Kirkham" u="1"/>
        <s v="Jurie Boshoff" u="1"/>
        <s v="Mushtaq Ahmed" u="1"/>
        <s v="Sam Heard " u="1"/>
        <s v="Alan Deere" u="1"/>
        <s v="Amer Alabsawi" u="1"/>
        <s v="Lauren Stacy Bikim" u="1"/>
        <s v="Saad Bin Faheem" u="1"/>
        <s v="Rhiannon Jane Blair" u="1"/>
        <s v="Jurie Frans Boshoff" u="1"/>
        <s v="Tasha Zoe Brown" u="1"/>
        <s v="Binita Chand" u="1"/>
        <s v="Christine Liesl Cowell" u="1"/>
        <s v="Kai Edginton" u="1"/>
        <s v="Timothy Ronald Freeman" u="1"/>
        <s v="Emily Joanne Gibson" u="1"/>
        <s v="Samuel Andrew George Heard" u="1"/>
        <s v="Abraham Hanief Hilman" u="1"/>
        <s v="Bruce  Kirkham" u="1"/>
        <s v="Jaye Herm Kit" u="1"/>
        <s v="Adam Chen Lee" u="1"/>
        <s v="Caydn Lee" u="1"/>
        <s v="Yong Cherng Low" u="1"/>
        <s v="Luke Fraser Mammatt" u="1"/>
        <s v="Richard John Nicholls" u="1"/>
        <s v="Colton James Palmer" u="1"/>
        <s v="Nofiano Gregorio Henriqu Ruas" u="1"/>
        <s v="Chan Nyein Soe" u="1"/>
        <s v="Gavin Jia Min Tang" u="1"/>
        <s v="Marnie Karolyn Watson" u="1"/>
        <s v="Zane Allan Wilson" u="1"/>
        <s v="Armaan Zamani" u="1"/>
        <s v="Dave Burrow" u="1"/>
        <s v="Ameer Pichan" u="1"/>
        <s v="Clint Foster" u="1"/>
        <s v="Chris Foottit" u="1"/>
        <s v="Roger Clifton" u="1"/>
        <s v="Aden Bauer" u="1"/>
        <s v="Bronwen Torelli" u="1"/>
        <s v="Chris Phiri" u="1"/>
        <s v="Emin Nadarevic" u="1"/>
        <s v="Geoff Ferguson" u="1"/>
        <s v="Kyle Schrieken" u="1"/>
        <s v="Lucas Howlett" u="1"/>
        <s v="Ollie Tough" u="1"/>
        <s v="Aiden O'Sullivan" u="1"/>
        <s v="Reshard Namooya" u="1"/>
        <s v="Ryan Ball" u="1"/>
        <s v="Darren Gosling" u="1"/>
        <s v="Rick Fernando" u="1"/>
        <s v="Steve Andrews" u="1"/>
      </sharedItems>
    </cacheField>
    <cacheField name="Team" numFmtId="0">
      <sharedItems/>
    </cacheField>
    <cacheField name="Seniority" numFmtId="0">
      <sharedItems/>
    </cacheField>
    <cacheField name="Title" numFmtId="49">
      <sharedItems/>
    </cacheField>
    <cacheField name="Manager" numFmtId="49">
      <sharedItems/>
    </cacheField>
    <cacheField name="Squad One" numFmtId="0">
      <sharedItems containsString="0" containsBlank="1" containsNumber="1" minValue="0.5" maxValue="1" count="3">
        <m/>
        <n v="1"/>
        <n v="0.5"/>
      </sharedItems>
    </cacheField>
    <cacheField name="Squad Two" numFmtId="0">
      <sharedItems containsString="0" containsBlank="1" containsNumber="1" minValue="0.5" maxValue="1" count="3">
        <m/>
        <n v="0.5"/>
        <n v="1"/>
      </sharedItems>
    </cacheField>
    <cacheField name="BAU (Y/N)" numFmtId="49">
      <sharedItems containsBlank="1"/>
    </cacheField>
    <cacheField name="(If Yes) BAU Work Description" numFmtId="49">
      <sharedItems containsBlank="1"/>
    </cacheField>
    <cacheField name="BAU % Allocation" numFmtId="9">
      <sharedItems containsBlank="1" containsMixedTypes="1" containsNumber="1" minValue="0" maxValue="1"/>
    </cacheField>
    <cacheField name="Project (1)" numFmtId="0">
      <sharedItems containsBlank="1"/>
    </cacheField>
    <cacheField name="Project (1) Util%" numFmtId="9">
      <sharedItems containsString="0" containsBlank="1" containsNumber="1" minValue="0" maxValue="1"/>
    </cacheField>
    <cacheField name="P1 Likely Comp Time" numFmtId="14">
      <sharedItems containsNonDate="0" containsDate="1" containsString="0" containsBlank="1" minDate="2020-01-01T00:00:00" maxDate="2024-06-07T00:00:00"/>
    </cacheField>
    <cacheField name="Project (2)" numFmtId="0">
      <sharedItems containsBlank="1"/>
    </cacheField>
    <cacheField name="Project (2) Util%" numFmtId="0">
      <sharedItems containsString="0" containsBlank="1" containsNumber="1" minValue="0" maxValue="1"/>
    </cacheField>
    <cacheField name="P2 Likely Comp Time" numFmtId="14">
      <sharedItems containsNonDate="0" containsDate="1" containsString="0" containsBlank="1" minDate="2020-01-01T00:00:00" maxDate="2025-02-25T00:00:00"/>
    </cacheField>
    <cacheField name="Project (3)" numFmtId="0">
      <sharedItems containsBlank="1"/>
    </cacheField>
    <cacheField name="Project (3) Util%" numFmtId="9">
      <sharedItems containsString="0" containsBlank="1" containsNumber="1" minValue="0" maxValue="0.1"/>
    </cacheField>
    <cacheField name="P3 Likely Comp Time" numFmtId="14">
      <sharedItems containsNonDate="0" containsDate="1" containsString="0" containsBlank="1" minDate="2020-01-01T00:00:00" maxDate="2023-12-13T00:00:00"/>
    </cacheField>
    <cacheField name="Project (4)" numFmtId="0">
      <sharedItems containsBlank="1"/>
    </cacheField>
    <cacheField name="Project (4) Util%" numFmtId="9">
      <sharedItems containsString="0" containsBlank="1" containsNumber="1" minValue="0" maxValue="0.1"/>
    </cacheField>
    <cacheField name="P4 Likely Comp Time" numFmtId="14">
      <sharedItems containsNonDate="0" containsDate="1" containsString="0" containsBlank="1" minDate="2020-01-01T00:00:00" maxDate="2023-12-13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44.661174884262" createdVersion="8" refreshedVersion="8" minRefreshableVersion="3" recordCount="154" xr:uid="{B650CA9A-5D9C-4A36-94CF-7F70C1BB098D}">
  <cacheSource type="worksheet">
    <worksheetSource name="Final"/>
  </cacheSource>
  <cacheFields count="16">
    <cacheField name="Department" numFmtId="0">
      <sharedItems containsBlank="1"/>
    </cacheField>
    <cacheField name="Department in SIFT" numFmtId="0">
      <sharedItems count="5">
        <s v="Platforms"/>
        <s v="Products"/>
        <s v="Campus Technology"/>
        <s v="Cyber Security and Digital Identity DTS"/>
        <s v="Office of the CIO"/>
      </sharedItems>
    </cacheField>
    <cacheField name="FTE or Contractor" numFmtId="0">
      <sharedItems count="2">
        <s v="FTE"/>
        <s v="Contractor"/>
      </sharedItems>
    </cacheField>
    <cacheField name="Name" numFmtId="0">
      <sharedItems count="146">
        <s v="Anita Birje"/>
        <s v="Daniel Mende"/>
        <s v="Hardik Gandhi"/>
        <s v="Richard Lawson"/>
        <s v="Saeid Pahlevan Manshad"/>
        <s v="Shane Linley"/>
        <s v="Ahmad Al Moustafa"/>
        <s v="Bradley Foord"/>
        <s v="Elena Divnova"/>
        <s v="Dilip Kerai"/>
        <s v="John Simons"/>
        <s v="Justin Fitzpatrick"/>
        <s v="Kevin Aslett"/>
        <s v="Lincoln Phillips"/>
        <s v="Roy Nelson"/>
        <s v="Sean Archer"/>
        <s v="Timothy Balakrishnan"/>
        <s v="Philip Bateman"/>
        <s v="Ranga Ranatunga"/>
        <s v="Renae Flegg"/>
        <s v="Abi Zoroofi"/>
        <s v="Peter Leech"/>
        <s v="Daniel Gainfrancesco"/>
        <s v="Aron Nooteboom"/>
        <s v="Sharmi Balaji"/>
        <s v="Ivan Hough"/>
        <s v="Emma McWaters"/>
        <s v="Jerry Newman"/>
        <s v="Sujitha Velayudhan Krishnan"/>
        <s v="Oswin Palathingal"/>
        <s v="James Annan"/>
        <s v="Abbass Zoroofi"/>
        <s v="Shane Vondeling ITC"/>
        <s v="Silky Sachdeva"/>
        <s v="Ben Hynes"/>
        <s v="Connor Macmillan"/>
        <s v="Helena Cox"/>
        <s v="Donna Boylen"/>
        <s v="Rick Gliddon"/>
        <s v="Phil Bateman"/>
        <s v="Bikash Sharma"/>
        <s v="Rob Long"/>
        <s v="Duwaraka Kanendran"/>
        <s v="Sean James"/>
        <s v="Bev Shimmin"/>
        <s v="Allan Oliveira"/>
        <s v="Andre Leurs"/>
        <s v="Anthony Chia"/>
        <s v="Brett Looney"/>
        <s v="Colin Doherty"/>
        <s v="Emil Krautmann"/>
        <s v="Andrew McMaster"/>
        <s v="Andre Van Der Walt"/>
        <s v="Tim Chernoff"/>
        <s v="Leo Kim"/>
        <s v="John Marshall"/>
        <s v="Glenvill Abeywickrema"/>
        <s v="Haris Nadeem"/>
        <s v="James Austen"/>
        <s v="James Twentyman"/>
        <s v="Jasper Holley"/>
        <s v="Kristi Rose"/>
        <s v="Michael Ricketts"/>
        <s v="Robert Sexstone"/>
        <s v="Sean O'Neill"/>
        <s v="Shane Lynton"/>
        <s v="Sheryl Philip"/>
        <s v="Simon Durston"/>
        <s v="Stewart McLean"/>
        <s v="Ye Liew"/>
        <s v="Duncan Shaw"/>
        <s v="Martyna Kaca"/>
        <s v="Alex Cooke"/>
        <s v="Darren Harris"/>
        <s v="Thomas Bobbera"/>
        <s v="Kunal Rao"/>
        <s v="Glenn Dickson"/>
        <s v="Preeti Vaidya"/>
        <s v="Wenhao Zhang"/>
        <s v="Andy Miller"/>
        <s v="Hemalatha Sundarrajan"/>
        <s v="Abhishek Chandra Sekar"/>
        <s v="Nisha Sharma"/>
        <s v="Tim Veletta"/>
        <s v="Sateesh Nagireddy"/>
        <s v="Harjit Saini"/>
        <s v="Keyur Shah"/>
        <s v="Ian Rankin"/>
        <s v="John Radovich"/>
        <s v="Joshua Conlan"/>
        <s v=" Yohan YohanNathan"/>
        <s v="Chris Wyatt"/>
        <s v="Suresh Subramaniyam"/>
        <s v="Matthiam Badenhorst"/>
        <s v="Seamus Curran"/>
        <s v="Seb Parker-Fitch"/>
        <s v="Mitchael Murray"/>
        <s v="Martin Pichler"/>
        <s v="Christian Mueller"/>
        <s v="James Kucan"/>
        <s v="Tom O'Malley"/>
        <s v="Malcolm Topperwien"/>
        <s v="Nathan Clay"/>
        <s v="Nithin Gurajala"/>
        <s v="Shane Vondeling"/>
        <s v="Peter Jungfer"/>
        <s v="Patrick Taylor"/>
        <s v="Rizza Newman"/>
        <s v="Ross Halford"/>
        <s v="Kelvin Lindley"/>
        <s v="Owen Martin"/>
        <s v="Michael Kelly"/>
        <s v="Sunyal Maroo"/>
        <s v="Steve Parker"/>
        <s v="Javier Sanchez "/>
        <s v="Clare Cartledge"/>
        <s v="Gary Li"/>
        <s v="Mitchell Sullivan"/>
        <s v="Mohan Unni Satheesh"/>
        <s v="Shivanji Amreliya"/>
        <s v="Neethu Povil Vijayan"/>
        <s v="Trung Nguy"/>
        <s v="Denis Lin"/>
        <s v="Sue Joubert"/>
        <s v="Rob Bonsall"/>
        <s v="Graham Witchalls"/>
        <s v="James Budsworth"/>
        <s v="Victor Zhou"/>
        <s v="Tim Hurley"/>
        <s v="Daniel Mack"/>
        <s v="Amrita Devrajan"/>
        <s v="Tatjana Seseerko Ostrogonac"/>
        <s v="Nathan Indrawan"/>
        <s v="Grace Dewhurst"/>
        <s v="Chathuri Dei Silva"/>
        <s v="Cara Flynn"/>
        <s v="Justice Goodrick"/>
        <s v="Adam Bishop"/>
        <s v="Taryn Elder"/>
        <s v="Matt Speyers"/>
        <s v="Shobha Nagaraja"/>
        <s v="Emily Hamilton"/>
        <s v="Avan Vagel"/>
        <s v="Adam Braimbridge" u="1"/>
        <s v="Joshua Shanks" u="1"/>
        <s v="Roanna Rangile" u="1"/>
      </sharedItems>
    </cacheField>
    <cacheField name="Team" numFmtId="0">
      <sharedItems/>
    </cacheField>
    <cacheField name="Seniority" numFmtId="0">
      <sharedItems/>
    </cacheField>
    <cacheField name="Title" numFmtId="0">
      <sharedItems/>
    </cacheField>
    <cacheField name="Manager" numFmtId="0">
      <sharedItems/>
    </cacheField>
    <cacheField name="Squad One" numFmtId="0">
      <sharedItems containsBlank="1"/>
    </cacheField>
    <cacheField name="Squad Two" numFmtId="0">
      <sharedItems containsString="0" containsBlank="1" containsNumber="1" containsInteger="1" minValue="1" maxValue="1"/>
    </cacheField>
    <cacheField name="BAU (Y/N)" numFmtId="0">
      <sharedItems count="3">
        <s v="N"/>
        <s v="Both"/>
        <s v="Y"/>
      </sharedItems>
    </cacheField>
    <cacheField name="(If Yes) BAU Work Description" numFmtId="0">
      <sharedItems containsBlank="1" count="15">
        <m/>
        <s v="Development Practice Lead"/>
        <s v="Provide context and direction during discovery and incident response etc."/>
        <s v="(Job role)"/>
        <s v="SR's, Incidents, Planned (Work)"/>
        <s v="AWS Consultant"/>
        <s v="ServiceNow"/>
        <s v="Support "/>
        <s v="(Job role) "/>
        <s v="Cyber Risk Related and Security Assessment related catalouge items. "/>
        <s v="Maintaining Critical Environment"/>
        <s v="Developing standards for ITSM"/>
        <s v="Products Discovery, Solution Design, Implementation Support"/>
        <s v="Backfilling in BAU "/>
        <s v="Maintaing Critical Environment" u="1"/>
      </sharedItems>
    </cacheField>
    <cacheField name="BAU % Allocation" numFmtId="0">
      <sharedItems containsString="0" containsBlank="1" containsNumber="1" minValue="0" maxValue="0.5"/>
    </cacheField>
    <cacheField name="Project" numFmtId="0">
      <sharedItems count="16">
        <s v="Data Lake"/>
        <s v="Integration"/>
        <s v="Smart Campus"/>
        <s v="Modern Desktop Experience"/>
        <s v="Migration of Telephony to Cloud"/>
        <s v="Digital Identity Program"/>
        <s v="Advancing Admissions"/>
        <s v="RMS"/>
        <s v="Preferred Names"/>
        <s v="Cyber Security Strategy"/>
        <s v="Digital Identity"/>
        <s v="Products Discovery, Business Engagement"/>
        <s v="Cyber Improvement Plan"/>
        <s v="Strategic Project Support"/>
        <s v="Architecture practice development to support the digital roadmap"/>
        <s v="BAU"/>
      </sharedItems>
    </cacheField>
    <cacheField name="Project Utilization" numFmtId="9">
      <sharedItems containsSemiMixedTypes="0" containsString="0" containsNumber="1" minValue="0" maxValue="1"/>
    </cacheField>
    <cacheField name="Project Timeline" numFmtId="0">
      <sharedItems containsString="0" containsBlank="1" containsNumber="1" containsInteger="1" minValue="43831" maxValue="45712"/>
    </cacheField>
  </cacheFields>
  <extLst>
    <ext xmlns:x14="http://schemas.microsoft.com/office/spreadsheetml/2009/9/main" uri="{725AE2AE-9491-48be-B2B4-4EB974FC3084}">
      <x14:pivotCacheDefinition pivotCacheId="14229004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
  <r>
    <s v="Platforms"/>
    <s v="FTE"/>
    <x v="0"/>
    <s v="Developer"/>
    <s v="Senior"/>
    <s v="Senior Developer"/>
    <s v="Mike Masiye"/>
    <x v="0"/>
    <x v="0"/>
    <s v="Y"/>
    <s v="(Job role)"/>
    <s v="100%"/>
    <m/>
    <n v="0"/>
    <d v="2020-01-01T00:00:00"/>
    <m/>
    <n v="0"/>
    <d v="2020-01-01T00:00:00"/>
    <m/>
    <n v="0"/>
    <d v="2020-01-01T00:00:00"/>
    <m/>
    <n v="0"/>
    <d v="2020-01-01T00:00:00"/>
  </r>
  <r>
    <s v="Platforms"/>
    <s v="FTE"/>
    <x v="1"/>
    <s v="(CPO) Cloud Infrastructure"/>
    <s v="Senior"/>
    <s v="Senior Systems Engineer"/>
    <s v="Andrew Buttsworth"/>
    <x v="0"/>
    <x v="0"/>
    <s v="Y"/>
    <s v="SR's, Incidents, Planned (Work)"/>
    <n v="1"/>
    <m/>
    <n v="0"/>
    <d v="2020-01-01T00:00:00"/>
    <m/>
    <n v="0"/>
    <d v="2020-01-01T00:00:00"/>
    <m/>
    <n v="0"/>
    <d v="2020-01-01T00:00:00"/>
    <m/>
    <n v="0"/>
    <d v="2020-01-01T00:00:00"/>
  </r>
  <r>
    <s v="Platforms"/>
    <s v="FTE"/>
    <x v="2"/>
    <s v="Developer"/>
    <s v="Senior"/>
    <s v="Senior Developer"/>
    <s v="Ioana Mereuta"/>
    <x v="0"/>
    <x v="0"/>
    <s v="N"/>
    <m/>
    <s v="0%"/>
    <s v="Data Lake"/>
    <n v="1"/>
    <d v="2023-12-22T00:00:00"/>
    <m/>
    <n v="0"/>
    <d v="2020-01-01T00:00:00"/>
    <m/>
    <n v="0"/>
    <d v="2020-01-01T00:00:00"/>
    <m/>
    <n v="0"/>
    <d v="2020-01-01T00:00:00"/>
  </r>
  <r>
    <s v="Platforms"/>
    <s v="Contractor"/>
    <x v="3"/>
    <s v="Associate"/>
    <s v="Standard"/>
    <s v="University Associate"/>
    <s v="Mike Masiye"/>
    <x v="0"/>
    <x v="0"/>
    <s v="Y"/>
    <s v="(Job role)"/>
    <s v="100%"/>
    <m/>
    <n v="0"/>
    <d v="2020-01-01T00:00:00"/>
    <m/>
    <n v="0"/>
    <d v="2020-01-01T00:00:00"/>
    <m/>
    <n v="0"/>
    <d v="2020-01-01T00:00:00"/>
    <m/>
    <n v="0"/>
    <d v="2020-01-01T00:00:00"/>
  </r>
  <r>
    <s v="Platforms"/>
    <s v="Contractor"/>
    <x v="4"/>
    <s v="(AWS) Consultant"/>
    <s v="Consultant"/>
    <s v="AWS Consultant"/>
    <s v="Mike Masiye"/>
    <x v="0"/>
    <x v="0"/>
    <s v="Y"/>
    <s v="AWS Consultant"/>
    <s v="100%"/>
    <m/>
    <n v="0"/>
    <d v="2020-01-01T00:00:00"/>
    <m/>
    <n v="0"/>
    <d v="2020-01-01T00:00:00"/>
    <m/>
    <n v="0"/>
    <d v="2020-01-01T00:00:00"/>
    <m/>
    <n v="0"/>
    <d v="2020-01-01T00:00:00"/>
  </r>
  <r>
    <s v="Platforms"/>
    <s v="FTE"/>
    <x v="5"/>
    <s v="(CPO) Cloud Infrastructure"/>
    <s v="Standard"/>
    <s v="Systems Engineer"/>
    <s v="Andrew Buttsworth"/>
    <x v="0"/>
    <x v="0"/>
    <s v="Y"/>
    <s v="SR's, Incidents, Planned (Work)"/>
    <n v="1"/>
    <m/>
    <n v="0"/>
    <d v="2020-01-01T00:00:00"/>
    <m/>
    <n v="0"/>
    <d v="2020-01-01T00:00:00"/>
    <m/>
    <n v="0"/>
    <d v="2020-01-01T00:00:00"/>
    <m/>
    <n v="0"/>
    <d v="2020-01-01T00:00:00"/>
  </r>
  <r>
    <s v="Platforms"/>
    <s v="FTE"/>
    <x v="6"/>
    <s v="Data"/>
    <s v="Senior"/>
    <s v="Senior Data Engineer"/>
    <s v="Ioana Mereuta"/>
    <x v="0"/>
    <x v="0"/>
    <s v="N"/>
    <m/>
    <s v="0%"/>
    <s v="Data Lake"/>
    <n v="1"/>
    <d v="2023-12-22T00:00:00"/>
    <m/>
    <n v="0"/>
    <d v="2020-01-01T00:00:00"/>
    <m/>
    <n v="0"/>
    <d v="2020-01-01T00:00:00"/>
    <m/>
    <n v="0"/>
    <d v="2020-01-01T00:00:00"/>
  </r>
  <r>
    <s v="Platforms"/>
    <s v="Contractor"/>
    <x v="7"/>
    <s v="Developer"/>
    <s v="Senior"/>
    <s v="Senior Developer"/>
    <s v="Mike Masiye"/>
    <x v="0"/>
    <x v="0"/>
    <s v="Y"/>
    <s v="(Job role)"/>
    <s v="100%"/>
    <m/>
    <n v="0"/>
    <d v="2020-01-01T00:00:00"/>
    <m/>
    <n v="0"/>
    <d v="2020-01-01T00:00:00"/>
    <m/>
    <n v="0"/>
    <d v="2020-01-01T00:00:00"/>
    <m/>
    <n v="0"/>
    <d v="2020-01-01T00:00:00"/>
  </r>
  <r>
    <s v="Platforms"/>
    <s v="Contractor"/>
    <x v="8"/>
    <s v="Platforms"/>
    <s v="Standard"/>
    <s v="University Associate (Platforms BAU)"/>
    <s v="Mike Masiye"/>
    <x v="0"/>
    <x v="0"/>
    <s v="Y"/>
    <s v="(Job role)"/>
    <s v="100%"/>
    <m/>
    <n v="0"/>
    <d v="2020-01-01T00:00:00"/>
    <m/>
    <n v="0"/>
    <d v="2020-01-01T00:00:00"/>
    <m/>
    <n v="0"/>
    <d v="2020-01-01T00:00:00"/>
    <m/>
    <n v="0"/>
    <d v="2020-01-01T00:00:00"/>
  </r>
  <r>
    <s v="Platforms"/>
    <s v="Contractor"/>
    <x v="9"/>
    <s v="Platforms"/>
    <s v="Standard"/>
    <s v="University Associate"/>
    <s v="Mike Masiye"/>
    <x v="0"/>
    <x v="0"/>
    <s v="Y"/>
    <s v="(Job role)"/>
    <s v="100%"/>
    <m/>
    <n v="0"/>
    <d v="2020-01-01T00:00:00"/>
    <m/>
    <n v="0"/>
    <d v="2020-01-01T00:00:00"/>
    <m/>
    <n v="0"/>
    <d v="2020-01-01T00:00:00"/>
    <m/>
    <n v="0"/>
    <d v="2020-01-01T00:00:00"/>
  </r>
  <r>
    <s v="Platforms"/>
    <s v="Contractor"/>
    <x v="10"/>
    <s v="Platforms"/>
    <s v="Standard"/>
    <s v="University Associate"/>
    <s v="Mike Masiye"/>
    <x v="0"/>
    <x v="0"/>
    <s v="Y"/>
    <s v="(Job role)"/>
    <s v="100%"/>
    <m/>
    <n v="0"/>
    <d v="2020-01-01T00:00:00"/>
    <m/>
    <n v="0"/>
    <d v="2020-01-01T00:00:00"/>
    <m/>
    <n v="0"/>
    <d v="2020-01-01T00:00:00"/>
    <m/>
    <n v="0"/>
    <d v="2020-01-01T00:00:00"/>
  </r>
  <r>
    <s v="Platforms"/>
    <s v="Contractor"/>
    <x v="11"/>
    <s v="Developer"/>
    <s v="Standard"/>
    <s v="Cloud Developer"/>
    <s v="Mike Masiye"/>
    <x v="0"/>
    <x v="0"/>
    <s v="Y"/>
    <s v="(Job role)"/>
    <s v="100%"/>
    <m/>
    <n v="0"/>
    <d v="2020-01-01T00:00:00"/>
    <m/>
    <n v="0"/>
    <d v="2020-01-01T00:00:00"/>
    <m/>
    <n v="0"/>
    <d v="2020-01-01T00:00:00"/>
    <m/>
    <n v="0"/>
    <d v="2020-01-01T00:00:00"/>
  </r>
  <r>
    <s v="Platforms"/>
    <s v="Contractor"/>
    <x v="12"/>
    <s v="Platforms"/>
    <s v="A"/>
    <s v="Platforms Architect"/>
    <s v="Mike Masiye"/>
    <x v="0"/>
    <x v="0"/>
    <s v="Y"/>
    <s v="(Job role)"/>
    <s v="100%"/>
    <m/>
    <n v="0"/>
    <d v="2020-01-01T00:00:00"/>
    <m/>
    <n v="0"/>
    <d v="2020-01-01T00:00:00"/>
    <m/>
    <n v="0"/>
    <d v="2020-01-01T00:00:00"/>
    <m/>
    <n v="0"/>
    <d v="2020-01-01T00:00:00"/>
  </r>
  <r>
    <s v="Platforms"/>
    <s v="FTE"/>
    <x v="13"/>
    <s v="Developer"/>
    <s v="Senior"/>
    <s v="Senior Developer"/>
    <s v="Mike Masiye"/>
    <x v="0"/>
    <x v="0"/>
    <s v="Y"/>
    <s v="(Job role)"/>
    <s v="100%"/>
    <m/>
    <n v="0"/>
    <d v="2020-01-01T00:00:00"/>
    <m/>
    <n v="0"/>
    <d v="2020-01-01T00:00:00"/>
    <m/>
    <n v="0"/>
    <d v="2020-01-01T00:00:00"/>
    <m/>
    <n v="0"/>
    <d v="2020-01-01T00:00:00"/>
  </r>
  <r>
    <s v="Platforms"/>
    <s v="FTE"/>
    <x v="14"/>
    <s v="Data"/>
    <s v="Senior"/>
    <s v="Senior Data Engineer"/>
    <s v="Ioana Mereuta"/>
    <x v="0"/>
    <x v="0"/>
    <s v="N"/>
    <m/>
    <s v="0%"/>
    <s v="Integration"/>
    <n v="1"/>
    <d v="2023-12-22T00:00:00"/>
    <m/>
    <n v="0"/>
    <d v="2020-01-01T00:00:00"/>
    <m/>
    <n v="0"/>
    <d v="2020-01-01T00:00:00"/>
    <m/>
    <n v="0"/>
    <d v="2020-01-01T00:00:00"/>
  </r>
  <r>
    <s v="Platforms"/>
    <s v="Contractor"/>
    <x v="15"/>
    <s v="Consultant"/>
    <s v="Consultant"/>
    <s v="Consultant"/>
    <s v="Lisa Findlater"/>
    <x v="0"/>
    <x v="0"/>
    <s v="Y"/>
    <s v="ServiceNow"/>
    <s v="100%"/>
    <m/>
    <n v="0"/>
    <d v="2020-01-01T00:00:00"/>
    <m/>
    <n v="0"/>
    <d v="2020-01-01T00:00:00"/>
    <m/>
    <n v="0"/>
    <d v="2020-01-01T00:00:00"/>
    <m/>
    <n v="0"/>
    <d v="2020-01-01T00:00:00"/>
  </r>
  <r>
    <s v="Platforms"/>
    <s v="FTE"/>
    <x v="16"/>
    <s v="(CPO) Cloud Infrastructure"/>
    <s v="Senior"/>
    <s v="Senior Systems Engineer"/>
    <s v="Andrew Buttsworth"/>
    <x v="0"/>
    <x v="0"/>
    <s v="Y"/>
    <s v="SR's, Incidents, Planned (Work)"/>
    <n v="1"/>
    <m/>
    <n v="0"/>
    <d v="2020-01-01T00:00:00"/>
    <m/>
    <n v="0"/>
    <d v="2020-01-01T00:00:00"/>
    <m/>
    <n v="0"/>
    <d v="2020-01-01T00:00:00"/>
    <m/>
    <n v="0"/>
    <d v="2020-01-01T00:00:00"/>
  </r>
  <r>
    <s v="Platforms"/>
    <s v="FTE"/>
    <x v="17"/>
    <s v="(CPE) Cloud Infrastructure"/>
    <s v="Standard"/>
    <s v="Systems Engineer"/>
    <s v="Patrick Gan"/>
    <x v="0"/>
    <x v="0"/>
    <s v="Y"/>
    <s v="(Job role)"/>
    <s v="100%"/>
    <m/>
    <n v="0"/>
    <d v="2020-01-01T00:00:00"/>
    <m/>
    <n v="0"/>
    <d v="2020-01-01T00:00:00"/>
    <m/>
    <n v="0"/>
    <d v="2020-01-01T00:00:00"/>
    <m/>
    <n v="0"/>
    <d v="2020-01-01T00:00:00"/>
  </r>
  <r>
    <s v="Platforms"/>
    <s v="FTE"/>
    <x v="18"/>
    <s v="(CPE) Cloud Infrastructure"/>
    <s v="Standard"/>
    <s v="Systems Engineer"/>
    <s v="Patrick Gan"/>
    <x v="0"/>
    <x v="0"/>
    <s v="Y"/>
    <s v="(Job role)"/>
    <s v="100%"/>
    <m/>
    <n v="0"/>
    <d v="2020-01-01T00:00:00"/>
    <m/>
    <n v="0"/>
    <d v="2020-01-01T00:00:00"/>
    <m/>
    <n v="0"/>
    <d v="2020-01-01T00:00:00"/>
    <m/>
    <n v="0"/>
    <d v="2020-01-01T00:00:00"/>
  </r>
  <r>
    <s v="Platforms"/>
    <s v="FTE"/>
    <x v="19"/>
    <s v="(CPO) Cloud Infrastructure"/>
    <s v="Standard"/>
    <s v="Systems Engineer"/>
    <s v="Andrew Buttsworth"/>
    <x v="0"/>
    <x v="0"/>
    <s v="Y"/>
    <s v="SR's, Incidents, Planned (Work)"/>
    <n v="1"/>
    <m/>
    <n v="0"/>
    <d v="2020-01-01T00:00:00"/>
    <m/>
    <n v="0"/>
    <d v="2020-01-01T00:00:00"/>
    <m/>
    <n v="0"/>
    <d v="2020-01-01T00:00:00"/>
    <m/>
    <n v="0"/>
    <d v="2020-01-01T00:00:00"/>
  </r>
  <r>
    <s v="Platforms"/>
    <s v="FTE"/>
    <x v="20"/>
    <s v="(CPO) Cloud Infrastructure"/>
    <s v="Standard"/>
    <s v="Systems Engineer"/>
    <s v="Andrew Buttsworth"/>
    <x v="0"/>
    <x v="0"/>
    <s v="Y"/>
    <s v="SR's, Incidents, Planned (Work)"/>
    <n v="1"/>
    <m/>
    <n v="0"/>
    <d v="2020-01-01T00:00:00"/>
    <m/>
    <n v="0"/>
    <d v="2020-01-01T00:00:00"/>
    <m/>
    <n v="0"/>
    <d v="2020-01-01T00:00:00"/>
    <m/>
    <n v="0"/>
    <d v="2020-01-01T00:00:00"/>
  </r>
  <r>
    <s v="Platforms"/>
    <s v="FTE"/>
    <x v="21"/>
    <s v="Data"/>
    <s v="Senior"/>
    <s v="Senior Data Engineer"/>
    <s v="Ioana Mereuta"/>
    <x v="0"/>
    <x v="0"/>
    <s v="N"/>
    <m/>
    <s v="0%"/>
    <s v="Data Lake"/>
    <n v="1"/>
    <d v="2023-12-22T00:00:00"/>
    <m/>
    <n v="0"/>
    <d v="2020-01-01T00:00:00"/>
    <m/>
    <n v="0"/>
    <d v="2020-01-01T00:00:00"/>
    <m/>
    <n v="0"/>
    <d v="2020-01-01T00:00:00"/>
  </r>
  <r>
    <s v="Platforms"/>
    <s v="FTE"/>
    <x v="22"/>
    <s v="(CPE) Cloud Infrastructure"/>
    <s v="Senior"/>
    <s v="Senior Systems Engineer"/>
    <s v="Patrick Gan"/>
    <x v="0"/>
    <x v="0"/>
    <s v="Y"/>
    <s v="(Job role)"/>
    <s v="100%"/>
    <m/>
    <n v="0"/>
    <d v="2020-01-01T00:00:00"/>
    <m/>
    <n v="0"/>
    <d v="2020-01-01T00:00:00"/>
    <m/>
    <n v="0"/>
    <d v="2020-01-01T00:00:00"/>
    <m/>
    <n v="0"/>
    <d v="2020-01-01T00:00:00"/>
  </r>
  <r>
    <s v="Platforms"/>
    <s v="FTE"/>
    <x v="23"/>
    <s v="Systems"/>
    <s v="Standard"/>
    <s v="Systems Engineer"/>
    <s v="Ioana Mereuta"/>
    <x v="0"/>
    <x v="0"/>
    <s v="N"/>
    <m/>
    <s v="0%"/>
    <s v="Data Lake"/>
    <n v="1"/>
    <d v="2023-12-22T00:00:00"/>
    <m/>
    <n v="0"/>
    <d v="2020-01-01T00:00:00"/>
    <m/>
    <n v="0"/>
    <d v="2020-01-01T00:00:00"/>
    <m/>
    <n v="0"/>
    <d v="2020-01-01T00:00:00"/>
  </r>
  <r>
    <s v="Platforms"/>
    <s v="FTE"/>
    <x v="24"/>
    <s v="Developer"/>
    <s v="Senior"/>
    <s v="Developer II"/>
    <s v="Mike Masiye"/>
    <x v="0"/>
    <x v="0"/>
    <s v="Y"/>
    <s v="(Job role)"/>
    <s v="100%"/>
    <m/>
    <n v="0"/>
    <d v="2020-01-01T00:00:00"/>
    <m/>
    <n v="0"/>
    <d v="2020-01-01T00:00:00"/>
    <m/>
    <n v="0"/>
    <d v="2020-01-01T00:00:00"/>
    <m/>
    <n v="0"/>
    <d v="2020-01-01T00:00:00"/>
  </r>
  <r>
    <s v="Platforms"/>
    <s v="FTE"/>
    <x v="25"/>
    <s v="Developer"/>
    <s v="Senior"/>
    <s v="Senior Developer"/>
    <s v="Ioana Mereuta"/>
    <x v="0"/>
    <x v="0"/>
    <s v="N"/>
    <m/>
    <s v="0%"/>
    <s v="Data Lake"/>
    <n v="1"/>
    <d v="2023-12-22T00:00:00"/>
    <m/>
    <n v="0"/>
    <d v="2020-01-01T00:00:00"/>
    <m/>
    <n v="0"/>
    <d v="2020-01-01T00:00:00"/>
    <m/>
    <n v="0"/>
    <d v="2020-01-01T00:00:00"/>
  </r>
  <r>
    <s v="Platforms"/>
    <s v="FTE"/>
    <x v="26"/>
    <s v="(CPE) Cloud Infrastructure"/>
    <s v="Standard"/>
    <s v="Systems Engineer"/>
    <s v="Patrick Gan"/>
    <x v="0"/>
    <x v="0"/>
    <s v="Y"/>
    <s v="(Job role)"/>
    <s v="100%"/>
    <m/>
    <n v="0"/>
    <d v="2020-01-01T00:00:00"/>
    <m/>
    <n v="0"/>
    <d v="2020-01-01T00:00:00"/>
    <m/>
    <n v="0"/>
    <d v="2020-01-01T00:00:00"/>
    <m/>
    <n v="0"/>
    <d v="2020-01-01T00:00:00"/>
  </r>
  <r>
    <s v="Platforms"/>
    <s v="FTE"/>
    <x v="27"/>
    <s v="(CPE) Cloud Infrastructure"/>
    <s v="Senior"/>
    <s v="Senior Systems Engineer"/>
    <s v="Patrick Gan"/>
    <x v="0"/>
    <x v="0"/>
    <s v="Y"/>
    <s v="(Job role)"/>
    <s v="100%"/>
    <m/>
    <n v="0"/>
    <d v="2020-01-01T00:00:00"/>
    <m/>
    <n v="0"/>
    <d v="2020-01-01T00:00:00"/>
    <m/>
    <n v="0"/>
    <d v="2020-01-01T00:00:00"/>
    <m/>
    <n v="0"/>
    <d v="2020-01-01T00:00:00"/>
  </r>
  <r>
    <s v="Platforms"/>
    <s v="FTE"/>
    <x v="28"/>
    <s v="(CPO) Cloud Infrastructure"/>
    <s v="Standard"/>
    <s v="Systems Engineer"/>
    <s v="Andrew Buttsworth"/>
    <x v="0"/>
    <x v="0"/>
    <s v="Y"/>
    <s v="SR's, Incidents, Planned (Work)"/>
    <n v="1"/>
    <m/>
    <n v="0"/>
    <d v="2020-01-01T00:00:00"/>
    <m/>
    <n v="0"/>
    <d v="2020-01-01T00:00:00"/>
    <m/>
    <n v="0"/>
    <d v="2020-01-01T00:00:00"/>
    <m/>
    <n v="0"/>
    <d v="2020-01-01T00:00:00"/>
  </r>
  <r>
    <s v="Platforms"/>
    <s v="FTE"/>
    <x v="29"/>
    <s v="(CPO) Cloud Infrastructure"/>
    <s v="Standard"/>
    <s v="Systems Engineer"/>
    <s v="Andrew Buttsworth"/>
    <x v="0"/>
    <x v="0"/>
    <s v="Y"/>
    <s v="SR's, Incidents, Planned (Work)"/>
    <n v="1"/>
    <m/>
    <n v="0"/>
    <d v="2020-01-01T00:00:00"/>
    <m/>
    <n v="0"/>
    <d v="2020-01-01T00:00:00"/>
    <m/>
    <n v="0"/>
    <d v="2020-01-01T00:00:00"/>
    <m/>
    <n v="0"/>
    <d v="2020-01-01T00:00:00"/>
  </r>
  <r>
    <s v="Platforms"/>
    <s v="FTE"/>
    <x v="30"/>
    <s v="(CPO) Cloud Infrastructure"/>
    <s v="Senior"/>
    <s v="Senior Systems Engineer"/>
    <s v="Andrew Buttsworth"/>
    <x v="0"/>
    <x v="0"/>
    <s v="Y"/>
    <s v="SR's, Incidents, Planned (Work)"/>
    <n v="1"/>
    <m/>
    <n v="0"/>
    <d v="2020-01-01T00:00:00"/>
    <m/>
    <n v="0"/>
    <d v="2020-01-01T00:00:00"/>
    <m/>
    <n v="0"/>
    <d v="2020-01-01T00:00:00"/>
    <m/>
    <n v="0"/>
    <d v="2020-01-01T00:00:00"/>
  </r>
  <r>
    <s v="Platforms"/>
    <s v="FTE"/>
    <x v="31"/>
    <s v="(CPO) Cloud Infrastructure"/>
    <s v="Senior"/>
    <s v="Systems Engineer"/>
    <s v="Andrew Buttsworth"/>
    <x v="0"/>
    <x v="0"/>
    <s v="Y"/>
    <s v="SR's, Incidents, Planned (Work)"/>
    <n v="1"/>
    <m/>
    <n v="0"/>
    <d v="2020-01-01T00:00:00"/>
    <m/>
    <n v="0"/>
    <d v="2020-01-01T00:00:00"/>
    <m/>
    <n v="0"/>
    <d v="2020-01-01T00:00:00"/>
    <m/>
    <n v="0"/>
    <d v="2020-01-01T00:00:00"/>
  </r>
  <r>
    <s v="Platforms"/>
    <s v="FTE"/>
    <x v="32"/>
    <s v="(CPO) Cloud Infrastructure"/>
    <s v="Standard"/>
    <s v="Engineer (Budget/Financial)"/>
    <s v="Andrew Buttsworth"/>
    <x v="0"/>
    <x v="0"/>
    <s v="Y"/>
    <s v="SR's, Incidents, Planned (Work)"/>
    <n v="1"/>
    <m/>
    <n v="0"/>
    <d v="2020-01-01T00:00:00"/>
    <m/>
    <n v="0"/>
    <d v="2020-01-01T00:00:00"/>
    <m/>
    <n v="0"/>
    <d v="2020-01-01T00:00:00"/>
    <m/>
    <n v="0"/>
    <d v="2020-01-01T00:00:00"/>
  </r>
  <r>
    <s v="Platforms"/>
    <s v="FTE"/>
    <x v="33"/>
    <s v="Developer"/>
    <s v="Senior"/>
    <s v="Senior Developer"/>
    <s v="Mike Masiye"/>
    <x v="0"/>
    <x v="0"/>
    <s v="N"/>
    <m/>
    <s v="0%"/>
    <s v="Smart Campus"/>
    <n v="1"/>
    <d v="2023-12-22T00:00:00"/>
    <m/>
    <n v="0"/>
    <d v="2020-01-01T00:00:00"/>
    <m/>
    <n v="0"/>
    <d v="2020-01-01T00:00:00"/>
    <m/>
    <n v="0"/>
    <d v="2020-01-01T00:00:00"/>
  </r>
  <r>
    <s v="Platforms"/>
    <s v="FTE"/>
    <x v="34"/>
    <s v="Service Management"/>
    <s v="Standard"/>
    <s v="Platform Administrator/Developer"/>
    <s v="Lisa Findlater"/>
    <x v="0"/>
    <x v="0"/>
    <s v="Y"/>
    <s v="(Job role)"/>
    <s v="100%"/>
    <m/>
    <n v="0"/>
    <d v="2020-01-01T00:00:00"/>
    <m/>
    <n v="0"/>
    <d v="2020-01-01T00:00:00"/>
    <m/>
    <n v="0"/>
    <d v="2020-01-01T00:00:00"/>
    <m/>
    <n v="0"/>
    <d v="2020-01-01T00:00:00"/>
  </r>
  <r>
    <s v="Platforms"/>
    <s v="TBA"/>
    <x v="35"/>
    <s v="Developer"/>
    <s v="Standard"/>
    <s v="Platform Dev"/>
    <s v="Lisa Findlater"/>
    <x v="0"/>
    <x v="0"/>
    <m/>
    <m/>
    <m/>
    <m/>
    <m/>
    <m/>
    <m/>
    <m/>
    <m/>
    <m/>
    <m/>
    <m/>
    <m/>
    <m/>
    <m/>
  </r>
  <r>
    <s v="Platforms"/>
    <s v="Contractor"/>
    <x v="36"/>
    <s v="Cloud"/>
    <s v="Standard"/>
    <s v="Cloud Engineer"/>
    <s v="Mike Masiye"/>
    <x v="0"/>
    <x v="0"/>
    <s v="Y"/>
    <s v="(Job role)"/>
    <s v="100%"/>
    <m/>
    <n v="0"/>
    <d v="2020-01-01T00:00:00"/>
    <m/>
    <n v="0"/>
    <d v="2020-01-01T00:00:00"/>
    <m/>
    <n v="0"/>
    <d v="2020-01-01T00:00:00"/>
    <m/>
    <n v="0"/>
    <d v="2020-01-01T00:00:00"/>
  </r>
  <r>
    <s v="Products"/>
    <s v="Contractor"/>
    <x v="37"/>
    <s v="Developer"/>
    <s v="Lead"/>
    <s v="Development Practice Lead"/>
    <s v="Russell Scott"/>
    <x v="0"/>
    <x v="0"/>
    <s v="Both"/>
    <s v="Development Practice Lead"/>
    <n v="0.5"/>
    <s v="Integration"/>
    <n v="0.5"/>
    <d v="2023-12-22T00:00:00"/>
    <m/>
    <n v="0"/>
    <d v="2020-01-01T00:00:00"/>
    <m/>
    <n v="0"/>
    <d v="2020-01-01T00:00:00"/>
    <m/>
    <n v="0"/>
    <d v="2020-01-01T00:00:00"/>
  </r>
  <r>
    <s v="Platforms"/>
    <s v="FTE"/>
    <x v="38"/>
    <s v="Security"/>
    <s v="Standard"/>
    <s v="Security Engineer"/>
    <s v="Mike Masiye"/>
    <x v="0"/>
    <x v="0"/>
    <s v="Y"/>
    <s v="(Job role)"/>
    <s v="100%"/>
    <m/>
    <n v="0"/>
    <d v="2020-01-01T00:00:00"/>
    <m/>
    <n v="0"/>
    <d v="2020-01-01T00:00:00"/>
    <m/>
    <n v="0"/>
    <d v="2020-01-01T00:00:00"/>
    <m/>
    <n v="0"/>
    <d v="2020-01-01T00:00:00"/>
  </r>
  <r>
    <s v="Platforms"/>
    <s v="FTE"/>
    <x v="39"/>
    <s v="Developer"/>
    <s v="Standard"/>
    <s v="Integration Developer"/>
    <s v="Mike Masiye"/>
    <x v="0"/>
    <x v="0"/>
    <s v="Y"/>
    <s v="(Job role)"/>
    <s v="100%"/>
    <m/>
    <n v="0"/>
    <d v="2020-01-01T00:00:00"/>
    <m/>
    <n v="0"/>
    <d v="2020-01-01T00:00:00"/>
    <m/>
    <n v="0"/>
    <d v="2020-01-01T00:00:00"/>
    <m/>
    <n v="0"/>
    <d v="2020-01-01T00:00:00"/>
  </r>
  <r>
    <s v="Platforms"/>
    <s v="FTE"/>
    <x v="40"/>
    <s v="Developer"/>
    <s v="Lead"/>
    <s v="Lead App Developer"/>
    <s v="Mike Masiye"/>
    <x v="0"/>
    <x v="0"/>
    <s v="Y"/>
    <s v="(Job role)"/>
    <s v="100%"/>
    <m/>
    <n v="0"/>
    <d v="2020-01-01T00:00:00"/>
    <m/>
    <n v="0"/>
    <d v="2020-01-01T00:00:00"/>
    <m/>
    <n v="0"/>
    <d v="2020-01-01T00:00:00"/>
    <m/>
    <n v="0"/>
    <d v="2020-01-01T00:00:00"/>
  </r>
  <r>
    <s v="Platforms"/>
    <s v="FTE"/>
    <x v="41"/>
    <s v="Tester"/>
    <s v="Senior"/>
    <s v="Senior Integration Tester"/>
    <s v="Mike Masiye"/>
    <x v="0"/>
    <x v="0"/>
    <s v="Y"/>
    <s v="(Job role)"/>
    <s v="100%"/>
    <m/>
    <n v="0"/>
    <d v="2020-01-01T00:00:00"/>
    <m/>
    <n v="0"/>
    <d v="2020-01-01T00:00:00"/>
    <m/>
    <n v="0"/>
    <d v="2020-01-01T00:00:00"/>
    <m/>
    <n v="0"/>
    <d v="2020-01-01T00:00:00"/>
  </r>
  <r>
    <s v="Platforms"/>
    <s v="FTE"/>
    <x v="42"/>
    <s v="Security"/>
    <s v="Standard"/>
    <s v="Security Engineer"/>
    <s v="Mike Masiye"/>
    <x v="0"/>
    <x v="0"/>
    <s v="Y"/>
    <s v="(Job role)"/>
    <s v="100%"/>
    <m/>
    <n v="0"/>
    <d v="2020-01-01T00:00:00"/>
    <m/>
    <n v="0"/>
    <d v="2020-01-01T00:00:00"/>
    <m/>
    <n v="0"/>
    <d v="2020-01-01T00:00:00"/>
    <m/>
    <n v="0"/>
    <d v="2020-01-01T00:00:00"/>
  </r>
  <r>
    <s v="Platforms"/>
    <s v="Contractor"/>
    <x v="43"/>
    <s v="Tester "/>
    <s v="Lead"/>
    <s v="Lead Tester"/>
    <s v="Aparna Verma"/>
    <x v="0"/>
    <x v="0"/>
    <s v="N"/>
    <m/>
    <n v="0"/>
    <s v="Integration"/>
    <n v="1"/>
    <d v="2023-12-22T00:00:00"/>
    <m/>
    <n v="0"/>
    <d v="2020-01-01T00:00:00"/>
    <m/>
    <n v="0"/>
    <d v="2020-01-01T00:00:00"/>
    <m/>
    <n v="0"/>
    <d v="2020-01-01T00:00:00"/>
  </r>
  <r>
    <s v="Platforms"/>
    <s v="FTE"/>
    <x v="44"/>
    <s v="Security"/>
    <s v="Lead"/>
    <s v="Platform Security Lead"/>
    <s v="Mike Masiye"/>
    <x v="0"/>
    <x v="0"/>
    <s v="Y"/>
    <s v="(Job role)"/>
    <s v="100%"/>
    <m/>
    <n v="0"/>
    <d v="2020-01-01T00:00:00"/>
    <m/>
    <n v="0"/>
    <d v="2020-01-01T00:00:00"/>
    <m/>
    <n v="0"/>
    <d v="2020-01-01T00:00:00"/>
    <m/>
    <n v="0"/>
    <d v="2020-01-01T00:00:00"/>
  </r>
  <r>
    <s v="Platforms"/>
    <s v="FTE"/>
    <x v="45"/>
    <s v="(CPE) Cloud Infrastructure"/>
    <s v="Standard"/>
    <s v="Cyber Security Engineer"/>
    <s v="Patrick Gan"/>
    <x v="0"/>
    <x v="0"/>
    <s v="Y"/>
    <s v="(Job role)"/>
    <s v="100%"/>
    <m/>
    <n v="0"/>
    <d v="2020-01-01T00:00:00"/>
    <m/>
    <n v="0"/>
    <d v="2020-01-01T00:00:00"/>
    <m/>
    <n v="0"/>
    <d v="2020-01-01T00:00:00"/>
    <m/>
    <n v="0"/>
    <d v="2020-01-01T00:00:00"/>
  </r>
  <r>
    <s v="Platforms"/>
    <s v="FTE"/>
    <x v="46"/>
    <s v="Security"/>
    <s v="Standard"/>
    <s v="Security Engineer"/>
    <s v="Mike Masiye"/>
    <x v="0"/>
    <x v="0"/>
    <s v="Y"/>
    <s v="(Job role)"/>
    <s v="100%"/>
    <m/>
    <n v="0"/>
    <d v="2020-01-01T00:00:00"/>
    <m/>
    <n v="0"/>
    <d v="2020-01-01T00:00:00"/>
    <m/>
    <n v="0"/>
    <d v="2020-01-01T00:00:00"/>
    <m/>
    <n v="0"/>
    <d v="2020-01-01T00:00:00"/>
  </r>
  <r>
    <s v="Platforms"/>
    <s v="FTE"/>
    <x v="47"/>
    <s v="Data"/>
    <s v="Standard"/>
    <s v="Data Engineer"/>
    <s v="Mike Masiye"/>
    <x v="0"/>
    <x v="0"/>
    <s v="Y"/>
    <s v="(Job role)"/>
    <s v="100%"/>
    <m/>
    <n v="0"/>
    <d v="2020-01-01T00:00:00"/>
    <m/>
    <n v="0"/>
    <d v="2020-01-01T00:00:00"/>
    <m/>
    <n v="0"/>
    <d v="2020-01-01T00:00:00"/>
    <m/>
    <n v="0"/>
    <d v="2020-01-01T00:00:00"/>
  </r>
  <r>
    <s v="Platforms"/>
    <s v="FTE"/>
    <x v="48"/>
    <s v="Developer"/>
    <s v="Standard"/>
    <s v="Integration Developer"/>
    <s v="Mike Masiye"/>
    <x v="0"/>
    <x v="0"/>
    <s v="Y"/>
    <s v="(Job role)"/>
    <s v="100%"/>
    <m/>
    <n v="0"/>
    <d v="2020-01-01T00:00:00"/>
    <m/>
    <n v="0"/>
    <d v="2020-01-01T00:00:00"/>
    <m/>
    <n v="0"/>
    <d v="2020-01-01T00:00:00"/>
    <m/>
    <n v="0"/>
    <d v="2020-01-01T00:00:00"/>
  </r>
  <r>
    <s v="Platforms"/>
    <s v="FTE"/>
    <x v="49"/>
    <s v="Tester"/>
    <s v="Standard"/>
    <s v="Automation Test Analyst"/>
    <s v="Mike Masiye"/>
    <x v="0"/>
    <x v="0"/>
    <s v="Y"/>
    <s v="(Job role)"/>
    <s v="100%"/>
    <m/>
    <n v="0"/>
    <d v="2020-01-01T00:00:00"/>
    <m/>
    <n v="0"/>
    <d v="2020-01-01T00:00:00"/>
    <m/>
    <n v="0"/>
    <d v="2020-01-01T00:00:00"/>
    <m/>
    <n v="0"/>
    <d v="2020-01-01T00:00:00"/>
  </r>
  <r>
    <s v="Platforms"/>
    <s v="FTE"/>
    <x v="50"/>
    <s v="Systems"/>
    <s v="Standard"/>
    <s v="Systems Engineer"/>
    <s v="Mike Masiye"/>
    <x v="0"/>
    <x v="0"/>
    <s v="Y"/>
    <s v="(Job role)"/>
    <s v="100%"/>
    <m/>
    <n v="0"/>
    <d v="2020-01-01T00:00:00"/>
    <m/>
    <n v="0"/>
    <d v="2020-01-01T00:00:00"/>
    <m/>
    <n v="0"/>
    <d v="2020-01-01T00:00:00"/>
    <m/>
    <n v="0"/>
    <d v="2020-01-01T00:00:00"/>
  </r>
  <r>
    <s v="Platforms"/>
    <s v="FTE"/>
    <x v="51"/>
    <s v="Tester"/>
    <s v="Standard"/>
    <s v="Tester"/>
    <s v="Mike Masiye"/>
    <x v="0"/>
    <x v="0"/>
    <s v="Y"/>
    <s v="(Job role)"/>
    <s v="100%"/>
    <m/>
    <n v="0"/>
    <d v="2020-01-01T00:00:00"/>
    <m/>
    <n v="0"/>
    <d v="2020-01-01T00:00:00"/>
    <m/>
    <n v="0"/>
    <d v="2020-01-01T00:00:00"/>
    <m/>
    <n v="0"/>
    <d v="2020-01-01T00:00:00"/>
  </r>
  <r>
    <s v="Campus Technology"/>
    <s v="FTE"/>
    <x v="52"/>
    <s v="Systems (Desktop)"/>
    <s v="Standard"/>
    <s v="Systems Engineer"/>
    <s v="Nathan Currie"/>
    <x v="0"/>
    <x v="0"/>
    <s v="N"/>
    <m/>
    <s v="0%"/>
    <s v="Modern Desktop Experience"/>
    <n v="1"/>
    <d v="2023-12-22T00:00:00"/>
    <m/>
    <n v="0"/>
    <d v="2020-01-01T00:00:00"/>
    <m/>
    <n v="0"/>
    <d v="2020-01-01T00:00:00"/>
    <m/>
    <n v="0"/>
    <d v="2020-01-01T00:00:00"/>
  </r>
  <r>
    <s v="Campus Technology"/>
    <s v="FTE"/>
    <x v="53"/>
    <s v="Systems (Network)"/>
    <s v="Standard"/>
    <s v="Systems Network Engineer"/>
    <s v="Shamila Ratnayake"/>
    <x v="0"/>
    <x v="0"/>
    <s v="Y"/>
    <s v="(Job role)"/>
    <n v="1"/>
    <m/>
    <n v="0"/>
    <d v="2020-01-01T00:00:00"/>
    <m/>
    <n v="0"/>
    <d v="2020-01-01T00:00:00"/>
    <m/>
    <n v="0"/>
    <d v="2020-01-01T00:00:00"/>
    <m/>
    <n v="0"/>
    <d v="2020-01-01T00:00:00"/>
  </r>
  <r>
    <s v="Campus Technology"/>
    <s v="FTE"/>
    <x v="54"/>
    <s v="Networks"/>
    <s v="Standard"/>
    <s v="Network Engineer"/>
    <s v="Shamila Ratnayake"/>
    <x v="0"/>
    <x v="0"/>
    <s v="Y"/>
    <s v="(Job role)"/>
    <n v="1"/>
    <m/>
    <n v="0"/>
    <d v="2020-01-01T00:00:00"/>
    <m/>
    <n v="0"/>
    <d v="2020-01-01T00:00:00"/>
    <m/>
    <n v="0"/>
    <d v="2020-01-01T00:00:00"/>
    <m/>
    <n v="0"/>
    <d v="2020-01-01T00:00:00"/>
  </r>
  <r>
    <s v="Campus Technology"/>
    <s v="FTE"/>
    <x v="55"/>
    <s v="Systems (Desktop)"/>
    <s v="Senior"/>
    <s v="Senior Systems Engineer"/>
    <s v="Nathan Currie"/>
    <x v="0"/>
    <x v="0"/>
    <s v="N"/>
    <m/>
    <s v="0%"/>
    <s v="Modern Desktop Experience"/>
    <n v="1"/>
    <d v="2023-12-22T00:00:00"/>
    <m/>
    <n v="0"/>
    <d v="2020-01-01T00:00:00"/>
    <m/>
    <n v="0"/>
    <d v="2020-01-01T00:00:00"/>
    <m/>
    <n v="0"/>
    <d v="2020-01-01T00:00:00"/>
  </r>
  <r>
    <s v="Campus Technology"/>
    <s v="FTE"/>
    <x v="56"/>
    <s v="Networks"/>
    <s v="Standard"/>
    <s v="Network Engineer"/>
    <s v="Shamila Ratnayake"/>
    <x v="0"/>
    <x v="0"/>
    <s v="Y"/>
    <s v="(Job role)"/>
    <s v="100%"/>
    <m/>
    <n v="0"/>
    <d v="2020-01-01T00:00:00"/>
    <m/>
    <n v="0"/>
    <d v="2020-01-01T00:00:00"/>
    <m/>
    <n v="0"/>
    <d v="2020-01-01T00:00:00"/>
    <m/>
    <n v="0"/>
    <d v="2020-01-01T00:00:00"/>
  </r>
  <r>
    <s v="Campus Technology"/>
    <s v="FTE"/>
    <x v="57"/>
    <s v="Systems (Desktop)"/>
    <s v="Standard"/>
    <s v="Systems Engineer"/>
    <s v="Nathan Currie"/>
    <x v="0"/>
    <x v="0"/>
    <s v="N"/>
    <m/>
    <n v="0"/>
    <s v="Modern Desktop Experience"/>
    <n v="1"/>
    <d v="2023-12-22T00:00:00"/>
    <m/>
    <n v="0"/>
    <d v="2020-01-01T00:00:00"/>
    <m/>
    <n v="0"/>
    <d v="2020-01-01T00:00:00"/>
    <m/>
    <n v="0"/>
    <d v="2020-01-01T00:00:00"/>
  </r>
  <r>
    <s v="Campus Technology"/>
    <s v="FTE"/>
    <x v="58"/>
    <s v="Systems (Desktop)"/>
    <s v="Standard"/>
    <s v="Systems Engineer"/>
    <s v="Nathan Currie"/>
    <x v="0"/>
    <x v="0"/>
    <s v="N"/>
    <m/>
    <n v="0"/>
    <s v="Modern Desktop Experience"/>
    <n v="1"/>
    <d v="2023-12-22T00:00:00"/>
    <m/>
    <n v="0"/>
    <d v="2020-01-01T00:00:00"/>
    <m/>
    <n v="0"/>
    <d v="2020-01-01T00:00:00"/>
    <m/>
    <n v="0"/>
    <d v="2020-01-01T00:00:00"/>
  </r>
  <r>
    <s v="Campus Technology"/>
    <s v="FTE"/>
    <x v="59"/>
    <s v="Systems (Desktop)"/>
    <s v="Standard"/>
    <s v="Systems Engineer"/>
    <s v="Nathan Currie"/>
    <x v="0"/>
    <x v="0"/>
    <s v="N"/>
    <m/>
    <n v="0"/>
    <s v="Modern Desktop Experience"/>
    <n v="1"/>
    <d v="2023-12-22T00:00:00"/>
    <m/>
    <n v="0"/>
    <d v="2020-01-01T00:00:00"/>
    <m/>
    <n v="0"/>
    <d v="2020-01-01T00:00:00"/>
    <m/>
    <n v="0"/>
    <d v="2020-01-01T00:00:00"/>
  </r>
  <r>
    <s v="Campus Technology"/>
    <s v="FTE"/>
    <x v="60"/>
    <s v="Networks"/>
    <s v="Senior"/>
    <s v="Senior Network Engineer"/>
    <s v="Shamila Ratnayake"/>
    <x v="0"/>
    <x v="0"/>
    <s v="Y"/>
    <s v="(Job role)"/>
    <n v="1"/>
    <m/>
    <n v="0"/>
    <d v="2020-01-01T00:00:00"/>
    <m/>
    <n v="0"/>
    <d v="2020-01-01T00:00:00"/>
    <m/>
    <n v="0"/>
    <d v="2020-01-01T00:00:00"/>
    <m/>
    <n v="0"/>
    <d v="2020-01-01T00:00:00"/>
  </r>
  <r>
    <s v="Campus Technology"/>
    <s v="FTE"/>
    <x v="61"/>
    <s v="Networks"/>
    <s v="Senior"/>
    <s v="Senior Network Engineer"/>
    <s v="Shamila Ratnayake"/>
    <x v="0"/>
    <x v="0"/>
    <s v="Y"/>
    <s v="(Job role)"/>
    <n v="1"/>
    <m/>
    <n v="0"/>
    <d v="2020-01-01T00:00:00"/>
    <m/>
    <n v="0"/>
    <d v="2020-01-01T00:00:00"/>
    <m/>
    <n v="0"/>
    <d v="2020-01-01T00:00:00"/>
    <m/>
    <n v="0"/>
    <d v="2020-01-01T00:00:00"/>
  </r>
  <r>
    <s v="Campus Technology"/>
    <s v="FTE"/>
    <x v="62"/>
    <s v="Networks"/>
    <s v="Senior"/>
    <s v="Senior Network Engineer"/>
    <s v="Shamila Ratnayake"/>
    <x v="0"/>
    <x v="0"/>
    <s v="Y"/>
    <s v="(Job role)"/>
    <s v="100%"/>
    <m/>
    <n v="0"/>
    <d v="2020-01-01T00:00:00"/>
    <m/>
    <n v="0"/>
    <d v="2020-01-01T00:00:00"/>
    <m/>
    <n v="0"/>
    <d v="2020-01-01T00:00:00"/>
    <m/>
    <n v="0"/>
    <d v="2020-01-01T00:00:00"/>
  </r>
  <r>
    <s v="Campus Technology"/>
    <s v="FTE"/>
    <x v="63"/>
    <s v="Networks"/>
    <s v="Standard"/>
    <s v="Network Administrator"/>
    <s v="Shamila Ratnayake"/>
    <x v="0"/>
    <x v="0"/>
    <s v="Y"/>
    <s v="(Job role)"/>
    <s v="100%"/>
    <m/>
    <n v="0"/>
    <d v="2020-01-01T00:00:00"/>
    <m/>
    <n v="0"/>
    <d v="2020-01-01T00:00:00"/>
    <m/>
    <n v="0"/>
    <d v="2020-01-01T00:00:00"/>
    <m/>
    <n v="0"/>
    <d v="2020-01-01T00:00:00"/>
  </r>
  <r>
    <s v="Campus Technology"/>
    <s v="FTE"/>
    <x v="35"/>
    <s v="Networks"/>
    <s v="Standard"/>
    <s v="Network Administrator"/>
    <s v="Shamila Ratnayake"/>
    <x v="0"/>
    <x v="0"/>
    <m/>
    <m/>
    <m/>
    <m/>
    <m/>
    <m/>
    <m/>
    <m/>
    <m/>
    <m/>
    <m/>
    <m/>
    <m/>
    <m/>
    <m/>
  </r>
  <r>
    <s v="Campus Technology"/>
    <s v="FTE"/>
    <x v="64"/>
    <s v="Networks"/>
    <s v="Senior"/>
    <s v="Senior Network Engineer"/>
    <s v="Shamila Ratnayake"/>
    <x v="0"/>
    <x v="0"/>
    <s v="N"/>
    <m/>
    <n v="0"/>
    <s v="Migration of Telephony to Cloud"/>
    <n v="1"/>
    <d v="2024-06-06T00:00:00"/>
    <m/>
    <n v="0"/>
    <d v="2020-01-01T00:00:00"/>
    <m/>
    <n v="0"/>
    <d v="2020-01-01T00:00:00"/>
    <m/>
    <n v="0"/>
    <d v="2020-01-01T00:00:00"/>
  </r>
  <r>
    <s v="Campus Technology"/>
    <s v="FTE"/>
    <x v="65"/>
    <s v="Systems (Desktop)"/>
    <s v="Standard"/>
    <s v="Systems Engineer"/>
    <s v="Nathan Currie"/>
    <x v="0"/>
    <x v="0"/>
    <s v="N"/>
    <m/>
    <n v="0"/>
    <s v="Modern Desktop Experience"/>
    <n v="1"/>
    <d v="2023-12-22T00:00:00"/>
    <m/>
    <n v="0"/>
    <d v="2020-01-01T00:00:00"/>
    <m/>
    <n v="0"/>
    <d v="2020-01-01T00:00:00"/>
    <m/>
    <n v="0"/>
    <d v="2020-01-01T00:00:00"/>
  </r>
  <r>
    <s v="Campus Technology"/>
    <s v="FTE"/>
    <x v="66"/>
    <s v="Systems (Desktop)"/>
    <s v="Standard"/>
    <s v="Systems Engineer"/>
    <s v="Nathan Currie"/>
    <x v="0"/>
    <x v="0"/>
    <s v="N"/>
    <m/>
    <n v="0"/>
    <s v="Modern Desktop Experience"/>
    <n v="1"/>
    <d v="2023-12-22T00:00:00"/>
    <m/>
    <n v="0"/>
    <d v="2020-01-01T00:00:00"/>
    <m/>
    <n v="0"/>
    <d v="2020-01-01T00:00:00"/>
    <m/>
    <n v="0"/>
    <d v="2020-01-01T00:00:00"/>
  </r>
  <r>
    <s v="Campus Technology"/>
    <s v="FTE"/>
    <x v="67"/>
    <s v="Networks"/>
    <s v="Standard"/>
    <s v="Network Engineer"/>
    <s v="Shamila Ratnayake"/>
    <x v="0"/>
    <x v="0"/>
    <s v="Y"/>
    <s v="Support "/>
    <s v="100%"/>
    <m/>
    <n v="0"/>
    <d v="2020-01-01T00:00:00"/>
    <m/>
    <n v="0"/>
    <d v="2020-01-01T00:00:00"/>
    <m/>
    <n v="0"/>
    <d v="2020-01-01T00:00:00"/>
    <m/>
    <n v="0"/>
    <d v="2020-01-01T00:00:00"/>
  </r>
  <r>
    <s v="Cyber Security and Digital Identity DTS"/>
    <s v="FTE"/>
    <x v="68"/>
    <s v="Security Analyst"/>
    <s v="Standard"/>
    <s v="Security Analyst"/>
    <s v="Andrew Hunter"/>
    <x v="0"/>
    <x v="0"/>
    <s v="Y"/>
    <s v="(Job role)"/>
    <s v="100%"/>
    <m/>
    <n v="0"/>
    <d v="2020-01-01T00:00:00"/>
    <m/>
    <n v="0"/>
    <d v="2020-01-01T00:00:00"/>
    <m/>
    <n v="0"/>
    <d v="2020-01-01T00:00:00"/>
    <m/>
    <n v="0"/>
    <d v="2020-01-01T00:00:00"/>
  </r>
  <r>
    <s v="Cyber Security and Digital Identity DTS"/>
    <s v="FTE"/>
    <x v="69"/>
    <s v="Developer"/>
    <s v="Senior"/>
    <s v="Senior Developer"/>
    <s v="Russell Scott"/>
    <x v="0"/>
    <x v="0"/>
    <s v="N"/>
    <m/>
    <s v="0%"/>
    <s v="Digital Identity Program"/>
    <n v="1"/>
    <d v="2024-02-23T00:00:00"/>
    <m/>
    <n v="0"/>
    <d v="2020-01-01T00:00:00"/>
    <m/>
    <n v="0"/>
    <d v="2020-01-01T00:00:00"/>
    <m/>
    <n v="0"/>
    <d v="2020-01-01T00:00:00"/>
  </r>
  <r>
    <s v="Cyber Security and Digital Identity DTS"/>
    <s v="FTE"/>
    <x v="70"/>
    <s v="Security"/>
    <s v="Standard"/>
    <s v="Cyber Security Officer"/>
    <s v="Andrew Hunter"/>
    <x v="0"/>
    <x v="0"/>
    <s v="Y"/>
    <s v="(Job role)"/>
    <s v="100%"/>
    <m/>
    <n v="0"/>
    <d v="2020-01-01T00:00:00"/>
    <m/>
    <n v="0"/>
    <d v="2020-01-01T00:00:00"/>
    <m/>
    <n v="0"/>
    <d v="2020-01-01T00:00:00"/>
    <m/>
    <n v="0"/>
    <d v="2020-01-01T00:00:00"/>
  </r>
  <r>
    <s v="Cyber Security and Digital Identity DTS"/>
    <s v="FTE"/>
    <x v="71"/>
    <s v="MSSP"/>
    <s v="Senior"/>
    <s v="Information Security Specialist"/>
    <s v="Andrew Hunter"/>
    <x v="0"/>
    <x v="0"/>
    <s v="Y"/>
    <s v="(Job role) "/>
    <s v="100%"/>
    <m/>
    <n v="0"/>
    <d v="2020-01-01T00:00:00"/>
    <m/>
    <n v="0"/>
    <d v="2020-01-01T00:00:00"/>
    <m/>
    <n v="0"/>
    <d v="2020-01-01T00:00:00"/>
    <m/>
    <n v="0"/>
    <d v="2020-01-01T00:00:00"/>
  </r>
  <r>
    <s v="Cyber Security and Digital Identity DTS"/>
    <s v="FTE"/>
    <x v="72"/>
    <s v="MSSP"/>
    <s v="Standard"/>
    <s v="Information Security Advisory"/>
    <s v="Andrew Hunter"/>
    <x v="0"/>
    <x v="0"/>
    <s v="Y"/>
    <s v="(Job role) "/>
    <s v="100%"/>
    <m/>
    <n v="0"/>
    <d v="2020-01-01T00:00:00"/>
    <m/>
    <n v="0"/>
    <d v="2020-01-01T00:00:00"/>
    <m/>
    <n v="0"/>
    <d v="2020-01-01T00:00:00"/>
    <m/>
    <n v="0"/>
    <d v="2020-01-01T00:00:00"/>
  </r>
  <r>
    <s v="Cyber Security and Digital Identity DTS"/>
    <s v="FTE"/>
    <x v="73"/>
    <s v="MSSP"/>
    <s v="Standard"/>
    <s v="Information Security Advisory"/>
    <s v="Andrew Hunter"/>
    <x v="0"/>
    <x v="0"/>
    <s v="Y"/>
    <s v="(Job role) "/>
    <s v="100%"/>
    <m/>
    <n v="0"/>
    <d v="2020-01-01T00:00:00"/>
    <m/>
    <n v="0"/>
    <d v="2020-01-01T00:00:00"/>
    <m/>
    <n v="0"/>
    <d v="2020-01-01T00:00:00"/>
    <m/>
    <n v="0"/>
    <d v="2020-01-01T00:00:00"/>
  </r>
  <r>
    <s v="Cyber Security and Digital Identity DTS"/>
    <s v="TBA"/>
    <x v="35"/>
    <s v="Security"/>
    <s v="Standard"/>
    <s v="Cyber Security Officer"/>
    <s v="Andrew Hunter"/>
    <x v="0"/>
    <x v="0"/>
    <m/>
    <m/>
    <m/>
    <m/>
    <m/>
    <m/>
    <m/>
    <m/>
    <m/>
    <m/>
    <m/>
    <m/>
    <m/>
    <m/>
    <m/>
  </r>
  <r>
    <s v="Cyber Security and Digital Identity DTS"/>
    <s v="FTE"/>
    <x v="74"/>
    <s v="Cyber Security Advisory"/>
    <s v="Standard"/>
    <s v="Cyber Security Officer"/>
    <s v="Matt Barnby"/>
    <x v="0"/>
    <x v="0"/>
    <s v="Y"/>
    <s v="Cyber Risk Related and Security Assessment related catalouge items. "/>
    <s v="100%"/>
    <m/>
    <n v="0"/>
    <d v="2020-01-01T00:00:00"/>
    <m/>
    <n v="0"/>
    <d v="2020-01-01T00:00:00"/>
    <m/>
    <n v="0"/>
    <d v="2020-01-01T00:00:00"/>
    <m/>
    <n v="0"/>
    <d v="2020-01-01T00:00:00"/>
  </r>
  <r>
    <s v="Office of the CIO"/>
    <s v="FTE"/>
    <x v="75"/>
    <s v="Service Management"/>
    <s v="Standard"/>
    <s v="Platform Administrator/Developer"/>
    <s v="Lisa Findlater"/>
    <x v="0"/>
    <x v="0"/>
    <s v="Y"/>
    <s v="(Job role)"/>
    <s v="100%"/>
    <m/>
    <n v="0"/>
    <d v="2020-01-01T00:00:00"/>
    <m/>
    <n v="0"/>
    <d v="2020-01-01T00:00:00"/>
    <m/>
    <n v="0"/>
    <d v="2020-01-01T00:00:00"/>
    <m/>
    <n v="0"/>
    <d v="2020-01-01T00:00:00"/>
  </r>
  <r>
    <s v="Office of the CIO"/>
    <s v="FTE"/>
    <x v="76"/>
    <s v="Scrum Master"/>
    <s v="Senior"/>
    <s v="Scrum Master"/>
    <s v="Lisa Findlater"/>
    <x v="0"/>
    <x v="0"/>
    <s v="Y"/>
    <s v="(Job role)"/>
    <s v="100%"/>
    <m/>
    <n v="0"/>
    <d v="2020-01-01T00:00:00"/>
    <m/>
    <n v="0"/>
    <d v="2020-01-01T00:00:00"/>
    <m/>
    <n v="0"/>
    <d v="2020-01-01T00:00:00"/>
    <m/>
    <n v="0"/>
    <d v="2020-01-01T00:00:00"/>
  </r>
  <r>
    <s v="Office of the CIO"/>
    <s v="Contractor"/>
    <x v="77"/>
    <s v="Service Management"/>
    <s v="Consultant"/>
    <s v="Consultant"/>
    <s v="Lisa Findlater"/>
    <x v="0"/>
    <x v="0"/>
    <s v="Y"/>
    <s v="ServiceNow"/>
    <s v="100%"/>
    <m/>
    <n v="0"/>
    <d v="2020-01-01T00:00:00"/>
    <m/>
    <n v="0"/>
    <d v="2020-01-01T00:00:00"/>
    <m/>
    <n v="0"/>
    <d v="2020-01-01T00:00:00"/>
    <m/>
    <n v="0"/>
    <d v="2020-01-01T00:00:00"/>
  </r>
  <r>
    <s v="Office of the CIO"/>
    <s v="Contractor"/>
    <x v="78"/>
    <s v="Asset"/>
    <s v="Standard"/>
    <s v="Software Asset Management"/>
    <s v="Jeremy Iredell"/>
    <x v="0"/>
    <x v="0"/>
    <s v="Y"/>
    <s v="(Job role)"/>
    <s v="100%"/>
    <m/>
    <n v="0"/>
    <d v="2020-01-01T00:00:00"/>
    <m/>
    <n v="0"/>
    <d v="2020-01-01T00:00:00"/>
    <m/>
    <n v="0"/>
    <d v="2020-01-01T00:00:00"/>
    <m/>
    <n v="0"/>
    <d v="2020-01-01T00:00:00"/>
  </r>
  <r>
    <s v="Office of the CIO"/>
    <s v="Contractor"/>
    <x v="79"/>
    <s v="Associate"/>
    <s v="Standard"/>
    <s v="University Associate"/>
    <s v="Sue Joubert"/>
    <x v="0"/>
    <x v="0"/>
    <s v="N"/>
    <m/>
    <n v="0"/>
    <s v="Advancing Admissions"/>
    <n v="1"/>
    <d v="2023-12-22T00:00:00"/>
    <m/>
    <n v="0"/>
    <d v="2020-01-01T00:00:00"/>
    <m/>
    <n v="0"/>
    <d v="2020-01-01T00:00:00"/>
    <m/>
    <n v="0"/>
    <d v="2020-01-01T00:00:00"/>
  </r>
  <r>
    <s v="Office of the CIO"/>
    <s v="Contractor"/>
    <x v="80"/>
    <s v="Associate"/>
    <s v="Standard"/>
    <s v="University Associate"/>
    <s v="Sue Joubert"/>
    <x v="0"/>
    <x v="0"/>
    <s v="N"/>
    <m/>
    <n v="0"/>
    <s v="Advancing Admissions"/>
    <n v="1"/>
    <d v="2023-12-22T00:00:00"/>
    <m/>
    <n v="0"/>
    <d v="2020-01-01T00:00:00"/>
    <m/>
    <n v="0"/>
    <d v="2020-01-01T00:00:00"/>
    <m/>
    <n v="0"/>
    <d v="2020-01-01T00:00:00"/>
  </r>
  <r>
    <s v="Office of the CIO"/>
    <s v="Contractor"/>
    <x v="81"/>
    <s v="Enterprise Architect"/>
    <s v="ENT Architect"/>
    <s v="Enterprise Architect"/>
    <s v="Kelvin L"/>
    <x v="0"/>
    <x v="0"/>
    <s v="Y"/>
    <s v="(Job role)"/>
    <s v="100%"/>
    <m/>
    <n v="0"/>
    <d v="2020-01-01T00:00:00"/>
    <m/>
    <n v="0"/>
    <d v="2020-01-01T00:00:00"/>
    <m/>
    <n v="0"/>
    <d v="2020-01-01T00:00:00"/>
    <m/>
    <n v="0"/>
    <d v="2020-01-01T00:00:00"/>
  </r>
  <r>
    <s v="Office of the CIO"/>
    <s v="FTE"/>
    <x v="82"/>
    <s v="Software Asset Management"/>
    <s v="Standard"/>
    <s v="Technology Asset Coordinator"/>
    <s v="Jeremy Iredell"/>
    <x v="0"/>
    <x v="0"/>
    <s v="Y"/>
    <s v="Maintaining Critical Environment"/>
    <s v="100%"/>
    <m/>
    <n v="0"/>
    <d v="2020-01-01T00:00:00"/>
    <m/>
    <n v="0"/>
    <d v="2020-01-01T00:00:00"/>
    <m/>
    <n v="0"/>
    <d v="2020-01-01T00:00:00"/>
    <m/>
    <n v="0"/>
    <d v="2020-01-01T00:00:00"/>
  </r>
  <r>
    <s v="Office of the CIO"/>
    <s v="FTE"/>
    <x v="83"/>
    <s v="Software Asset Management"/>
    <s v="Standard"/>
    <s v="IT Software Asset Officer"/>
    <s v="Jeremy Iredell"/>
    <x v="0"/>
    <x v="0"/>
    <s v="Y"/>
    <s v="Maintaining Critical Environment"/>
    <s v="100%"/>
    <m/>
    <n v="0"/>
    <d v="2020-01-01T00:00:00"/>
    <m/>
    <n v="0"/>
    <d v="2020-01-01T00:00:00"/>
    <m/>
    <n v="0"/>
    <d v="2020-01-01T00:00:00"/>
    <m/>
    <n v="0"/>
    <d v="2020-01-01T00:00:00"/>
  </r>
  <r>
    <s v="Office of the CIO"/>
    <s v="FTE"/>
    <x v="84"/>
    <s v="Risk and Assurance"/>
    <s v="Consultant"/>
    <s v="IT Risk &amp; Assurance Consultant"/>
    <s v="Jeremy Iredell"/>
    <x v="0"/>
    <x v="0"/>
    <s v="Y"/>
    <s v="(Job role)"/>
    <s v="100%"/>
    <m/>
    <n v="0"/>
    <d v="2020-01-01T00:00:00"/>
    <m/>
    <n v="0"/>
    <d v="2020-01-01T00:00:00"/>
    <m/>
    <n v="0"/>
    <d v="2020-01-01T00:00:00"/>
    <m/>
    <n v="0"/>
    <d v="2020-01-01T00:00:00"/>
  </r>
  <r>
    <s v="Office of the CIO"/>
    <s v="FTE"/>
    <x v="85"/>
    <s v="Enterprise Architect"/>
    <s v="ENT Architect Manager"/>
    <s v="Enterprise Architect Manager"/>
    <s v="Scott Tully"/>
    <x v="0"/>
    <x v="0"/>
    <s v="Y"/>
    <s v="(Job role)"/>
    <s v="100%"/>
    <m/>
    <n v="0"/>
    <d v="2020-01-01T00:00:00"/>
    <m/>
    <n v="0"/>
    <d v="2020-01-01T00:00:00"/>
    <m/>
    <n v="0"/>
    <d v="2020-01-01T00:00:00"/>
    <m/>
    <n v="0"/>
    <d v="2020-01-01T00:00:00"/>
  </r>
  <r>
    <s v="Office of the CIO"/>
    <s v="Contractor"/>
    <x v="35"/>
    <s v="Enterprise Architect"/>
    <s v="ENT Architect"/>
    <s v="Enterprise Architect"/>
    <s v="Kelvin L"/>
    <x v="0"/>
    <x v="0"/>
    <m/>
    <m/>
    <m/>
    <m/>
    <m/>
    <m/>
    <m/>
    <m/>
    <m/>
    <m/>
    <m/>
    <m/>
    <m/>
    <m/>
    <m/>
  </r>
  <r>
    <s v="Office of the CIO"/>
    <s v="Contractor"/>
    <x v="35"/>
    <s v="Enterprise Architect"/>
    <s v="ENT Architect"/>
    <s v="Enterprise Architect"/>
    <s v="Kelvin L"/>
    <x v="0"/>
    <x v="0"/>
    <m/>
    <m/>
    <m/>
    <m/>
    <m/>
    <m/>
    <m/>
    <m/>
    <m/>
    <m/>
    <m/>
    <m/>
    <m/>
    <m/>
    <m/>
  </r>
  <r>
    <s v="Office of the CIO"/>
    <s v="Contractor"/>
    <x v="35"/>
    <s v="Enterprise Architect"/>
    <s v="ENT Architect"/>
    <s v="Enterprise Architect"/>
    <s v="Kelvin L"/>
    <x v="0"/>
    <x v="0"/>
    <m/>
    <m/>
    <m/>
    <m/>
    <m/>
    <m/>
    <m/>
    <m/>
    <m/>
    <m/>
    <m/>
    <m/>
    <m/>
    <m/>
    <m/>
  </r>
  <r>
    <s v="Office of the CIO"/>
    <s v="Contractor"/>
    <x v="86"/>
    <s v="Enterprise Architect"/>
    <s v="ENT Architect"/>
    <s v="Enterprise Architect"/>
    <s v="Kelvin L"/>
    <x v="0"/>
    <x v="0"/>
    <s v="Y"/>
    <s v="(Job role)"/>
    <s v="100%"/>
    <m/>
    <n v="0"/>
    <d v="2020-01-01T00:00:00"/>
    <m/>
    <n v="0"/>
    <d v="2020-01-01T00:00:00"/>
    <m/>
    <n v="0"/>
    <d v="2020-01-01T00:00:00"/>
    <m/>
    <n v="0"/>
    <d v="2020-01-01T00:00:00"/>
  </r>
  <r>
    <s v="Office of the CIO"/>
    <s v="Contractor"/>
    <x v="87"/>
    <s v="Project Support Officer"/>
    <s v="Standard"/>
    <s v="Project Support Officer"/>
    <s v="Scott Tully"/>
    <x v="0"/>
    <x v="0"/>
    <s v="N"/>
    <m/>
    <n v="0"/>
    <s v="Integration"/>
    <n v="0.5"/>
    <d v="2023-12-22T00:00:00"/>
    <s v="Digital Identity"/>
    <n v="0.5"/>
    <d v="2023-12-22T00:00:00"/>
    <m/>
    <n v="0"/>
    <d v="2020-01-01T00:00:00"/>
    <m/>
    <n v="0"/>
    <d v="2020-01-01T00:00:00"/>
  </r>
  <r>
    <s v="Office of the CIO"/>
    <s v="FTE"/>
    <x v="88"/>
    <s v="Project Support Officer"/>
    <s v="Standard"/>
    <s v="Project Support Officer"/>
    <s v="Scott Tully"/>
    <x v="0"/>
    <x v="0"/>
    <s v="N"/>
    <m/>
    <n v="0"/>
    <s v="RMS"/>
    <n v="1"/>
    <d v="2024-06-06T00:00:00"/>
    <m/>
    <n v="0"/>
    <d v="2020-01-01T00:00:00"/>
    <m/>
    <n v="0"/>
    <d v="2020-01-01T00:00:00"/>
    <m/>
    <n v="0"/>
    <d v="2020-01-01T00:00:00"/>
  </r>
  <r>
    <s v="Office of the CIO"/>
    <s v="FTE"/>
    <x v="89"/>
    <s v="Software Asset Management"/>
    <s v="Standard"/>
    <s v="IT Risk &amp; Assurance"/>
    <s v="Jeremy Iredell"/>
    <x v="0"/>
    <x v="0"/>
    <s v="Y"/>
    <s v="Maintaining Critical Environment"/>
    <s v="100%"/>
    <m/>
    <n v="0"/>
    <d v="2020-01-01T00:00:00"/>
    <m/>
    <n v="0"/>
    <d v="2020-01-01T00:00:00"/>
    <m/>
    <n v="0"/>
    <d v="2020-01-01T00:00:00"/>
    <m/>
    <n v="0"/>
    <d v="2020-01-01T00:00:00"/>
  </r>
  <r>
    <s v="Office of the CIO"/>
    <s v="FTE"/>
    <x v="90"/>
    <s v="Risk and Assurance"/>
    <s v="Standard"/>
    <s v="Assistant IT Risk &amp; Assurance Analyst"/>
    <s v="Jeremy Iredell"/>
    <x v="0"/>
    <x v="0"/>
    <s v="Y"/>
    <s v="(Job role)"/>
    <s v="100%"/>
    <m/>
    <n v="0"/>
    <d v="2020-01-01T00:00:00"/>
    <m/>
    <n v="0"/>
    <d v="2020-01-01T00:00:00"/>
    <m/>
    <n v="0"/>
    <d v="2020-01-01T00:00:00"/>
    <m/>
    <n v="0"/>
    <d v="2020-01-01T00:00:00"/>
  </r>
  <r>
    <s v="Office of the CIO"/>
    <s v="Contractor"/>
    <x v="91"/>
    <s v="Project Manager"/>
    <s v="Manager"/>
    <s v="DTS Project Manager"/>
    <s v="Scott Tully"/>
    <x v="0"/>
    <x v="0"/>
    <s v="N"/>
    <m/>
    <n v="0"/>
    <s v="RMS"/>
    <n v="1"/>
    <d v="2024-06-06T00:00:00"/>
    <m/>
    <n v="0"/>
    <d v="2020-01-01T00:00:00"/>
    <m/>
    <n v="0"/>
    <d v="2020-01-01T00:00:00"/>
    <m/>
    <n v="0"/>
    <d v="2020-01-01T00:00:00"/>
  </r>
  <r>
    <s v="Products"/>
    <s v="FTE"/>
    <x v="92"/>
    <s v="Developer"/>
    <s v="Standard"/>
    <s v="Developer I"/>
    <s v="Russell Scott"/>
    <x v="1"/>
    <x v="0"/>
    <s v="N"/>
    <m/>
    <n v="0"/>
    <m/>
    <n v="0"/>
    <d v="2020-01-01T00:00:00"/>
    <m/>
    <n v="0"/>
    <d v="2020-01-01T00:00:00"/>
    <m/>
    <n v="0"/>
    <d v="2020-01-01T00:00:00"/>
    <m/>
    <n v="0"/>
    <d v="2020-01-01T00:00:00"/>
  </r>
  <r>
    <s v="Products"/>
    <s v="FTE"/>
    <x v="93"/>
    <s v="Tester"/>
    <s v="Lead"/>
    <s v="Practice Lead, Testing"/>
    <s v="Russell Scott"/>
    <x v="2"/>
    <x v="1"/>
    <s v="N"/>
    <m/>
    <n v="0"/>
    <m/>
    <n v="0"/>
    <d v="2020-01-01T00:00:00"/>
    <m/>
    <n v="0"/>
    <d v="2020-01-01T00:00:00"/>
    <m/>
    <n v="0"/>
    <d v="2020-01-01T00:00:00"/>
    <m/>
    <n v="0"/>
    <d v="2020-01-01T00:00:00"/>
  </r>
  <r>
    <s v="Products"/>
    <s v="FTE"/>
    <x v="94"/>
    <s v="Developer"/>
    <s v="Senior"/>
    <s v="Senior Developer"/>
    <s v="Russell Scott"/>
    <x v="1"/>
    <x v="0"/>
    <s v="N"/>
    <m/>
    <n v="0"/>
    <s v="Integration"/>
    <n v="1"/>
    <d v="2023-12-22T00:00:00"/>
    <m/>
    <n v="0"/>
    <d v="2020-01-01T00:00:00"/>
    <m/>
    <n v="0"/>
    <d v="2020-01-01T00:00:00"/>
    <m/>
    <n v="0"/>
    <d v="2020-01-01T00:00:00"/>
  </r>
  <r>
    <s v="Products"/>
    <s v="FTE"/>
    <x v="95"/>
    <s v="Developer"/>
    <s v="Senior"/>
    <s v="Senior Developer"/>
    <s v="Russell Scott"/>
    <x v="0"/>
    <x v="2"/>
    <s v="N"/>
    <m/>
    <n v="0"/>
    <m/>
    <n v="0"/>
    <d v="2020-01-01T00:00:00"/>
    <m/>
    <n v="0"/>
    <d v="2020-01-01T00:00:00"/>
    <m/>
    <n v="0"/>
    <d v="2020-01-01T00:00:00"/>
    <m/>
    <n v="0"/>
    <d v="2020-01-01T00:00:00"/>
  </r>
  <r>
    <s v="Products"/>
    <s v="FTE"/>
    <x v="96"/>
    <s v="Business Analyst"/>
    <s v="Standard"/>
    <s v="Business Analyst"/>
    <s v="Clare Cartledge"/>
    <x v="0"/>
    <x v="0"/>
    <s v="Y"/>
    <s v="(Job role)"/>
    <n v="1"/>
    <m/>
    <n v="0"/>
    <d v="2023-01-01T00:00:00"/>
    <m/>
    <n v="0"/>
    <m/>
    <m/>
    <n v="0"/>
    <d v="2020-01-01T00:00:00"/>
    <m/>
    <n v="0"/>
    <d v="2020-01-01T00:00:00"/>
  </r>
  <r>
    <s v="Products"/>
    <s v="FTE"/>
    <x v="97"/>
    <s v="Business Analyst"/>
    <s v="Standard"/>
    <s v="Business Analyst"/>
    <s v="Clare Cartledge"/>
    <x v="0"/>
    <x v="0"/>
    <s v="Y"/>
    <s v="(Job role)"/>
    <n v="1"/>
    <m/>
    <n v="0"/>
    <d v="2023-01-01T00:00:00"/>
    <m/>
    <n v="0"/>
    <m/>
    <m/>
    <n v="0"/>
    <d v="2020-01-01T00:00:00"/>
    <m/>
    <n v="0"/>
    <d v="2020-01-01T00:00:00"/>
  </r>
  <r>
    <s v="Products"/>
    <s v="Contractor"/>
    <x v="98"/>
    <s v="Business Analyst"/>
    <s v="Standard"/>
    <s v="Business Analyst"/>
    <s v="Clare Cartledge"/>
    <x v="0"/>
    <x v="0"/>
    <s v="N"/>
    <m/>
    <n v="0"/>
    <s v="Preferred Names"/>
    <n v="1"/>
    <d v="2023-12-22T00:00:00"/>
    <m/>
    <n v="0"/>
    <d v="2020-01-01T00:00:00"/>
    <m/>
    <n v="0"/>
    <d v="2020-01-01T00:00:00"/>
    <m/>
    <n v="0"/>
    <d v="2020-01-01T00:00:00"/>
  </r>
  <r>
    <s v="Products"/>
    <s v="FTE"/>
    <x v="99"/>
    <s v="Change Manager"/>
    <s v="Lead"/>
    <s v="Incident and Change Lead"/>
    <s v="Russell Scott"/>
    <x v="0"/>
    <x v="0"/>
    <s v="Y"/>
    <s v="Developing standards for ITSM"/>
    <s v="100%"/>
    <m/>
    <n v="0"/>
    <d v="2020-01-01T00:00:00"/>
    <m/>
    <n v="0"/>
    <d v="2020-01-01T00:00:00"/>
    <m/>
    <n v="0"/>
    <d v="2020-01-01T00:00:00"/>
    <m/>
    <n v="0"/>
    <d v="2020-01-01T00:00:00"/>
  </r>
  <r>
    <s v="Products"/>
    <s v="FTE"/>
    <x v="100"/>
    <s v="Developer"/>
    <s v="Senior"/>
    <s v="Developer II"/>
    <s v="Russell Scott"/>
    <x v="0"/>
    <x v="2"/>
    <s v="N"/>
    <m/>
    <n v="0"/>
    <m/>
    <n v="0"/>
    <d v="2020-01-01T00:00:00"/>
    <m/>
    <n v="0"/>
    <d v="2020-01-01T00:00:00"/>
    <m/>
    <n v="0"/>
    <d v="2020-01-01T00:00:00"/>
    <m/>
    <n v="0"/>
    <d v="2020-01-01T00:00:00"/>
  </r>
  <r>
    <s v="Products"/>
    <s v="FTE"/>
    <x v="101"/>
    <s v="Developer"/>
    <s v="Senior"/>
    <s v="Senior Developer"/>
    <s v="Russell Scott"/>
    <x v="0"/>
    <x v="0"/>
    <s v="Y"/>
    <s v="(Job role)"/>
    <s v="100%"/>
    <m/>
    <n v="0"/>
    <d v="2020-01-01T00:00:00"/>
    <m/>
    <n v="0"/>
    <d v="2020-01-01T00:00:00"/>
    <m/>
    <n v="0"/>
    <d v="2020-01-01T00:00:00"/>
    <m/>
    <n v="0"/>
    <d v="2020-01-01T00:00:00"/>
  </r>
  <r>
    <s v="Products"/>
    <s v="FTE"/>
    <x v="102"/>
    <s v="Developer"/>
    <s v="Senior"/>
    <s v="Senior Developer"/>
    <s v="Russell Scott"/>
    <x v="1"/>
    <x v="0"/>
    <s v="N"/>
    <m/>
    <n v="0"/>
    <s v="Integration"/>
    <n v="1"/>
    <d v="2023-12-22T00:00:00"/>
    <m/>
    <n v="0"/>
    <d v="2020-01-01T00:00:00"/>
    <m/>
    <n v="0"/>
    <d v="2020-01-01T00:00:00"/>
    <m/>
    <n v="0"/>
    <d v="2020-01-01T00:00:00"/>
  </r>
  <r>
    <s v="Products"/>
    <s v="FTE"/>
    <x v="103"/>
    <s v="Project Manager"/>
    <s v="Manager"/>
    <s v="Project Manager"/>
    <s v="Russell Scott"/>
    <x v="2"/>
    <x v="1"/>
    <s v="N"/>
    <m/>
    <n v="0"/>
    <m/>
    <n v="0"/>
    <d v="2020-01-01T00:00:00"/>
    <m/>
    <n v="0"/>
    <d v="2020-01-01T00:00:00"/>
    <m/>
    <n v="0"/>
    <d v="2020-01-01T00:00:00"/>
    <m/>
    <n v="0"/>
    <d v="2020-01-01T00:00:00"/>
  </r>
  <r>
    <s v="Products"/>
    <s v="FTE"/>
    <x v="104"/>
    <s v="Developer"/>
    <s v="Senior"/>
    <s v="Senior Developer"/>
    <s v="Russell Scott"/>
    <x v="0"/>
    <x v="2"/>
    <s v="N"/>
    <m/>
    <n v="0"/>
    <m/>
    <n v="0"/>
    <d v="2020-01-01T00:00:00"/>
    <m/>
    <n v="0"/>
    <d v="2020-01-01T00:00:00"/>
    <m/>
    <n v="0"/>
    <d v="2020-01-01T00:00:00"/>
    <m/>
    <n v="0"/>
    <d v="2020-01-01T00:00:00"/>
  </r>
  <r>
    <s v="Products"/>
    <s v="FTE"/>
    <x v="105"/>
    <s v="Developer"/>
    <s v="Standard"/>
    <s v="Application Support Developer"/>
    <s v="Russell Scott"/>
    <x v="1"/>
    <x v="0"/>
    <s v="N"/>
    <m/>
    <n v="0"/>
    <m/>
    <n v="0"/>
    <d v="2020-01-01T00:00:00"/>
    <m/>
    <n v="0"/>
    <d v="2020-01-01T00:00:00"/>
    <m/>
    <n v="0"/>
    <d v="2020-01-01T00:00:00"/>
    <m/>
    <n v="0"/>
    <d v="2020-01-01T00:00:00"/>
  </r>
  <r>
    <s v="Products"/>
    <s v="FTE"/>
    <x v="106"/>
    <s v="Developer"/>
    <s v="Standard"/>
    <s v="Developer I"/>
    <s v="Russell Scott"/>
    <x v="1"/>
    <x v="0"/>
    <s v="N"/>
    <m/>
    <n v="0"/>
    <m/>
    <n v="0"/>
    <d v="2020-01-01T00:00:00"/>
    <m/>
    <n v="0"/>
    <d v="2020-01-01T00:00:00"/>
    <m/>
    <n v="0"/>
    <d v="2020-01-01T00:00:00"/>
    <m/>
    <n v="0"/>
    <d v="2020-01-01T00:00:00"/>
  </r>
  <r>
    <s v="Products"/>
    <s v="FTE"/>
    <x v="107"/>
    <s v="Developer"/>
    <s v="Senior"/>
    <s v="Developer II"/>
    <s v="Russell Scott"/>
    <x v="1"/>
    <x v="0"/>
    <s v="N"/>
    <m/>
    <n v="0"/>
    <m/>
    <n v="0"/>
    <d v="2020-01-01T00:00:00"/>
    <m/>
    <n v="0"/>
    <d v="2020-01-01T00:00:00"/>
    <m/>
    <n v="0"/>
    <d v="2020-01-01T00:00:00"/>
    <m/>
    <n v="0"/>
    <d v="2020-01-01T00:00:00"/>
  </r>
  <r>
    <s v="Products"/>
    <s v="FTE"/>
    <x v="108"/>
    <s v="Developer"/>
    <s v="Senior"/>
    <s v="Senior Developer"/>
    <s v="Russell Scott"/>
    <x v="0"/>
    <x v="0"/>
    <s v="Y"/>
    <s v="(Job role)"/>
    <s v="100%"/>
    <m/>
    <n v="0"/>
    <d v="2020-01-01T00:00:00"/>
    <m/>
    <n v="0"/>
    <d v="2020-01-01T00:00:00"/>
    <m/>
    <n v="0"/>
    <d v="2020-01-01T00:00:00"/>
    <m/>
    <n v="0"/>
    <d v="2020-01-01T00:00:00"/>
  </r>
  <r>
    <s v="Products"/>
    <s v="FTE"/>
    <x v="109"/>
    <s v="Automation Test Analyst"/>
    <s v="Senior"/>
    <s v="Senior Automation Test Analyst"/>
    <s v="Aparna Verma"/>
    <x v="0"/>
    <x v="0"/>
    <s v="Y"/>
    <s v="(Job role)"/>
    <s v="100%"/>
    <m/>
    <n v="0"/>
    <d v="2020-01-01T00:00:00"/>
    <m/>
    <n v="0"/>
    <d v="2020-01-01T00:00:00"/>
    <m/>
    <n v="0"/>
    <d v="2020-01-01T00:00:00"/>
    <m/>
    <n v="0"/>
    <d v="2020-01-01T00:00:00"/>
  </r>
  <r>
    <s v="Products"/>
    <s v="Contractor"/>
    <x v="110"/>
    <s v="Automation Test Analyst"/>
    <s v="Lead"/>
    <s v="Lead Automation Test Analyst"/>
    <s v="Aparna Verma"/>
    <x v="0"/>
    <x v="0"/>
    <s v="N"/>
    <m/>
    <n v="0"/>
    <s v="RMS"/>
    <n v="0"/>
    <d v="2020-01-01T00:00:00"/>
    <m/>
    <n v="0"/>
    <d v="2020-01-01T00:00:00"/>
    <m/>
    <n v="0"/>
    <d v="2020-01-01T00:00:00"/>
    <m/>
    <n v="0"/>
    <d v="2020-01-01T00:00:00"/>
  </r>
  <r>
    <s v="Products"/>
    <s v="Contractor"/>
    <x v="111"/>
    <s v="Automation Test Analyst"/>
    <s v="Standard"/>
    <s v=" Automation Test Analyst"/>
    <s v="Aparna Verma"/>
    <x v="0"/>
    <x v="0"/>
    <s v="N"/>
    <m/>
    <n v="0"/>
    <s v="RMS"/>
    <n v="0"/>
    <d v="2020-01-01T00:00:00"/>
    <m/>
    <n v="0"/>
    <d v="2020-01-01T00:00:00"/>
    <m/>
    <n v="0"/>
    <d v="2020-01-01T00:00:00"/>
    <m/>
    <n v="0"/>
    <d v="2020-01-01T00:00:00"/>
  </r>
  <r>
    <s v="Products"/>
    <s v="Contractor"/>
    <x v="112"/>
    <s v="Automation Test Analyst"/>
    <s v="Standard"/>
    <s v=" Automation Test Analyst"/>
    <s v="Aparna Verma"/>
    <x v="0"/>
    <x v="0"/>
    <s v="Y"/>
    <s v="(Job role)"/>
    <n v="1"/>
    <m/>
    <n v="0"/>
    <d v="2020-01-01T00:00:00"/>
    <m/>
    <n v="0"/>
    <d v="2020-01-01T00:00:00"/>
    <m/>
    <n v="0"/>
    <d v="2020-01-01T00:00:00"/>
    <m/>
    <n v="0"/>
    <d v="2020-01-01T00:00:00"/>
  </r>
  <r>
    <s v="Products"/>
    <s v="FTE"/>
    <x v="113"/>
    <s v="Automation Test Analyst"/>
    <s v="Senior"/>
    <s v=" Senior Automation Test Analyst"/>
    <s v="Aparna Verma"/>
    <x v="0"/>
    <x v="0"/>
    <s v="N"/>
    <m/>
    <n v="0"/>
    <s v="Integration"/>
    <n v="1"/>
    <d v="2023-12-22T00:00:00"/>
    <m/>
    <n v="0"/>
    <d v="2020-01-01T00:00:00"/>
    <m/>
    <n v="0"/>
    <d v="2020-01-01T00:00:00"/>
    <m/>
    <n v="0"/>
    <d v="2020-01-01T00:00:00"/>
  </r>
  <r>
    <s v="Products"/>
    <s v="FTE"/>
    <x v="114"/>
    <s v="Test Analyst"/>
    <s v="Senior"/>
    <s v="Senior Test Analyst"/>
    <s v="Aparna Verma"/>
    <x v="0"/>
    <x v="0"/>
    <s v="Y"/>
    <s v="(Job role)"/>
    <s v="100%"/>
    <m/>
    <n v="0"/>
    <d v="2020-01-01T00:00:00"/>
    <m/>
    <n v="0"/>
    <d v="2020-01-01T00:00:00"/>
    <m/>
    <n v="0"/>
    <d v="2020-01-01T00:00:00"/>
    <m/>
    <n v="0"/>
    <d v="2020-01-01T00:00:00"/>
  </r>
  <r>
    <s v="Products"/>
    <s v="FTE"/>
    <x v="115"/>
    <s v="Developer"/>
    <s v="Senior"/>
    <s v="Developer II"/>
    <s v="Russell Scott"/>
    <x v="0"/>
    <x v="0"/>
    <s v="Y"/>
    <s v="(Job role)"/>
    <s v="100%"/>
    <m/>
    <n v="0"/>
    <d v="2020-01-01T00:00:00"/>
    <m/>
    <n v="0"/>
    <d v="2020-01-01T00:00:00"/>
    <m/>
    <n v="0"/>
    <d v="2020-01-01T00:00:00"/>
    <m/>
    <n v="0"/>
    <d v="2020-01-01T00:00:00"/>
  </r>
  <r>
    <s v="Products"/>
    <s v="Contractor"/>
    <x v="116"/>
    <s v="Solutions Architect"/>
    <s v="Architect"/>
    <s v="Solution Architect"/>
    <s v="Oswin Palathingal"/>
    <x v="0"/>
    <x v="0"/>
    <s v="Y"/>
    <s v="Products Discovery, Solution Design, Implementation Support"/>
    <n v="1"/>
    <m/>
    <n v="0"/>
    <d v="2020-01-01T00:00:00"/>
    <m/>
    <n v="0"/>
    <d v="2020-01-01T00:00:00"/>
    <m/>
    <n v="0"/>
    <d v="2020-01-01T00:00:00"/>
    <m/>
    <n v="0"/>
    <d v="2020-01-01T00:00:00"/>
  </r>
  <r>
    <s v="Products"/>
    <s v="FTE"/>
    <x v="117"/>
    <s v="Solutions Architect"/>
    <s v="Architect"/>
    <s v="Solution Architect"/>
    <s v="Oswin Palathingal"/>
    <x v="2"/>
    <x v="1"/>
    <s v="N"/>
    <s v="Products Discovery, Solution Design, Implementation Support"/>
    <n v="0"/>
    <m/>
    <n v="0"/>
    <d v="2020-01-01T00:00:00"/>
    <m/>
    <n v="0"/>
    <d v="2020-01-01T00:00:00"/>
    <m/>
    <n v="0"/>
    <d v="2020-01-01T00:00:00"/>
    <m/>
    <n v="0"/>
    <d v="2020-01-01T00:00:00"/>
  </r>
  <r>
    <s v="Products"/>
    <s v="FTE"/>
    <x v="118"/>
    <s v="Manager"/>
    <s v="Lead"/>
    <s v="Solutions Design Lead"/>
    <s v="Russell Scott"/>
    <x v="0"/>
    <x v="0"/>
    <s v="Y"/>
    <s v="(Job role)"/>
    <n v="1"/>
    <m/>
    <n v="0"/>
    <d v="2020-01-01T00:00:00"/>
    <m/>
    <n v="0"/>
    <d v="2020-01-01T00:00:00"/>
    <m/>
    <n v="0"/>
    <d v="2020-01-01T00:00:00"/>
    <m/>
    <n v="0"/>
    <d v="2020-01-01T00:00:00"/>
  </r>
  <r>
    <s v="Products"/>
    <s v="FTE"/>
    <x v="119"/>
    <s v="Manager"/>
    <s v="Manager"/>
    <s v="Enterprise Application Management"/>
    <s v="Russell Scott"/>
    <x v="0"/>
    <x v="0"/>
    <s v="Y"/>
    <s v="(Job role)"/>
    <n v="1"/>
    <m/>
    <n v="0"/>
    <d v="2020-01-01T00:00:00"/>
    <m/>
    <n v="0"/>
    <d v="2020-01-01T00:00:00"/>
    <m/>
    <n v="0"/>
    <d v="2020-01-01T00:00:00"/>
    <m/>
    <n v="0"/>
    <d v="2020-01-01T00:00:00"/>
  </r>
  <r>
    <s v="Products"/>
    <s v="FTE"/>
    <x v="120"/>
    <s v="Enterprise Application Management"/>
    <s v="Senior"/>
    <s v="Senior DBA Admin"/>
    <s v="Rob Bonsall"/>
    <x v="0"/>
    <x v="0"/>
    <s v="Y"/>
    <s v="(Job role)"/>
    <n v="1"/>
    <m/>
    <n v="0"/>
    <d v="2020-01-01T00:00:00"/>
    <m/>
    <n v="0"/>
    <d v="2020-01-01T00:00:00"/>
    <m/>
    <n v="0"/>
    <d v="2020-01-01T00:00:00"/>
    <m/>
    <n v="0"/>
    <d v="2020-01-01T00:00:00"/>
  </r>
  <r>
    <s v="Products"/>
    <s v="FTE"/>
    <x v="121"/>
    <s v="Enterprise Application Management"/>
    <s v="Standard"/>
    <s v="Systems Admin"/>
    <s v="Rob Bonsall"/>
    <x v="0"/>
    <x v="0"/>
    <s v="Y"/>
    <s v="(Job role)"/>
    <n v="1"/>
    <m/>
    <n v="0"/>
    <d v="2020-01-01T00:00:00"/>
    <m/>
    <n v="0"/>
    <d v="2020-01-01T00:00:00"/>
    <m/>
    <n v="0"/>
    <d v="2020-01-01T00:00:00"/>
    <m/>
    <n v="0"/>
    <d v="2020-01-01T00:00:00"/>
  </r>
  <r>
    <s v="Products"/>
    <s v="FTE"/>
    <x v="122"/>
    <s v="Enterprise Application Management"/>
    <s v="Standard"/>
    <s v="Systems Engineer"/>
    <s v="Rob Bonsall"/>
    <x v="0"/>
    <x v="0"/>
    <s v="Y"/>
    <s v="(Job role)"/>
    <n v="1"/>
    <m/>
    <n v="0"/>
    <d v="2020-01-01T00:00:00"/>
    <m/>
    <n v="0"/>
    <d v="2020-01-01T00:00:00"/>
    <m/>
    <n v="0"/>
    <d v="2020-01-01T00:00:00"/>
    <m/>
    <n v="0"/>
    <d v="2020-01-01T00:00:00"/>
  </r>
  <r>
    <s v="Products"/>
    <s v="FTE"/>
    <x v="123"/>
    <s v="Enterprise Application Management"/>
    <s v="Standard"/>
    <s v="Systems Admin"/>
    <s v="Rob Bonsall"/>
    <x v="0"/>
    <x v="0"/>
    <s v="Y"/>
    <s v="(Job role)"/>
    <n v="1"/>
    <m/>
    <n v="0"/>
    <d v="2020-01-01T00:00:00"/>
    <m/>
    <n v="0"/>
    <d v="2020-01-01T00:00:00"/>
    <m/>
    <n v="0"/>
    <d v="2020-01-01T00:00:00"/>
    <m/>
    <n v="0"/>
    <d v="2020-01-01T00:00:00"/>
  </r>
  <r>
    <s v="Products"/>
    <s v="FTE"/>
    <x v="124"/>
    <s v="Enterprise Application Management"/>
    <s v="Standard"/>
    <s v="Systems Admin"/>
    <s v="Rob Bonsall"/>
    <x v="0"/>
    <x v="0"/>
    <s v="Y"/>
    <s v="(Job role)"/>
    <n v="1"/>
    <m/>
    <n v="0"/>
    <d v="2020-01-01T00:00:00"/>
    <m/>
    <n v="0"/>
    <d v="2020-01-01T00:00:00"/>
    <m/>
    <n v="0"/>
    <d v="2020-01-01T00:00:00"/>
    <m/>
    <n v="0"/>
    <d v="2020-01-01T00:00:00"/>
  </r>
  <r>
    <s v="Products"/>
    <s v="FTE"/>
    <x v="35"/>
    <s v="Enterprise Application Management"/>
    <s v="Senior"/>
    <s v="Senior Systems Engineer"/>
    <s v="Rob Bonsall"/>
    <x v="0"/>
    <x v="0"/>
    <m/>
    <m/>
    <m/>
    <m/>
    <m/>
    <m/>
    <m/>
    <m/>
    <m/>
    <m/>
    <m/>
    <m/>
    <m/>
    <m/>
    <m/>
  </r>
  <r>
    <s v="Products"/>
    <s v="FTE"/>
    <x v="35"/>
    <s v="Enterprise Application Management"/>
    <s v="Standard"/>
    <s v="Systems Engineer"/>
    <s v="Rob Bonsall"/>
    <x v="0"/>
    <x v="0"/>
    <m/>
    <m/>
    <m/>
    <m/>
    <m/>
    <m/>
    <m/>
    <m/>
    <m/>
    <m/>
    <m/>
    <m/>
    <m/>
    <m/>
    <m/>
  </r>
  <r>
    <s v="Products"/>
    <s v="FTE"/>
    <x v="125"/>
    <s v="Business Analysis"/>
    <s v="Lead"/>
    <s v="Practice Lead"/>
    <s v="Russell Scott"/>
    <x v="2"/>
    <x v="1"/>
    <s v="N"/>
    <s v="(Job role)"/>
    <n v="0"/>
    <m/>
    <n v="0"/>
    <d v="2020-01-01T00:00:00"/>
    <m/>
    <n v="0"/>
    <d v="2020-01-01T00:00:00"/>
    <m/>
    <n v="0"/>
    <d v="2020-01-01T00:00:00"/>
    <m/>
    <n v="0"/>
    <d v="2020-01-01T00:00:00"/>
  </r>
  <r>
    <s v="Office of the CIO"/>
    <s v="FTE"/>
    <x v="126"/>
    <s v="Business Engagement"/>
    <s v="Consultant"/>
    <s v="Senior Business Engagement Consultant"/>
    <s v="Adrian Wood"/>
    <x v="0"/>
    <x v="0"/>
    <s v="Y"/>
    <s v="(Job role)"/>
    <n v="1"/>
    <m/>
    <n v="0"/>
    <m/>
    <m/>
    <m/>
    <m/>
    <m/>
    <m/>
    <d v="2020-01-01T00:00:00"/>
    <m/>
    <m/>
    <d v="2020-01-01T00:00:00"/>
  </r>
  <r>
    <s v="Products"/>
    <s v="FTE"/>
    <x v="126"/>
    <s v="Digital Partner"/>
    <s v="Senior"/>
    <s v="Digital Partner Products"/>
    <s v="Russell Scott"/>
    <x v="2"/>
    <x v="1"/>
    <s v="N"/>
    <m/>
    <n v="0"/>
    <m/>
    <n v="0"/>
    <d v="2020-01-01T00:00:00"/>
    <m/>
    <n v="0"/>
    <d v="2020-01-01T00:00:00"/>
    <m/>
    <n v="0"/>
    <d v="2020-01-01T00:00:00"/>
    <m/>
    <n v="0"/>
    <d v="2020-01-01T00:00:00"/>
  </r>
  <r>
    <s v="Office of the CIO"/>
    <s v="FTE"/>
    <x v="127"/>
    <s v="Solution Architect?"/>
    <s v="Standard"/>
    <s v="UX Design Coordinator"/>
    <s v="Adrian Wood"/>
    <x v="0"/>
    <x v="0"/>
    <s v="Y"/>
    <s v="(Job role)"/>
    <n v="1"/>
    <m/>
    <n v="0"/>
    <d v="2020-01-01T00:00:00"/>
    <m/>
    <n v="0"/>
    <d v="2020-01-01T00:00:00"/>
    <m/>
    <n v="0"/>
    <d v="2020-01-01T00:00:00"/>
    <m/>
    <n v="0"/>
    <d v="2020-01-01T00:00:00"/>
  </r>
  <r>
    <s v="Office of the CIO"/>
    <s v="FTE"/>
    <x v="128"/>
    <s v="Business Analyst"/>
    <s v="Standard"/>
    <s v="Business Analyst"/>
    <s v="Adrian Wood"/>
    <x v="0"/>
    <x v="0"/>
    <s v="Y"/>
    <s v="(Job role)"/>
    <n v="1"/>
    <m/>
    <n v="0"/>
    <d v="2020-01-01T00:00:00"/>
    <m/>
    <n v="0"/>
    <d v="2020-01-01T00:00:00"/>
    <m/>
    <n v="0"/>
    <d v="2020-01-01T00:00:00"/>
    <m/>
    <n v="0"/>
    <d v="2020-01-01T00:00:00"/>
  </r>
  <r>
    <s v="Office of the CIO"/>
    <s v="FTE"/>
    <x v="35"/>
    <s v="Business Analyst"/>
    <s v="Standard"/>
    <s v="Business Analyst"/>
    <s v="Adrian Wood"/>
    <x v="0"/>
    <x v="0"/>
    <m/>
    <m/>
    <m/>
    <m/>
    <m/>
    <m/>
    <m/>
    <m/>
    <m/>
    <m/>
    <m/>
    <m/>
    <m/>
    <m/>
    <m/>
  </r>
  <r>
    <s v="Office of the CIO"/>
    <s v="FTE"/>
    <x v="35"/>
    <s v="Business Analyst"/>
    <s v="Senior"/>
    <s v="Senior Business Analyst"/>
    <s v="Adrian Wood"/>
    <x v="0"/>
    <x v="0"/>
    <m/>
    <m/>
    <m/>
    <m/>
    <m/>
    <m/>
    <m/>
    <m/>
    <m/>
    <m/>
    <m/>
    <m/>
    <m/>
    <m/>
    <m/>
  </r>
  <r>
    <s v="Office of the CIO"/>
    <s v="FTE"/>
    <x v="129"/>
    <s v="Engagement"/>
    <s v="Lead"/>
    <s v="Communication Lead"/>
    <s v="Ravi Soni"/>
    <x v="0"/>
    <x v="0"/>
    <s v="Y"/>
    <s v="(Job role)"/>
    <n v="1"/>
    <m/>
    <n v="0"/>
    <d v="2020-01-01T00:00:00"/>
    <m/>
    <n v="0"/>
    <d v="2020-01-01T00:00:00"/>
    <m/>
    <n v="0"/>
    <d v="2020-01-01T00:00:00"/>
    <m/>
    <n v="0"/>
    <d v="2020-01-01T00:00:00"/>
  </r>
  <r>
    <s v="Office of the CIO"/>
    <s v="FTE"/>
    <x v="130"/>
    <s v="Engagement"/>
    <s v="Standard"/>
    <s v="IT Learning Officer"/>
    <s v="Ravi Soni"/>
    <x v="0"/>
    <x v="0"/>
    <s v="Y"/>
    <s v="(Job role)"/>
    <n v="1"/>
    <m/>
    <n v="0"/>
    <d v="2020-01-01T00:00:00"/>
    <m/>
    <n v="0"/>
    <d v="2020-01-01T00:00:00"/>
    <m/>
    <n v="0"/>
    <d v="2020-01-01T00:00:00"/>
    <m/>
    <n v="0"/>
    <d v="2020-01-01T00:00:00"/>
  </r>
  <r>
    <s v="Office of the CIO"/>
    <s v="FTE"/>
    <x v="131"/>
    <s v="Engagement"/>
    <s v="Standard"/>
    <s v="IT Learning Officer (Trainer)"/>
    <s v="Ravi Soni"/>
    <x v="0"/>
    <x v="0"/>
    <s v="Y"/>
    <s v="(Job role)"/>
    <n v="1"/>
    <m/>
    <n v="0"/>
    <d v="2020-01-01T00:00:00"/>
    <m/>
    <n v="0"/>
    <d v="2020-01-01T00:00:00"/>
    <m/>
    <n v="0"/>
    <d v="2020-01-01T00:00:00"/>
    <m/>
    <n v="0"/>
    <d v="2020-01-01T00:00:00"/>
  </r>
  <r>
    <s v="Office of the CIO"/>
    <s v="FTE"/>
    <x v="132"/>
    <s v="Engagement"/>
    <s v="Standard"/>
    <s v="IT Learning Officer (Production)"/>
    <s v="Ravi Soni"/>
    <x v="0"/>
    <x v="0"/>
    <s v="Y"/>
    <s v="(Job role)"/>
    <n v="1"/>
    <m/>
    <n v="0"/>
    <d v="2020-01-01T00:00:00"/>
    <m/>
    <n v="0"/>
    <d v="2020-01-01T00:00:00"/>
    <m/>
    <n v="0"/>
    <d v="2020-01-01T00:00:00"/>
    <m/>
    <n v="0"/>
    <d v="2020-01-01T00:00:00"/>
  </r>
  <r>
    <s v="Office of the CIO"/>
    <s v="FTE"/>
    <x v="133"/>
    <s v="Engagement"/>
    <s v="Standard"/>
    <s v="Engagement Officer"/>
    <s v="Ravi Soni"/>
    <x v="0"/>
    <x v="0"/>
    <s v="Y"/>
    <s v="(Job role)"/>
    <n v="1"/>
    <m/>
    <n v="0"/>
    <d v="2020-01-01T00:00:00"/>
    <m/>
    <n v="0"/>
    <d v="2020-01-01T00:00:00"/>
    <m/>
    <n v="0"/>
    <d v="2020-01-01T00:00:00"/>
    <m/>
    <n v="0"/>
    <d v="2020-01-01T00:00:00"/>
  </r>
  <r>
    <s v="Office of the CIO"/>
    <s v="FTE"/>
    <x v="134"/>
    <s v="Engagement"/>
    <s v="Standard"/>
    <s v="Graphic Designer"/>
    <s v="Ravi Soni"/>
    <x v="0"/>
    <x v="0"/>
    <s v="Y"/>
    <s v="(Job role)"/>
    <n v="1"/>
    <m/>
    <n v="0"/>
    <d v="2020-01-01T00:00:00"/>
    <m/>
    <n v="0"/>
    <d v="2020-01-01T00:00:00"/>
    <m/>
    <n v="0"/>
    <d v="2020-01-01T00:00:00"/>
    <m/>
    <n v="0"/>
    <d v="2020-01-01T00:00:00"/>
  </r>
  <r>
    <s v="Office of the CIO"/>
    <s v="FTE"/>
    <x v="135"/>
    <s v="Engagement"/>
    <s v="Standard"/>
    <s v="IT Learning Officer (Production)"/>
    <s v="Ravi Soni"/>
    <x v="0"/>
    <x v="0"/>
    <s v="Y"/>
    <s v="(Job role)"/>
    <n v="1"/>
    <m/>
    <n v="0"/>
    <d v="2020-01-01T00:00:00"/>
    <m/>
    <n v="0"/>
    <d v="2020-01-01T00:00:00"/>
    <m/>
    <n v="0"/>
    <d v="2020-01-01T00:00:00"/>
    <m/>
    <n v="0"/>
    <d v="2020-01-01T00:00:00"/>
  </r>
  <r>
    <s v="Products"/>
    <s v="FTE"/>
    <x v="136"/>
    <s v="Solution Architect"/>
    <s v="Manager"/>
    <s v="Solution Architect Manager"/>
    <s v="Russell Scott"/>
    <x v="0"/>
    <x v="0"/>
    <s v="Both"/>
    <s v="Provide context and direction during discovery and incident response etc."/>
    <s v="10%"/>
    <s v="Integration"/>
    <n v="0.2"/>
    <d v="2023-12-22T00:00:00"/>
    <s v="Products Discovery, Business Engagement"/>
    <n v="0.5"/>
    <d v="2023-12-12T00:00:00"/>
    <s v="Strategic Project Support"/>
    <n v="0.1"/>
    <d v="2023-12-12T00:00:00"/>
    <s v="Architecture practice development to support the digital roadmap"/>
    <n v="0.1"/>
    <d v="2023-12-12T00:00:00"/>
  </r>
  <r>
    <s v="Products"/>
    <s v="FTE"/>
    <x v="137"/>
    <s v="Developer"/>
    <s v="Standard"/>
    <s v="Integration Developer"/>
    <s v="Godden Ndoro"/>
    <x v="0"/>
    <x v="2"/>
    <s v="Y"/>
    <s v="Backfilling in BAU "/>
    <s v="100%"/>
    <m/>
    <n v="0"/>
    <d v="2023-12-22T00:00:00"/>
    <m/>
    <n v="0"/>
    <d v="2020-01-01T00:00:00"/>
    <m/>
    <n v="0"/>
    <d v="2020-01-01T00:00:00"/>
    <m/>
    <n v="0"/>
    <d v="2020-01-01T00:00:00"/>
  </r>
  <r>
    <s v="Products"/>
    <s v="FTE"/>
    <x v="138"/>
    <s v="Test Analyst"/>
    <s v="Senior"/>
    <s v="Senior Test Analyst"/>
    <s v="Aparna Verma"/>
    <x v="0"/>
    <x v="0"/>
    <s v="N"/>
    <s v="(Mertinity Leave)"/>
    <n v="0"/>
    <m/>
    <n v="0"/>
    <d v="2020-01-01T00:00:00"/>
    <m/>
    <n v="0"/>
    <d v="2020-01-01T00:00:00"/>
    <m/>
    <n v="0"/>
    <d v="2020-01-01T00:00:00"/>
    <m/>
    <n v="0"/>
    <d v="2020-01-01T00:00:00"/>
  </r>
  <r>
    <s v="Cyber Security and Digital Identity DTS"/>
    <s v="FTE"/>
    <x v="139"/>
    <s v="Program Manager"/>
    <s v="Senior"/>
    <s v="Program Manager"/>
    <s v="Robbie Whittome"/>
    <x v="0"/>
    <x v="0"/>
    <s v="N"/>
    <m/>
    <s v="0%"/>
    <s v="Digital Identity Program"/>
    <n v="1"/>
    <d v="2024-02-23T00:00:00"/>
    <m/>
    <n v="0"/>
    <d v="2020-01-01T00:00:00"/>
    <m/>
    <n v="0"/>
    <d v="2020-01-01T00:00:00"/>
    <m/>
    <n v="0"/>
    <d v="2020-01-01T00:00:00"/>
  </r>
  <r>
    <s v="Cyber Security and Digital Identity DTS"/>
    <s v="FTE"/>
    <x v="140"/>
    <s v="Project Coordinator"/>
    <s v="Standard"/>
    <s v="Program Coordinator"/>
    <s v="Robbie Whittome"/>
    <x v="0"/>
    <x v="0"/>
    <s v="N"/>
    <m/>
    <s v="0%"/>
    <s v="Digital Identity Program"/>
    <n v="1"/>
    <d v="2024-02-23T00:00:00"/>
    <m/>
    <n v="0"/>
    <d v="2020-01-01T00:00:00"/>
    <m/>
    <n v="0"/>
    <d v="2020-01-01T00:00:00"/>
    <m/>
    <n v="0"/>
    <d v="2020-01-01T00:00:00"/>
  </r>
  <r>
    <s v="Cyber Security and Digital Identity DTS"/>
    <s v="FTE"/>
    <x v="141"/>
    <s v="Asset"/>
    <s v="Senior"/>
    <s v="IT Software Asset Specialist"/>
    <s v="Robbie Whittome"/>
    <x v="0"/>
    <x v="0"/>
    <s v="N"/>
    <m/>
    <s v="0%"/>
    <s v="Digital Identity Program"/>
    <n v="1"/>
    <d v="2024-02-23T00:00:00"/>
    <m/>
    <n v="0"/>
    <d v="2020-01-01T00:00:00"/>
    <m/>
    <n v="0"/>
    <d v="2020-01-01T00:00:00"/>
    <m/>
    <n v="0"/>
    <d v="2020-01-01T00:00:00"/>
  </r>
  <r>
    <s v="Cyber Security and Digital Identity DTS"/>
    <s v="FTE"/>
    <x v="142"/>
    <s v="Business Analyst"/>
    <s v="Senior"/>
    <s v="Technical Business Analyst"/>
    <s v="Robbie Whittome"/>
    <x v="0"/>
    <x v="0"/>
    <s v="N"/>
    <m/>
    <s v="0%"/>
    <s v="Digital Identity Program"/>
    <n v="1"/>
    <d v="2024-02-23T00:00:00"/>
    <m/>
    <n v="0"/>
    <d v="2020-01-01T00:00:00"/>
    <m/>
    <n v="0"/>
    <d v="2020-01-01T00:00:00"/>
    <m/>
    <n v="0"/>
    <d v="2020-01-01T00:00:00"/>
  </r>
  <r>
    <s v="Cyber Security and Digital Identity DTS"/>
    <s v="FTE"/>
    <x v="143"/>
    <s v="Developer"/>
    <s v="Standard"/>
    <s v="Developer.NET"/>
    <s v="Robbie Whittome"/>
    <x v="0"/>
    <x v="0"/>
    <s v="N"/>
    <m/>
    <s v="0%"/>
    <s v="Digital Identity Program"/>
    <n v="1"/>
    <d v="2024-02-23T00:00:00"/>
    <m/>
    <n v="0"/>
    <d v="2020-01-01T00:00:00"/>
    <m/>
    <n v="0"/>
    <d v="2020-01-01T00:00:00"/>
    <m/>
    <n v="0"/>
    <d v="2020-01-01T00:00:00"/>
  </r>
  <r>
    <s v="Cyber Security and Digital Identity DTS"/>
    <s v="FTE"/>
    <x v="144"/>
    <s v="M365 "/>
    <s v="Standard"/>
    <s v="M365 Engineer"/>
    <s v="Robbie Whittome"/>
    <x v="0"/>
    <x v="0"/>
    <s v="N"/>
    <m/>
    <s v="0%"/>
    <s v="Digital Identity Program"/>
    <n v="1"/>
    <d v="2024-02-23T00:00:00"/>
    <m/>
    <n v="0"/>
    <d v="2020-01-01T00:00:00"/>
    <m/>
    <n v="0"/>
    <d v="2020-01-01T00:00:00"/>
    <m/>
    <n v="0"/>
    <d v="2020-01-01T00:00:00"/>
  </r>
  <r>
    <s v="Cyber Security and Digital Identity DTS"/>
    <s v="FTE"/>
    <x v="145"/>
    <s v="Project Admin"/>
    <s v="Standard"/>
    <s v="Project Administrator"/>
    <s v="Robbie Whittome"/>
    <x v="0"/>
    <x v="0"/>
    <s v="N"/>
    <m/>
    <s v="0%"/>
    <s v="Digital Identity Program"/>
    <n v="1"/>
    <d v="2024-02-23T00:00:00"/>
    <m/>
    <n v="0"/>
    <d v="2020-01-01T00:00:00"/>
    <m/>
    <n v="0"/>
    <d v="2020-01-01T00:00:00"/>
    <m/>
    <n v="0"/>
    <d v="2020-01-01T00:00:00"/>
  </r>
  <r>
    <s v="Cyber Security and Digital Identity DTS"/>
    <s v="FTE"/>
    <x v="146"/>
    <s v="Change Manager"/>
    <s v="Standard"/>
    <s v="Change Manager (DI)"/>
    <s v="Robbie Whittome"/>
    <x v="0"/>
    <x v="0"/>
    <s v="N"/>
    <m/>
    <s v="0%"/>
    <s v="Digital Identity Program"/>
    <n v="1"/>
    <d v="2024-02-23T00:00:00"/>
    <m/>
    <n v="0"/>
    <d v="2020-01-01T00:00:00"/>
    <m/>
    <n v="0"/>
    <d v="2020-01-01T00:00:00"/>
    <m/>
    <n v="0"/>
    <d v="2020-01-01T00:00:00"/>
  </r>
  <r>
    <s v="Cyber Security and Digital Identity DTS"/>
    <s v="FTE"/>
    <x v="147"/>
    <s v="Digitial Identity"/>
    <s v="Standard"/>
    <s v="Digital Identity Engineer"/>
    <s v="Robbie Whittome"/>
    <x v="0"/>
    <x v="0"/>
    <s v="N"/>
    <m/>
    <s v="0%"/>
    <s v="Digital Identity Program"/>
    <n v="1"/>
    <d v="2024-02-23T00:00:00"/>
    <m/>
    <n v="0"/>
    <d v="2020-01-01T00:00:00"/>
    <m/>
    <n v="0"/>
    <d v="2020-01-01T00:00:00"/>
    <m/>
    <n v="0"/>
    <d v="2020-01-01T00:00:00"/>
  </r>
  <r>
    <s v="Cyber Security and Digital Identity DTS"/>
    <s v="FTE"/>
    <x v="148"/>
    <s v="Digitial Identity"/>
    <s v="Standard"/>
    <s v="Digital Identity Engineer"/>
    <s v="Robbie Whittome"/>
    <x v="0"/>
    <x v="0"/>
    <s v="N"/>
    <m/>
    <s v="0%"/>
    <s v="Digital Identity Program"/>
    <n v="1"/>
    <d v="2024-02-23T00:00:00"/>
    <m/>
    <n v="0"/>
    <d v="2020-01-01T00:00:00"/>
    <m/>
    <n v="0"/>
    <d v="2020-01-01T00:00:00"/>
    <m/>
    <n v="0"/>
    <d v="2020-01-01T00:00:00"/>
  </r>
  <r>
    <s v="Cyber Security and Digital Identity DTS"/>
    <s v="FTE"/>
    <x v="149"/>
    <s v="Digitial Identity"/>
    <s v="Standard"/>
    <s v="Digital Identity Engineer"/>
    <s v="Duwaraka Kanendran"/>
    <x v="0"/>
    <x v="0"/>
    <s v="Both"/>
    <s v="(Job role)"/>
    <s v="10%"/>
    <s v="Digital Identity Program"/>
    <n v="0.9"/>
    <d v="2024-02-23T00:00:00"/>
    <m/>
    <n v="0"/>
    <d v="2020-01-01T00:00:00"/>
    <m/>
    <n v="0"/>
    <d v="2020-01-01T00:00:00"/>
    <m/>
    <n v="0"/>
    <d v="2020-01-01T00:00:00"/>
  </r>
  <r>
    <s v="Cyber Security and Digital Identity DTS"/>
    <s v="FTE"/>
    <x v="150"/>
    <s v="Digitial Identity"/>
    <s v="Senior"/>
    <s v="Senior Identity Engineer"/>
    <s v="Duwaraka Kanendran"/>
    <x v="0"/>
    <x v="0"/>
    <s v="Both"/>
    <s v="(Job role)"/>
    <s v="10%"/>
    <s v="Digital Identity Program"/>
    <n v="0.9"/>
    <d v="2024-02-23T00:00:00"/>
    <m/>
    <n v="0"/>
    <d v="2020-01-01T00:00:00"/>
    <m/>
    <n v="0"/>
    <d v="2020-01-01T00:00:00"/>
    <m/>
    <n v="0"/>
    <d v="2020-01-01T00:00:00"/>
  </r>
  <r>
    <s v="Cyber Security and Digital Identity DTS"/>
    <s v="Contractor"/>
    <x v="151"/>
    <s v="Digitial Identity"/>
    <s v="Standard"/>
    <s v="NA"/>
    <s v="Duwaraka Kanendran"/>
    <x v="0"/>
    <x v="0"/>
    <s v="Y"/>
    <s v="(Job role)"/>
    <s v="100%"/>
    <m/>
    <n v="0"/>
    <d v="2020-01-01T00:00:00"/>
    <m/>
    <n v="0"/>
    <d v="2020-01-01T00:00:00"/>
    <m/>
    <n v="0"/>
    <d v="2020-01-01T00:00:00"/>
    <m/>
    <n v="0"/>
    <d v="2020-01-01T00:00:00"/>
  </r>
  <r>
    <s v="Cyber Security and Digital Identity DTS"/>
    <s v="Contractor"/>
    <x v="152"/>
    <s v="Digitial Identity"/>
    <s v="Standard"/>
    <s v="NA"/>
    <s v="Duwaraka Kanendran"/>
    <x v="0"/>
    <x v="0"/>
    <s v="Y"/>
    <s v="(Job role)"/>
    <s v="100%"/>
    <m/>
    <n v="0"/>
    <d v="2020-01-01T00:00:00"/>
    <m/>
    <n v="0"/>
    <d v="2020-01-01T00:00:00"/>
    <m/>
    <n v="0"/>
    <d v="2020-01-01T00:00:00"/>
    <m/>
    <n v="0"/>
    <d v="2020-01-01T00:00:00"/>
  </r>
  <r>
    <s v="Cyber Security and Digital Identity DTS"/>
    <s v="FTE"/>
    <x v="153"/>
    <s v="Digitial Identity"/>
    <s v="Lead"/>
    <s v="Digitial identity Lead"/>
    <s v="Sean James"/>
    <x v="0"/>
    <x v="0"/>
    <s v="Both"/>
    <s v="(Job role)"/>
    <s v="10%"/>
    <s v="Digital Identity Program"/>
    <n v="0.9"/>
    <d v="2024-02-23T00:00:00"/>
    <m/>
    <n v="0"/>
    <d v="2020-01-01T00:00:00"/>
    <m/>
    <n v="0"/>
    <d v="2020-01-01T00:00:00"/>
    <m/>
    <n v="0"/>
    <d v="2020-01-01T00:00:00"/>
  </r>
  <r>
    <s v="Cyber Security and Digital Identity DTS"/>
    <s v="FTE"/>
    <x v="154"/>
    <s v="Product Manager"/>
    <s v="Senior"/>
    <s v="Digital Identity Product Owner"/>
    <s v="Robbie Whittome"/>
    <x v="0"/>
    <x v="0"/>
    <s v="Both"/>
    <s v="(Job role)"/>
    <s v="10%"/>
    <s v="Digital Identity Program"/>
    <n v="0.9"/>
    <d v="2024-02-23T00:00:00"/>
    <m/>
    <n v="0"/>
    <d v="2020-01-01T00:00:00"/>
    <m/>
    <n v="0"/>
    <d v="2020-01-01T00:00:00"/>
    <m/>
    <n v="0"/>
    <d v="2020-01-01T00:00:00"/>
  </r>
  <r>
    <s v="Cyber Security and Digital Identity DTS"/>
    <s v="FTE"/>
    <x v="155"/>
    <s v="Program Manager"/>
    <s v="Manager"/>
    <s v="Program Manager"/>
    <s v="Robbie Whittome"/>
    <x v="0"/>
    <x v="0"/>
    <s v="N"/>
    <m/>
    <n v="0"/>
    <s v="Cyber Security Strategy"/>
    <n v="0"/>
    <d v="2024-06-06T00:00:00"/>
    <s v="Cyber Improvement Plan"/>
    <n v="1"/>
    <d v="2025-02-24T00:00:00"/>
    <m/>
    <n v="0"/>
    <d v="2020-01-01T00:00:00"/>
    <m/>
    <n v="0"/>
    <d v="2020-01-0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4">
  <r>
    <s v="Digital Platforms DTS"/>
    <x v="0"/>
    <x v="0"/>
    <x v="0"/>
    <s v="Developer"/>
    <s v="Senior"/>
    <s v="Senior Developer"/>
    <s v="Ioana Mereuta"/>
    <m/>
    <m/>
    <x v="0"/>
    <x v="0"/>
    <n v="0"/>
    <x v="0"/>
    <n v="1"/>
    <n v="45282"/>
  </r>
  <r>
    <s v="Digital Platforms DTS"/>
    <x v="0"/>
    <x v="0"/>
    <x v="1"/>
    <s v="Data"/>
    <s v="Senior"/>
    <s v="Senior Data Engineer"/>
    <s v="Ioana Mereuta"/>
    <m/>
    <m/>
    <x v="0"/>
    <x v="0"/>
    <n v="0"/>
    <x v="0"/>
    <n v="1"/>
    <n v="45282"/>
  </r>
  <r>
    <s v="Digital Platforms DTS"/>
    <x v="0"/>
    <x v="0"/>
    <x v="2"/>
    <s v="Data"/>
    <s v="Senior"/>
    <s v="Senior Data Engineer"/>
    <s v="Ioana Mereuta"/>
    <m/>
    <m/>
    <x v="0"/>
    <x v="0"/>
    <n v="0"/>
    <x v="1"/>
    <n v="1"/>
    <n v="45282"/>
  </r>
  <r>
    <s v="Digital Platforms DTS"/>
    <x v="0"/>
    <x v="0"/>
    <x v="3"/>
    <s v="Data"/>
    <s v="Senior"/>
    <s v="Senior Data Engineer"/>
    <s v="Ioana Mereuta"/>
    <m/>
    <m/>
    <x v="0"/>
    <x v="0"/>
    <n v="0"/>
    <x v="0"/>
    <n v="1"/>
    <n v="45282"/>
  </r>
  <r>
    <s v="Digital Platforms DTS"/>
    <x v="0"/>
    <x v="0"/>
    <x v="4"/>
    <s v="Systems"/>
    <s v="Standard"/>
    <s v="Systems Engineer"/>
    <s v="Ioana Mereuta"/>
    <m/>
    <m/>
    <x v="0"/>
    <x v="0"/>
    <n v="0"/>
    <x v="0"/>
    <n v="1"/>
    <n v="45282"/>
  </r>
  <r>
    <s v="Digital Platforms DTS"/>
    <x v="0"/>
    <x v="0"/>
    <x v="5"/>
    <s v="Developer"/>
    <s v="Senior"/>
    <s v="Senior Developer"/>
    <s v="Ioana Mereuta"/>
    <m/>
    <m/>
    <x v="0"/>
    <x v="0"/>
    <n v="0"/>
    <x v="0"/>
    <n v="1"/>
    <n v="45282"/>
  </r>
  <r>
    <s v="Digital Platforms DTS"/>
    <x v="0"/>
    <x v="0"/>
    <x v="6"/>
    <s v="Developer"/>
    <s v="Senior"/>
    <s v="Senior Developer"/>
    <s v="Mike Masiye"/>
    <m/>
    <m/>
    <x v="0"/>
    <x v="0"/>
    <n v="0"/>
    <x v="2"/>
    <n v="1"/>
    <n v="45282"/>
  </r>
  <r>
    <s v="Digital Platforms DTS"/>
    <x v="1"/>
    <x v="1"/>
    <x v="7"/>
    <s v="Developer"/>
    <s v="Lead"/>
    <s v="Development Practice Lead"/>
    <s v="Russell Scott"/>
    <m/>
    <m/>
    <x v="1"/>
    <x v="1"/>
    <n v="0.5"/>
    <x v="1"/>
    <n v="0.5"/>
    <n v="45282"/>
  </r>
  <r>
    <s v="Digital Platforms DTS"/>
    <x v="0"/>
    <x v="1"/>
    <x v="8"/>
    <s v="Tester "/>
    <s v="Lead"/>
    <s v="Lead Tester"/>
    <s v="Aparna Verma"/>
    <m/>
    <m/>
    <x v="0"/>
    <x v="0"/>
    <n v="0"/>
    <x v="1"/>
    <n v="1"/>
    <n v="45282"/>
  </r>
  <r>
    <s v="Digital Platforms DTS"/>
    <x v="2"/>
    <x v="0"/>
    <x v="9"/>
    <s v="Systems (Desktop)"/>
    <s v="Standard"/>
    <s v="Systems Engineer"/>
    <s v="Nathan Currie"/>
    <m/>
    <m/>
    <x v="0"/>
    <x v="0"/>
    <n v="0"/>
    <x v="3"/>
    <n v="1"/>
    <n v="45282"/>
  </r>
  <r>
    <s v="Digital Platforms DTS"/>
    <x v="2"/>
    <x v="0"/>
    <x v="10"/>
    <s v="Systems (Desktop)"/>
    <s v="Senior"/>
    <s v="Senior Systems Engineer"/>
    <s v="Nathan Currie"/>
    <m/>
    <m/>
    <x v="0"/>
    <x v="0"/>
    <n v="0"/>
    <x v="3"/>
    <n v="1"/>
    <n v="45282"/>
  </r>
  <r>
    <s v="Digital Platforms DTS"/>
    <x v="2"/>
    <x v="0"/>
    <x v="11"/>
    <s v="Systems (Desktop)"/>
    <s v="Standard"/>
    <s v="Systems Engineer"/>
    <s v="Nathan Currie"/>
    <m/>
    <m/>
    <x v="0"/>
    <x v="0"/>
    <n v="0"/>
    <x v="3"/>
    <n v="1"/>
    <n v="45282"/>
  </r>
  <r>
    <s v="Digital Platforms DTS"/>
    <x v="2"/>
    <x v="0"/>
    <x v="12"/>
    <s v="Systems (Desktop)"/>
    <s v="Standard"/>
    <s v="Systems Engineer"/>
    <s v="Nathan Currie"/>
    <m/>
    <m/>
    <x v="0"/>
    <x v="0"/>
    <n v="0"/>
    <x v="3"/>
    <n v="1"/>
    <n v="45282"/>
  </r>
  <r>
    <s v="Digital Platforms DTS"/>
    <x v="2"/>
    <x v="0"/>
    <x v="13"/>
    <s v="Systems (Desktop)"/>
    <s v="Standard"/>
    <s v="Systems Engineer"/>
    <s v="Nathan Currie"/>
    <m/>
    <m/>
    <x v="0"/>
    <x v="0"/>
    <n v="0"/>
    <x v="3"/>
    <n v="1"/>
    <n v="45282"/>
  </r>
  <r>
    <s v="Digital Platforms DTS"/>
    <x v="2"/>
    <x v="0"/>
    <x v="14"/>
    <s v="Networks"/>
    <s v="Senior"/>
    <s v="Senior Network Engineer"/>
    <s v="Shamila Ratnayake"/>
    <m/>
    <m/>
    <x v="0"/>
    <x v="0"/>
    <n v="0"/>
    <x v="4"/>
    <n v="1"/>
    <n v="45449"/>
  </r>
  <r>
    <s v="Digital Platforms DTS"/>
    <x v="2"/>
    <x v="0"/>
    <x v="15"/>
    <s v="Systems (Desktop)"/>
    <s v="Standard"/>
    <s v="Systems Engineer"/>
    <s v="Nathan Currie"/>
    <m/>
    <m/>
    <x v="0"/>
    <x v="0"/>
    <n v="0"/>
    <x v="3"/>
    <n v="1"/>
    <n v="45282"/>
  </r>
  <r>
    <s v="Digital Platforms DTS"/>
    <x v="2"/>
    <x v="0"/>
    <x v="16"/>
    <s v="Systems (Desktop)"/>
    <s v="Standard"/>
    <s v="Systems Engineer"/>
    <s v="Nathan Currie"/>
    <m/>
    <m/>
    <x v="0"/>
    <x v="0"/>
    <n v="0"/>
    <x v="3"/>
    <n v="1"/>
    <n v="45282"/>
  </r>
  <r>
    <s v="IT Digital Solutions DTS"/>
    <x v="3"/>
    <x v="0"/>
    <x v="17"/>
    <s v="Developer"/>
    <s v="Senior"/>
    <s v="Senior Developer"/>
    <s v="Russell Scott"/>
    <m/>
    <m/>
    <x v="0"/>
    <x v="0"/>
    <n v="0"/>
    <x v="5"/>
    <n v="1"/>
    <n v="45345"/>
  </r>
  <r>
    <s v="IT Digital Solutions DTS"/>
    <x v="4"/>
    <x v="1"/>
    <x v="18"/>
    <s v="Associate"/>
    <s v="Standard"/>
    <s v="University Associate"/>
    <s v="Sue Joubert"/>
    <m/>
    <m/>
    <x v="0"/>
    <x v="0"/>
    <n v="0"/>
    <x v="6"/>
    <n v="1"/>
    <n v="45282"/>
  </r>
  <r>
    <s v="IT Digital Solutions DTS"/>
    <x v="4"/>
    <x v="1"/>
    <x v="19"/>
    <s v="Associate"/>
    <s v="Standard"/>
    <s v="University Associate"/>
    <s v="Sue Joubert"/>
    <m/>
    <m/>
    <x v="0"/>
    <x v="0"/>
    <n v="0"/>
    <x v="6"/>
    <n v="1"/>
    <n v="45282"/>
  </r>
  <r>
    <m/>
    <x v="4"/>
    <x v="1"/>
    <x v="20"/>
    <s v="Project Support Officer"/>
    <s v="Standard"/>
    <s v="Project Support Officer"/>
    <s v="Scott Tully"/>
    <m/>
    <m/>
    <x v="0"/>
    <x v="0"/>
    <n v="0"/>
    <x v="1"/>
    <n v="0.5"/>
    <n v="45282"/>
  </r>
  <r>
    <s v="Office of the CIO"/>
    <x v="4"/>
    <x v="0"/>
    <x v="21"/>
    <s v="Project Support Officer"/>
    <s v="Standard"/>
    <s v="Project Support Officer"/>
    <s v="Scott Tully"/>
    <m/>
    <m/>
    <x v="0"/>
    <x v="0"/>
    <n v="0"/>
    <x v="7"/>
    <n v="1"/>
    <n v="45449"/>
  </r>
  <r>
    <s v="Office of the CIO"/>
    <x v="4"/>
    <x v="1"/>
    <x v="22"/>
    <s v="Project Manager"/>
    <s v="Manager"/>
    <s v="DTS Project Manager"/>
    <s v="Scott Tully"/>
    <m/>
    <m/>
    <x v="0"/>
    <x v="0"/>
    <n v="0"/>
    <x v="7"/>
    <n v="1"/>
    <n v="45449"/>
  </r>
  <r>
    <s v="IT Digital Solutions DTS"/>
    <x v="1"/>
    <x v="0"/>
    <x v="23"/>
    <s v="Developer"/>
    <s v="Senior"/>
    <s v="Senior Developer"/>
    <s v="Russell Scott"/>
    <s v="1"/>
    <m/>
    <x v="0"/>
    <x v="0"/>
    <n v="0"/>
    <x v="1"/>
    <n v="1"/>
    <n v="45282"/>
  </r>
  <r>
    <m/>
    <x v="1"/>
    <x v="1"/>
    <x v="24"/>
    <s v="Business Analyst"/>
    <s v="Standard"/>
    <s v="Business Analyst"/>
    <s v="Clare Cartledge"/>
    <m/>
    <m/>
    <x v="0"/>
    <x v="0"/>
    <n v="0"/>
    <x v="8"/>
    <n v="1"/>
    <n v="45282"/>
  </r>
  <r>
    <s v="IT Digital Solutions DTS"/>
    <x v="1"/>
    <x v="0"/>
    <x v="25"/>
    <s v="Developer"/>
    <s v="Senior"/>
    <s v="Senior Developer"/>
    <s v="Russell Scott"/>
    <s v="1"/>
    <m/>
    <x v="0"/>
    <x v="0"/>
    <n v="0"/>
    <x v="1"/>
    <n v="1"/>
    <n v="45282"/>
  </r>
  <r>
    <m/>
    <x v="1"/>
    <x v="1"/>
    <x v="26"/>
    <s v="Automation Test Analyst"/>
    <s v="Lead"/>
    <s v="Lead Automation Test Analyst"/>
    <s v="Aparna Verma"/>
    <m/>
    <m/>
    <x v="0"/>
    <x v="0"/>
    <n v="0"/>
    <x v="7"/>
    <n v="0"/>
    <n v="43831"/>
  </r>
  <r>
    <m/>
    <x v="1"/>
    <x v="1"/>
    <x v="27"/>
    <s v="Automation Test Analyst"/>
    <s v="Standard"/>
    <s v=" Automation Test Analyst"/>
    <s v="Aparna Verma"/>
    <m/>
    <m/>
    <x v="0"/>
    <x v="0"/>
    <n v="0"/>
    <x v="7"/>
    <n v="0"/>
    <n v="43831"/>
  </r>
  <r>
    <m/>
    <x v="1"/>
    <x v="0"/>
    <x v="28"/>
    <s v="Automation Test Analyst"/>
    <s v="Senior"/>
    <s v=" Senior Automation Test Analyst"/>
    <s v="Aparna Verma"/>
    <m/>
    <m/>
    <x v="0"/>
    <x v="0"/>
    <n v="0"/>
    <x v="1"/>
    <n v="1"/>
    <n v="45282"/>
  </r>
  <r>
    <s v="IT Digital Solutions DTS"/>
    <x v="1"/>
    <x v="0"/>
    <x v="29"/>
    <s v="Solution Architect"/>
    <s v="Manager"/>
    <s v="Solution Architect Manager"/>
    <s v="Russell Scott"/>
    <m/>
    <m/>
    <x v="1"/>
    <x v="2"/>
    <n v="0.1"/>
    <x v="1"/>
    <n v="0.2"/>
    <n v="45282"/>
  </r>
  <r>
    <s v="IT Cyber Security and Digital Identity DTS"/>
    <x v="3"/>
    <x v="0"/>
    <x v="30"/>
    <s v="Program Manager"/>
    <s v="Senior"/>
    <s v="Program Manager"/>
    <s v="Robbie Whittome"/>
    <m/>
    <m/>
    <x v="0"/>
    <x v="0"/>
    <n v="0"/>
    <x v="5"/>
    <n v="1"/>
    <n v="45345"/>
  </r>
  <r>
    <s v="IT Cyber Security and Digital Identity DTS"/>
    <x v="3"/>
    <x v="0"/>
    <x v="31"/>
    <s v="Project Coordinator"/>
    <s v="Standard"/>
    <s v="Program Coordinator"/>
    <s v="Robbie Whittome"/>
    <m/>
    <m/>
    <x v="0"/>
    <x v="0"/>
    <n v="0"/>
    <x v="5"/>
    <n v="1"/>
    <n v="45345"/>
  </r>
  <r>
    <s v="IT Cyber Security and Digital Identity DTS"/>
    <x v="3"/>
    <x v="0"/>
    <x v="32"/>
    <s v="Asset"/>
    <s v="Senior"/>
    <s v="IT Software Asset Specialist"/>
    <s v="Robbie Whittome"/>
    <m/>
    <m/>
    <x v="0"/>
    <x v="0"/>
    <n v="0"/>
    <x v="5"/>
    <n v="1"/>
    <n v="45345"/>
  </r>
  <r>
    <s v="IT Cyber Security and Digital Identity DTS"/>
    <x v="3"/>
    <x v="0"/>
    <x v="33"/>
    <s v="Business Analyst"/>
    <s v="Senior"/>
    <s v="Technical Business Analyst"/>
    <s v="Robbie Whittome"/>
    <m/>
    <m/>
    <x v="0"/>
    <x v="0"/>
    <n v="0"/>
    <x v="5"/>
    <n v="1"/>
    <n v="45345"/>
  </r>
  <r>
    <s v="IT Cyber Security and Digital Identity DTS"/>
    <x v="3"/>
    <x v="0"/>
    <x v="34"/>
    <s v="Developer"/>
    <s v="Standard"/>
    <s v="Developer.NET"/>
    <s v="Robbie Whittome"/>
    <m/>
    <m/>
    <x v="0"/>
    <x v="0"/>
    <n v="0"/>
    <x v="5"/>
    <n v="1"/>
    <n v="45345"/>
  </r>
  <r>
    <s v="IT Cyber Security and Digital Identity DTS"/>
    <x v="3"/>
    <x v="0"/>
    <x v="35"/>
    <s v="M365 "/>
    <s v="Standard"/>
    <s v="M365 Engineer"/>
    <s v="Robbie Whittome"/>
    <m/>
    <m/>
    <x v="0"/>
    <x v="0"/>
    <n v="0"/>
    <x v="5"/>
    <n v="1"/>
    <n v="45345"/>
  </r>
  <r>
    <s v="IT Cyber Security and Digital Identity DTS"/>
    <x v="3"/>
    <x v="0"/>
    <x v="36"/>
    <s v="Project Admin"/>
    <s v="Standard"/>
    <s v="Project Administrator"/>
    <s v="Robbie Whittome"/>
    <m/>
    <m/>
    <x v="0"/>
    <x v="0"/>
    <n v="0"/>
    <x v="5"/>
    <n v="1"/>
    <n v="45345"/>
  </r>
  <r>
    <s v="IT Cyber Security and Digital Identity DTS"/>
    <x v="3"/>
    <x v="0"/>
    <x v="37"/>
    <s v="Change Manager"/>
    <s v="Standard"/>
    <s v="Change Manager (DI)"/>
    <s v="Robbie Whittome"/>
    <m/>
    <m/>
    <x v="0"/>
    <x v="0"/>
    <n v="0"/>
    <x v="5"/>
    <n v="1"/>
    <n v="45345"/>
  </r>
  <r>
    <s v="IT Cyber Security and Digital Identity DTS"/>
    <x v="3"/>
    <x v="0"/>
    <x v="38"/>
    <s v="Digitial Identity"/>
    <s v="Standard"/>
    <s v="Digital Identity Engineer"/>
    <s v="Robbie Whittome"/>
    <m/>
    <m/>
    <x v="0"/>
    <x v="0"/>
    <n v="0"/>
    <x v="5"/>
    <n v="1"/>
    <n v="45345"/>
  </r>
  <r>
    <s v="IT Cyber Security and Digital Identity DTS"/>
    <x v="3"/>
    <x v="0"/>
    <x v="39"/>
    <s v="Digitial Identity"/>
    <s v="Standard"/>
    <s v="Digital Identity Engineer"/>
    <s v="Robbie Whittome"/>
    <m/>
    <m/>
    <x v="0"/>
    <x v="0"/>
    <n v="0"/>
    <x v="5"/>
    <n v="1"/>
    <n v="45345"/>
  </r>
  <r>
    <s v="IT Cyber Security and Digital Identity DTS"/>
    <x v="3"/>
    <x v="0"/>
    <x v="40"/>
    <s v="Digitial Identity"/>
    <s v="Standard"/>
    <s v="Digital Identity Engineer"/>
    <s v="Duwaraka Kanendran"/>
    <m/>
    <m/>
    <x v="1"/>
    <x v="3"/>
    <n v="0.1"/>
    <x v="5"/>
    <n v="0.9"/>
    <n v="45345"/>
  </r>
  <r>
    <m/>
    <x v="3"/>
    <x v="0"/>
    <x v="41"/>
    <s v="Digitial Identity"/>
    <s v="Senior"/>
    <s v="Senior Identity Engineer"/>
    <s v="Duwaraka Kanendran"/>
    <m/>
    <m/>
    <x v="1"/>
    <x v="3"/>
    <n v="0.1"/>
    <x v="5"/>
    <n v="0.9"/>
    <n v="45345"/>
  </r>
  <r>
    <m/>
    <x v="3"/>
    <x v="0"/>
    <x v="42"/>
    <s v="Digitial Identity"/>
    <s v="Lead"/>
    <s v="Digitial identity Lead"/>
    <s v="Sean James"/>
    <m/>
    <m/>
    <x v="1"/>
    <x v="3"/>
    <n v="0.1"/>
    <x v="5"/>
    <n v="0.9"/>
    <n v="45345"/>
  </r>
  <r>
    <m/>
    <x v="3"/>
    <x v="0"/>
    <x v="43"/>
    <s v="Product Manager"/>
    <s v="Senior"/>
    <s v="Digital Identity Product Owner"/>
    <s v="Robbie Whittome"/>
    <m/>
    <m/>
    <x v="1"/>
    <x v="3"/>
    <n v="0.1"/>
    <x v="5"/>
    <n v="0.9"/>
    <n v="45345"/>
  </r>
  <r>
    <s v="IT Cyber Security and Digital Identity DTS"/>
    <x v="3"/>
    <x v="0"/>
    <x v="44"/>
    <s v="Program Manager"/>
    <s v="Manager"/>
    <s v="Program Manager"/>
    <s v="Robbie Whittome"/>
    <m/>
    <m/>
    <x v="0"/>
    <x v="0"/>
    <n v="0"/>
    <x v="9"/>
    <n v="0"/>
    <n v="45449"/>
  </r>
  <r>
    <m/>
    <x v="4"/>
    <x v="1"/>
    <x v="20"/>
    <s v="Project Support Officer"/>
    <s v="Standard"/>
    <s v="Project Support Officer"/>
    <s v="Scott Tully"/>
    <m/>
    <m/>
    <x v="0"/>
    <x v="0"/>
    <n v="0"/>
    <x v="10"/>
    <n v="0.5"/>
    <n v="45282"/>
  </r>
  <r>
    <s v="IT Digital Solutions DTS"/>
    <x v="1"/>
    <x v="0"/>
    <x v="29"/>
    <s v="Solution Architect"/>
    <s v="Manager"/>
    <s v="Solution Architect Manager"/>
    <s v="Russell Scott"/>
    <m/>
    <m/>
    <x v="1"/>
    <x v="2"/>
    <n v="0.1"/>
    <x v="11"/>
    <n v="0.5"/>
    <n v="45272"/>
  </r>
  <r>
    <s v="IT Cyber Security and Digital Identity DTS"/>
    <x v="3"/>
    <x v="0"/>
    <x v="44"/>
    <s v="Program Manager"/>
    <s v="Manager"/>
    <s v="Program Manager"/>
    <s v="Robbie Whittome"/>
    <m/>
    <m/>
    <x v="0"/>
    <x v="0"/>
    <n v="0"/>
    <x v="12"/>
    <n v="1"/>
    <n v="45712"/>
  </r>
  <r>
    <s v="IT Digital Solutions DTS"/>
    <x v="1"/>
    <x v="0"/>
    <x v="29"/>
    <s v="Solution Architect"/>
    <s v="Manager"/>
    <s v="Solution Architect Manager"/>
    <s v="Russell Scott"/>
    <m/>
    <m/>
    <x v="1"/>
    <x v="2"/>
    <n v="0.1"/>
    <x v="13"/>
    <n v="0"/>
    <n v="45272"/>
  </r>
  <r>
    <s v="IT Digital Solutions DTS"/>
    <x v="1"/>
    <x v="0"/>
    <x v="29"/>
    <s v="Solution Architect"/>
    <s v="Manager"/>
    <s v="Solution Architect Manager"/>
    <s v="Russell Scott"/>
    <m/>
    <m/>
    <x v="1"/>
    <x v="2"/>
    <n v="0.1"/>
    <x v="14"/>
    <n v="0"/>
    <n v="45272"/>
  </r>
  <r>
    <s v="Digital Platforms DTS"/>
    <x v="0"/>
    <x v="0"/>
    <x v="45"/>
    <s v="Developer"/>
    <s v="Senior"/>
    <s v="Senior Developer"/>
    <s v="Mike Masiye"/>
    <m/>
    <m/>
    <x v="2"/>
    <x v="3"/>
    <m/>
    <x v="15"/>
    <n v="1"/>
    <m/>
  </r>
  <r>
    <s v="Digital Platforms DTS"/>
    <x v="0"/>
    <x v="0"/>
    <x v="46"/>
    <s v="(CPO) Cloud Infrastructure"/>
    <s v="Senior"/>
    <s v="Senior Systems Engineer"/>
    <s v="Andrew Buttsworth"/>
    <m/>
    <m/>
    <x v="2"/>
    <x v="4"/>
    <m/>
    <x v="15"/>
    <n v="1"/>
    <m/>
  </r>
  <r>
    <s v="Digital Platforms DTS"/>
    <x v="0"/>
    <x v="1"/>
    <x v="47"/>
    <s v="Associate"/>
    <s v="Standard"/>
    <s v="University Associate"/>
    <s v="Mike Masiye"/>
    <m/>
    <m/>
    <x v="2"/>
    <x v="3"/>
    <m/>
    <x v="15"/>
    <n v="1"/>
    <m/>
  </r>
  <r>
    <s v="Digital Platforms DTS"/>
    <x v="0"/>
    <x v="1"/>
    <x v="48"/>
    <s v="(AWS) Consultant"/>
    <s v="Consultant"/>
    <s v="AWS Consultant"/>
    <s v="Mike Masiye"/>
    <m/>
    <m/>
    <x v="2"/>
    <x v="5"/>
    <m/>
    <x v="15"/>
    <n v="1"/>
    <m/>
  </r>
  <r>
    <s v="Digital Platforms DTS"/>
    <x v="0"/>
    <x v="0"/>
    <x v="49"/>
    <s v="(CPO) Cloud Infrastructure"/>
    <s v="Standard"/>
    <s v="Systems Engineer"/>
    <s v="Andrew Buttsworth"/>
    <m/>
    <m/>
    <x v="2"/>
    <x v="4"/>
    <m/>
    <x v="15"/>
    <n v="1"/>
    <m/>
  </r>
  <r>
    <s v="Digital Platforms DTS"/>
    <x v="0"/>
    <x v="1"/>
    <x v="50"/>
    <s v="Developer"/>
    <s v="Senior"/>
    <s v="Senior Developer"/>
    <s v="Mike Masiye"/>
    <m/>
    <m/>
    <x v="2"/>
    <x v="3"/>
    <m/>
    <x v="15"/>
    <n v="1"/>
    <m/>
  </r>
  <r>
    <m/>
    <x v="0"/>
    <x v="1"/>
    <x v="51"/>
    <s v="Platforms"/>
    <s v="Standard"/>
    <s v="University Associate (Platforms BAU)"/>
    <s v="Mike Masiye"/>
    <m/>
    <m/>
    <x v="2"/>
    <x v="3"/>
    <m/>
    <x v="15"/>
    <n v="1"/>
    <m/>
  </r>
  <r>
    <m/>
    <x v="0"/>
    <x v="1"/>
    <x v="52"/>
    <s v="Platforms"/>
    <s v="Standard"/>
    <s v="University Associate"/>
    <s v="Mike Masiye"/>
    <m/>
    <m/>
    <x v="2"/>
    <x v="3"/>
    <m/>
    <x v="15"/>
    <n v="1"/>
    <m/>
  </r>
  <r>
    <m/>
    <x v="0"/>
    <x v="1"/>
    <x v="53"/>
    <s v="Platforms"/>
    <s v="Standard"/>
    <s v="University Associate"/>
    <s v="Mike Masiye"/>
    <m/>
    <m/>
    <x v="2"/>
    <x v="3"/>
    <m/>
    <x v="15"/>
    <n v="1"/>
    <m/>
  </r>
  <r>
    <m/>
    <x v="0"/>
    <x v="1"/>
    <x v="54"/>
    <s v="Developer"/>
    <s v="Standard"/>
    <s v="Cloud Developer"/>
    <s v="Mike Masiye"/>
    <m/>
    <m/>
    <x v="2"/>
    <x v="3"/>
    <m/>
    <x v="15"/>
    <n v="1"/>
    <m/>
  </r>
  <r>
    <m/>
    <x v="0"/>
    <x v="1"/>
    <x v="55"/>
    <s v="Platforms"/>
    <s v="A"/>
    <s v="Platforms Architect"/>
    <s v="Mike Masiye"/>
    <m/>
    <m/>
    <x v="2"/>
    <x v="3"/>
    <m/>
    <x v="15"/>
    <n v="1"/>
    <m/>
  </r>
  <r>
    <s v="Digital Platforms DTS"/>
    <x v="0"/>
    <x v="0"/>
    <x v="56"/>
    <s v="Developer"/>
    <s v="Senior"/>
    <s v="Senior Developer"/>
    <s v="Mike Masiye"/>
    <m/>
    <m/>
    <x v="2"/>
    <x v="3"/>
    <m/>
    <x v="15"/>
    <n v="1"/>
    <m/>
  </r>
  <r>
    <s v="Digital Platforms DTS"/>
    <x v="0"/>
    <x v="1"/>
    <x v="57"/>
    <s v="Consultant"/>
    <s v="Consultant"/>
    <s v="Consultant"/>
    <s v="Lisa Findlater"/>
    <m/>
    <m/>
    <x v="2"/>
    <x v="6"/>
    <m/>
    <x v="15"/>
    <n v="1"/>
    <m/>
  </r>
  <r>
    <s v="Digital Platforms DTS"/>
    <x v="0"/>
    <x v="0"/>
    <x v="58"/>
    <s v="(CPO) Cloud Infrastructure"/>
    <s v="Senior"/>
    <s v="Senior Systems Engineer"/>
    <s v="Andrew Buttsworth"/>
    <m/>
    <m/>
    <x v="2"/>
    <x v="4"/>
    <m/>
    <x v="15"/>
    <n v="1"/>
    <m/>
  </r>
  <r>
    <s v="Digital Platforms DTS"/>
    <x v="0"/>
    <x v="0"/>
    <x v="59"/>
    <s v="(CPE) Cloud Infrastructure"/>
    <s v="Standard"/>
    <s v="Systems Engineer"/>
    <s v="Patrick Gan"/>
    <m/>
    <m/>
    <x v="2"/>
    <x v="3"/>
    <m/>
    <x v="15"/>
    <n v="1"/>
    <m/>
  </r>
  <r>
    <s v="Digital Platforms DTS"/>
    <x v="0"/>
    <x v="0"/>
    <x v="60"/>
    <s v="(CPE) Cloud Infrastructure"/>
    <s v="Standard"/>
    <s v="Systems Engineer"/>
    <s v="Patrick Gan"/>
    <m/>
    <m/>
    <x v="2"/>
    <x v="3"/>
    <m/>
    <x v="15"/>
    <n v="1"/>
    <m/>
  </r>
  <r>
    <s v="Digital Platforms DTS"/>
    <x v="0"/>
    <x v="0"/>
    <x v="61"/>
    <s v="(CPO) Cloud Infrastructure"/>
    <s v="Standard"/>
    <s v="Systems Engineer"/>
    <s v="Andrew Buttsworth"/>
    <m/>
    <m/>
    <x v="2"/>
    <x v="4"/>
    <m/>
    <x v="15"/>
    <n v="1"/>
    <m/>
  </r>
  <r>
    <s v="Digital Platforms DTS"/>
    <x v="0"/>
    <x v="0"/>
    <x v="62"/>
    <s v="(CPO) Cloud Infrastructure"/>
    <s v="Standard"/>
    <s v="Systems Engineer"/>
    <s v="Andrew Buttsworth"/>
    <m/>
    <m/>
    <x v="2"/>
    <x v="4"/>
    <m/>
    <x v="15"/>
    <n v="1"/>
    <m/>
  </r>
  <r>
    <s v="Digital Platforms DTS"/>
    <x v="0"/>
    <x v="0"/>
    <x v="63"/>
    <s v="(CPE) Cloud Infrastructure"/>
    <s v="Senior"/>
    <s v="Senior Systems Engineer"/>
    <s v="Patrick Gan"/>
    <m/>
    <m/>
    <x v="2"/>
    <x v="3"/>
    <m/>
    <x v="15"/>
    <n v="1"/>
    <m/>
  </r>
  <r>
    <s v="Digital Platforms DTS"/>
    <x v="0"/>
    <x v="0"/>
    <x v="64"/>
    <s v="Developer"/>
    <s v="Senior"/>
    <s v="Developer II"/>
    <s v="Mike Masiye"/>
    <m/>
    <m/>
    <x v="2"/>
    <x v="3"/>
    <m/>
    <x v="15"/>
    <n v="1"/>
    <m/>
  </r>
  <r>
    <s v="Digital Platforms DTS"/>
    <x v="0"/>
    <x v="0"/>
    <x v="65"/>
    <s v="(CPE) Cloud Infrastructure"/>
    <s v="Standard"/>
    <s v="Systems Engineer"/>
    <s v="Patrick Gan"/>
    <m/>
    <m/>
    <x v="2"/>
    <x v="3"/>
    <m/>
    <x v="15"/>
    <n v="1"/>
    <m/>
  </r>
  <r>
    <s v="Digital Platforms DTS"/>
    <x v="0"/>
    <x v="0"/>
    <x v="66"/>
    <s v="(CPE) Cloud Infrastructure"/>
    <s v="Senior"/>
    <s v="Senior Systems Engineer"/>
    <s v="Patrick Gan"/>
    <m/>
    <m/>
    <x v="2"/>
    <x v="3"/>
    <m/>
    <x v="15"/>
    <n v="1"/>
    <m/>
  </r>
  <r>
    <s v="Digital Platforms DTS"/>
    <x v="0"/>
    <x v="0"/>
    <x v="67"/>
    <s v="(CPO) Cloud Infrastructure"/>
    <s v="Standard"/>
    <s v="Systems Engineer"/>
    <s v="Andrew Buttsworth"/>
    <m/>
    <m/>
    <x v="2"/>
    <x v="4"/>
    <m/>
    <x v="15"/>
    <n v="1"/>
    <m/>
  </r>
  <r>
    <s v="Digital Platforms DTS"/>
    <x v="0"/>
    <x v="0"/>
    <x v="68"/>
    <s v="(CPO) Cloud Infrastructure"/>
    <s v="Standard"/>
    <s v="Systems Engineer"/>
    <s v="Andrew Buttsworth"/>
    <m/>
    <m/>
    <x v="2"/>
    <x v="4"/>
    <m/>
    <x v="15"/>
    <n v="1"/>
    <m/>
  </r>
  <r>
    <s v="Digital Platforms DTS"/>
    <x v="0"/>
    <x v="0"/>
    <x v="69"/>
    <s v="(CPO) Cloud Infrastructure"/>
    <s v="Senior"/>
    <s v="Senior Systems Engineer"/>
    <s v="Andrew Buttsworth"/>
    <m/>
    <m/>
    <x v="2"/>
    <x v="4"/>
    <m/>
    <x v="15"/>
    <n v="1"/>
    <m/>
  </r>
  <r>
    <m/>
    <x v="0"/>
    <x v="0"/>
    <x v="70"/>
    <s v="(CPO) Cloud Infrastructure"/>
    <s v="Senior"/>
    <s v="Systems Engineer"/>
    <s v="Andrew Buttsworth"/>
    <m/>
    <m/>
    <x v="2"/>
    <x v="4"/>
    <m/>
    <x v="15"/>
    <n v="1"/>
    <m/>
  </r>
  <r>
    <s v="Digital Platforms DTS"/>
    <x v="0"/>
    <x v="0"/>
    <x v="71"/>
    <s v="(CPO) Cloud Infrastructure"/>
    <s v="Standard"/>
    <s v="Engineer (Budget/Financial)"/>
    <s v="Andrew Buttsworth"/>
    <m/>
    <m/>
    <x v="2"/>
    <x v="4"/>
    <m/>
    <x v="15"/>
    <n v="1"/>
    <m/>
  </r>
  <r>
    <s v="Digital Platforms DTS"/>
    <x v="0"/>
    <x v="0"/>
    <x v="72"/>
    <s v="Service Management"/>
    <s v="Standard"/>
    <s v="Platform Administrator/Developer"/>
    <s v="Lisa Findlater"/>
    <m/>
    <m/>
    <x v="2"/>
    <x v="3"/>
    <m/>
    <x v="15"/>
    <n v="1"/>
    <m/>
  </r>
  <r>
    <s v="Digital Platforms DTS"/>
    <x v="0"/>
    <x v="1"/>
    <x v="73"/>
    <s v="Cloud"/>
    <s v="Standard"/>
    <s v="Cloud Engineer"/>
    <s v="Mike Masiye"/>
    <m/>
    <m/>
    <x v="2"/>
    <x v="3"/>
    <m/>
    <x v="15"/>
    <n v="1"/>
    <m/>
  </r>
  <r>
    <s v="Digital Platforms DTS"/>
    <x v="1"/>
    <x v="1"/>
    <x v="7"/>
    <s v="Developer"/>
    <s v="Lead"/>
    <s v="Development Practice Lead"/>
    <s v="Russell Scott"/>
    <m/>
    <m/>
    <x v="1"/>
    <x v="1"/>
    <m/>
    <x v="15"/>
    <n v="0.5"/>
    <m/>
  </r>
  <r>
    <s v="Digital Platforms DTS"/>
    <x v="0"/>
    <x v="0"/>
    <x v="74"/>
    <s v="Security"/>
    <s v="Standard"/>
    <s v="Security Engineer"/>
    <s v="Mike Masiye"/>
    <m/>
    <m/>
    <x v="2"/>
    <x v="3"/>
    <m/>
    <x v="15"/>
    <n v="1"/>
    <m/>
  </r>
  <r>
    <s v="Digital Platforms DTS"/>
    <x v="0"/>
    <x v="0"/>
    <x v="75"/>
    <s v="Developer"/>
    <s v="Standard"/>
    <s v="Integration Developer"/>
    <s v="Mike Masiye"/>
    <m/>
    <m/>
    <x v="2"/>
    <x v="3"/>
    <m/>
    <x v="15"/>
    <n v="1"/>
    <m/>
  </r>
  <r>
    <s v="Digital Platforms DTS"/>
    <x v="0"/>
    <x v="0"/>
    <x v="76"/>
    <s v="Developer"/>
    <s v="Lead"/>
    <s v="Lead App Developer"/>
    <s v="Mike Masiye"/>
    <m/>
    <m/>
    <x v="2"/>
    <x v="3"/>
    <m/>
    <x v="15"/>
    <n v="1"/>
    <m/>
  </r>
  <r>
    <s v="Digital Platforms DTS"/>
    <x v="0"/>
    <x v="0"/>
    <x v="77"/>
    <s v="Tester"/>
    <s v="Senior"/>
    <s v="Senior Integration Tester"/>
    <s v="Mike Masiye"/>
    <m/>
    <m/>
    <x v="2"/>
    <x v="3"/>
    <m/>
    <x v="15"/>
    <n v="1"/>
    <m/>
  </r>
  <r>
    <s v="Digital Platforms DTS"/>
    <x v="0"/>
    <x v="0"/>
    <x v="78"/>
    <s v="Security"/>
    <s v="Standard"/>
    <s v="Security Engineer"/>
    <s v="Mike Masiye"/>
    <m/>
    <m/>
    <x v="2"/>
    <x v="3"/>
    <m/>
    <x v="15"/>
    <n v="1"/>
    <m/>
  </r>
  <r>
    <s v="Digital Platforms DTS"/>
    <x v="0"/>
    <x v="0"/>
    <x v="79"/>
    <s v="Security"/>
    <s v="Lead"/>
    <s v="Platform Security Lead"/>
    <s v="Mike Masiye"/>
    <m/>
    <m/>
    <x v="2"/>
    <x v="3"/>
    <m/>
    <x v="15"/>
    <n v="1"/>
    <m/>
  </r>
  <r>
    <s v="Digital Platforms DTS"/>
    <x v="0"/>
    <x v="0"/>
    <x v="80"/>
    <s v="(CPE) Cloud Infrastructure"/>
    <s v="Standard"/>
    <s v="Cyber Security Engineer"/>
    <s v="Patrick Gan"/>
    <m/>
    <m/>
    <x v="2"/>
    <x v="3"/>
    <m/>
    <x v="15"/>
    <n v="1"/>
    <m/>
  </r>
  <r>
    <s v="Digital Platforms DTS"/>
    <x v="0"/>
    <x v="0"/>
    <x v="81"/>
    <s v="Security"/>
    <s v="Standard"/>
    <s v="Security Engineer"/>
    <s v="Mike Masiye"/>
    <m/>
    <m/>
    <x v="2"/>
    <x v="3"/>
    <m/>
    <x v="15"/>
    <n v="1"/>
    <m/>
  </r>
  <r>
    <s v="Digital Platforms DTS"/>
    <x v="0"/>
    <x v="0"/>
    <x v="82"/>
    <s v="Data"/>
    <s v="Standard"/>
    <s v="Data Engineer"/>
    <s v="Mike Masiye"/>
    <m/>
    <m/>
    <x v="2"/>
    <x v="3"/>
    <m/>
    <x v="15"/>
    <n v="1"/>
    <m/>
  </r>
  <r>
    <s v="Digital Platforms DTS"/>
    <x v="0"/>
    <x v="0"/>
    <x v="83"/>
    <s v="Developer"/>
    <s v="Standard"/>
    <s v="Integration Developer"/>
    <s v="Mike Masiye"/>
    <m/>
    <m/>
    <x v="2"/>
    <x v="3"/>
    <m/>
    <x v="15"/>
    <n v="1"/>
    <m/>
  </r>
  <r>
    <s v="Digital Platforms DTS"/>
    <x v="0"/>
    <x v="0"/>
    <x v="84"/>
    <s v="Tester"/>
    <s v="Standard"/>
    <s v="Automation Test Analyst"/>
    <s v="Mike Masiye"/>
    <m/>
    <m/>
    <x v="2"/>
    <x v="3"/>
    <m/>
    <x v="15"/>
    <n v="1"/>
    <m/>
  </r>
  <r>
    <s v="Digital Platforms DTS"/>
    <x v="0"/>
    <x v="0"/>
    <x v="85"/>
    <s v="Systems"/>
    <s v="Standard"/>
    <s v="Systems Engineer"/>
    <s v="Mike Masiye"/>
    <m/>
    <m/>
    <x v="2"/>
    <x v="3"/>
    <m/>
    <x v="15"/>
    <n v="1"/>
    <m/>
  </r>
  <r>
    <s v="Digital Platforms DTS"/>
    <x v="0"/>
    <x v="0"/>
    <x v="86"/>
    <s v="Tester"/>
    <s v="Standard"/>
    <s v="Tester"/>
    <s v="Mike Masiye"/>
    <m/>
    <m/>
    <x v="2"/>
    <x v="3"/>
    <m/>
    <x v="15"/>
    <n v="1"/>
    <m/>
  </r>
  <r>
    <s v="Digital Platforms DTS"/>
    <x v="2"/>
    <x v="0"/>
    <x v="87"/>
    <s v="Systems (Network)"/>
    <s v="Standard"/>
    <s v="Systems Network Engineer"/>
    <s v="Shamila Ratnayake"/>
    <m/>
    <m/>
    <x v="2"/>
    <x v="3"/>
    <m/>
    <x v="15"/>
    <n v="1"/>
    <m/>
  </r>
  <r>
    <s v="Digital Platforms DTS"/>
    <x v="2"/>
    <x v="0"/>
    <x v="88"/>
    <s v="Networks"/>
    <s v="Standard"/>
    <s v="Network Engineer"/>
    <s v="Shamila Ratnayake"/>
    <m/>
    <m/>
    <x v="2"/>
    <x v="3"/>
    <m/>
    <x v="15"/>
    <n v="1"/>
    <m/>
  </r>
  <r>
    <s v="Digital Platforms DTS"/>
    <x v="2"/>
    <x v="0"/>
    <x v="89"/>
    <s v="Networks"/>
    <s v="Standard"/>
    <s v="Network Engineer"/>
    <s v="Shamila Ratnayake"/>
    <m/>
    <m/>
    <x v="2"/>
    <x v="3"/>
    <m/>
    <x v="15"/>
    <n v="1"/>
    <m/>
  </r>
  <r>
    <s v="Digital Platforms DTS"/>
    <x v="2"/>
    <x v="0"/>
    <x v="90"/>
    <s v="Networks"/>
    <s v="Senior"/>
    <s v="Senior Network Engineer"/>
    <s v="Shamila Ratnayake"/>
    <m/>
    <m/>
    <x v="2"/>
    <x v="3"/>
    <m/>
    <x v="15"/>
    <n v="1"/>
    <m/>
  </r>
  <r>
    <s v="Digital Platforms DTS"/>
    <x v="2"/>
    <x v="0"/>
    <x v="91"/>
    <s v="Networks"/>
    <s v="Senior"/>
    <s v="Senior Network Engineer"/>
    <s v="Shamila Ratnayake"/>
    <m/>
    <m/>
    <x v="2"/>
    <x v="3"/>
    <m/>
    <x v="15"/>
    <n v="1"/>
    <m/>
  </r>
  <r>
    <s v="Digital Platforms DTS"/>
    <x v="2"/>
    <x v="0"/>
    <x v="92"/>
    <s v="Networks"/>
    <s v="Senior"/>
    <s v="Senior Network Engineer"/>
    <s v="Shamila Ratnayake"/>
    <m/>
    <m/>
    <x v="2"/>
    <x v="3"/>
    <m/>
    <x v="15"/>
    <n v="1"/>
    <m/>
  </r>
  <r>
    <s v="Digital Platforms DTS"/>
    <x v="2"/>
    <x v="0"/>
    <x v="93"/>
    <s v="Networks"/>
    <s v="Standard"/>
    <s v="Network Administrator"/>
    <s v="Shamila Ratnayake"/>
    <m/>
    <m/>
    <x v="2"/>
    <x v="3"/>
    <m/>
    <x v="15"/>
    <n v="1"/>
    <m/>
  </r>
  <r>
    <s v="Digital Platforms DTS"/>
    <x v="2"/>
    <x v="0"/>
    <x v="94"/>
    <s v="Networks"/>
    <s v="Standard"/>
    <s v="Network Engineer"/>
    <s v="Shamila Ratnayake"/>
    <m/>
    <m/>
    <x v="2"/>
    <x v="7"/>
    <m/>
    <x v="15"/>
    <n v="1"/>
    <m/>
  </r>
  <r>
    <s v="IT Cyber Security and Digital Identity DTS"/>
    <x v="3"/>
    <x v="0"/>
    <x v="95"/>
    <s v="Security Analyst"/>
    <s v="Standard"/>
    <s v="Security Analyst"/>
    <s v="Andrew Hunter"/>
    <m/>
    <m/>
    <x v="2"/>
    <x v="3"/>
    <m/>
    <x v="15"/>
    <n v="1"/>
    <m/>
  </r>
  <r>
    <s v="IT Cyber Security and Digital Identity DTS"/>
    <x v="3"/>
    <x v="0"/>
    <x v="96"/>
    <s v="Security"/>
    <s v="Standard"/>
    <s v="Cyber Security Officer"/>
    <s v="Andrew Hunter"/>
    <m/>
    <m/>
    <x v="2"/>
    <x v="3"/>
    <m/>
    <x v="15"/>
    <n v="1"/>
    <m/>
  </r>
  <r>
    <s v="IT Cyber Security and Digital Identity DTS"/>
    <x v="3"/>
    <x v="0"/>
    <x v="97"/>
    <s v="MSSP"/>
    <s v="Senior"/>
    <s v="Information Security Specialist"/>
    <s v="Andrew Hunter"/>
    <m/>
    <m/>
    <x v="2"/>
    <x v="8"/>
    <m/>
    <x v="15"/>
    <n v="1"/>
    <m/>
  </r>
  <r>
    <s v="IT Cyber Security and Digital Identity DTS"/>
    <x v="3"/>
    <x v="0"/>
    <x v="98"/>
    <s v="MSSP"/>
    <s v="Standard"/>
    <s v="Information Security Advisory"/>
    <s v="Andrew Hunter"/>
    <m/>
    <m/>
    <x v="2"/>
    <x v="8"/>
    <m/>
    <x v="15"/>
    <n v="1"/>
    <m/>
  </r>
  <r>
    <m/>
    <x v="3"/>
    <x v="0"/>
    <x v="99"/>
    <s v="MSSP"/>
    <s v="Standard"/>
    <s v="Information Security Advisory"/>
    <s v="Andrew Hunter"/>
    <m/>
    <m/>
    <x v="2"/>
    <x v="8"/>
    <m/>
    <x v="15"/>
    <n v="1"/>
    <m/>
  </r>
  <r>
    <s v="IT Cyber Security and Digital Identity DTS"/>
    <x v="3"/>
    <x v="0"/>
    <x v="100"/>
    <s v="Cyber Security Advisory"/>
    <s v="Standard"/>
    <s v="Cyber Security Officer"/>
    <s v="Matt Barnby"/>
    <m/>
    <m/>
    <x v="2"/>
    <x v="9"/>
    <m/>
    <x v="15"/>
    <n v="1"/>
    <m/>
  </r>
  <r>
    <s v="Digital Platforms DTS"/>
    <x v="4"/>
    <x v="0"/>
    <x v="101"/>
    <s v="Service Management"/>
    <s v="Standard"/>
    <s v="Platform Administrator/Developer"/>
    <s v="Lisa Findlater"/>
    <m/>
    <m/>
    <x v="2"/>
    <x v="3"/>
    <m/>
    <x v="15"/>
    <n v="1"/>
    <m/>
  </r>
  <r>
    <s v="Digital Platforms DTS"/>
    <x v="4"/>
    <x v="0"/>
    <x v="102"/>
    <s v="Scrum Master"/>
    <s v="Senior"/>
    <s v="Scrum Master"/>
    <s v="Lisa Findlater"/>
    <m/>
    <m/>
    <x v="2"/>
    <x v="3"/>
    <m/>
    <x v="15"/>
    <n v="1"/>
    <m/>
  </r>
  <r>
    <s v="Digital Platforms DTS"/>
    <x v="4"/>
    <x v="1"/>
    <x v="103"/>
    <s v="Service Management"/>
    <s v="Consultant"/>
    <s v="Consultant"/>
    <s v="Lisa Findlater"/>
    <m/>
    <m/>
    <x v="2"/>
    <x v="6"/>
    <m/>
    <x v="15"/>
    <n v="1"/>
    <m/>
  </r>
  <r>
    <s v="IT Cyber Security and Digital Identity DTS"/>
    <x v="4"/>
    <x v="1"/>
    <x v="104"/>
    <s v="Asset"/>
    <s v="Standard"/>
    <s v="Software Asset Management"/>
    <s v="Jeremy Iredell"/>
    <m/>
    <m/>
    <x v="2"/>
    <x v="3"/>
    <m/>
    <x v="15"/>
    <n v="1"/>
    <m/>
  </r>
  <r>
    <s v="Office of the CIO"/>
    <x v="4"/>
    <x v="1"/>
    <x v="105"/>
    <s v="Enterprise Architect"/>
    <s v="ENT Architect"/>
    <s v="Enterprise Architect"/>
    <s v="Kelvin L"/>
    <m/>
    <m/>
    <x v="2"/>
    <x v="3"/>
    <m/>
    <x v="15"/>
    <n v="1"/>
    <m/>
  </r>
  <r>
    <s v="Office of the CIO"/>
    <x v="4"/>
    <x v="0"/>
    <x v="106"/>
    <s v="Software Asset Management"/>
    <s v="Standard"/>
    <s v="Technology Asset Coordinator"/>
    <s v="Jeremy Iredell"/>
    <m/>
    <m/>
    <x v="2"/>
    <x v="10"/>
    <m/>
    <x v="15"/>
    <n v="1"/>
    <m/>
  </r>
  <r>
    <s v="Office of the CIO"/>
    <x v="4"/>
    <x v="0"/>
    <x v="107"/>
    <s v="Software Asset Management"/>
    <s v="Standard"/>
    <s v="IT Software Asset Officer"/>
    <s v="Jeremy Iredell"/>
    <m/>
    <m/>
    <x v="2"/>
    <x v="10"/>
    <m/>
    <x v="15"/>
    <n v="1"/>
    <m/>
  </r>
  <r>
    <s v="Office of the CIO"/>
    <x v="4"/>
    <x v="0"/>
    <x v="108"/>
    <s v="Risk and Assurance"/>
    <s v="Consultant"/>
    <s v="IT Risk &amp; Assurance Consultant"/>
    <s v="Jeremy Iredell"/>
    <m/>
    <m/>
    <x v="2"/>
    <x v="3"/>
    <m/>
    <x v="15"/>
    <n v="1"/>
    <m/>
  </r>
  <r>
    <s v="Office of the CIO"/>
    <x v="4"/>
    <x v="0"/>
    <x v="109"/>
    <s v="Enterprise Architect"/>
    <s v="ENT Architect Manager"/>
    <s v="Enterprise Architect Manager"/>
    <s v="Scott Tully"/>
    <m/>
    <m/>
    <x v="2"/>
    <x v="3"/>
    <m/>
    <x v="15"/>
    <n v="1"/>
    <m/>
  </r>
  <r>
    <s v="Office of the CIO"/>
    <x v="4"/>
    <x v="1"/>
    <x v="110"/>
    <s v="Enterprise Architect"/>
    <s v="ENT Architect"/>
    <s v="Enterprise Architect"/>
    <s v="Kelvin L"/>
    <m/>
    <m/>
    <x v="2"/>
    <x v="3"/>
    <m/>
    <x v="15"/>
    <n v="1"/>
    <m/>
  </r>
  <r>
    <s v="Office of the CIO"/>
    <x v="4"/>
    <x v="0"/>
    <x v="111"/>
    <s v="Software Asset Management"/>
    <s v="Standard"/>
    <s v="IT Risk &amp; Assurance"/>
    <s v="Jeremy Iredell"/>
    <m/>
    <m/>
    <x v="2"/>
    <x v="10"/>
    <m/>
    <x v="15"/>
    <n v="1"/>
    <m/>
  </r>
  <r>
    <s v="Office of the CIO"/>
    <x v="4"/>
    <x v="0"/>
    <x v="112"/>
    <s v="Risk and Assurance"/>
    <s v="Standard"/>
    <s v="Assistant IT Risk &amp; Assurance Analyst"/>
    <s v="Jeremy Iredell"/>
    <m/>
    <m/>
    <x v="2"/>
    <x v="3"/>
    <m/>
    <x v="15"/>
    <n v="1"/>
    <m/>
  </r>
  <r>
    <m/>
    <x v="1"/>
    <x v="0"/>
    <x v="113"/>
    <s v="Business Analyst"/>
    <s v="Standard"/>
    <s v="Business Analyst"/>
    <s v="Clare Cartledge"/>
    <m/>
    <m/>
    <x v="2"/>
    <x v="3"/>
    <m/>
    <x v="15"/>
    <n v="1"/>
    <m/>
  </r>
  <r>
    <m/>
    <x v="1"/>
    <x v="0"/>
    <x v="114"/>
    <s v="Business Analyst"/>
    <s v="Standard"/>
    <s v="Business Analyst"/>
    <s v="Clare Cartledge"/>
    <m/>
    <m/>
    <x v="2"/>
    <x v="3"/>
    <m/>
    <x v="15"/>
    <n v="1"/>
    <m/>
  </r>
  <r>
    <s v="IT Digital Solutions DTS"/>
    <x v="1"/>
    <x v="0"/>
    <x v="115"/>
    <s v="Change Manager"/>
    <s v="Lead"/>
    <s v="Incident and Change Lead"/>
    <s v="Russell Scott"/>
    <m/>
    <m/>
    <x v="2"/>
    <x v="11"/>
    <m/>
    <x v="15"/>
    <n v="1"/>
    <m/>
  </r>
  <r>
    <s v="IT Digital Solutions DTS"/>
    <x v="1"/>
    <x v="0"/>
    <x v="116"/>
    <s v="Developer"/>
    <s v="Senior"/>
    <s v="Senior Developer"/>
    <s v="Russell Scott"/>
    <m/>
    <m/>
    <x v="2"/>
    <x v="3"/>
    <m/>
    <x v="15"/>
    <n v="1"/>
    <m/>
  </r>
  <r>
    <s v="IT Digital Solutions DTS"/>
    <x v="1"/>
    <x v="0"/>
    <x v="117"/>
    <s v="Developer"/>
    <s v="Senior"/>
    <s v="Senior Developer"/>
    <s v="Russell Scott"/>
    <m/>
    <m/>
    <x v="2"/>
    <x v="3"/>
    <m/>
    <x v="15"/>
    <n v="1"/>
    <m/>
  </r>
  <r>
    <s v="IT Digital Solutions DTS"/>
    <x v="1"/>
    <x v="0"/>
    <x v="118"/>
    <s v="Automation Test Analyst"/>
    <s v="Senior"/>
    <s v="Senior Automation Test Analyst"/>
    <s v="Aparna Verma"/>
    <m/>
    <m/>
    <x v="2"/>
    <x v="3"/>
    <m/>
    <x v="15"/>
    <n v="1"/>
    <m/>
  </r>
  <r>
    <m/>
    <x v="1"/>
    <x v="1"/>
    <x v="119"/>
    <s v="Automation Test Analyst"/>
    <s v="Standard"/>
    <s v=" Automation Test Analyst"/>
    <s v="Aparna Verma"/>
    <m/>
    <m/>
    <x v="2"/>
    <x v="3"/>
    <m/>
    <x v="15"/>
    <n v="1"/>
    <m/>
  </r>
  <r>
    <s v="IT Digital Solutions DTS"/>
    <x v="1"/>
    <x v="0"/>
    <x v="120"/>
    <s v="Test Analyst"/>
    <s v="Senior"/>
    <s v="Senior Test Analyst"/>
    <s v="Aparna Verma"/>
    <m/>
    <m/>
    <x v="2"/>
    <x v="3"/>
    <m/>
    <x v="15"/>
    <n v="1"/>
    <m/>
  </r>
  <r>
    <s v="IT Digital Solutions DTS"/>
    <x v="1"/>
    <x v="0"/>
    <x v="121"/>
    <s v="Developer"/>
    <s v="Senior"/>
    <s v="Developer II"/>
    <s v="Russell Scott"/>
    <m/>
    <m/>
    <x v="2"/>
    <x v="3"/>
    <m/>
    <x v="15"/>
    <n v="1"/>
    <m/>
  </r>
  <r>
    <s v="Office of the CIO"/>
    <x v="1"/>
    <x v="1"/>
    <x v="122"/>
    <s v="Solutions Architect"/>
    <s v="Architect"/>
    <s v="Solution Architect"/>
    <s v="Oswin Palathingal"/>
    <m/>
    <m/>
    <x v="2"/>
    <x v="12"/>
    <m/>
    <x v="15"/>
    <n v="1"/>
    <m/>
  </r>
  <r>
    <m/>
    <x v="1"/>
    <x v="0"/>
    <x v="123"/>
    <s v="Manager"/>
    <s v="Lead"/>
    <s v="Solutions Design Lead"/>
    <s v="Russell Scott"/>
    <m/>
    <m/>
    <x v="2"/>
    <x v="3"/>
    <m/>
    <x v="15"/>
    <n v="1"/>
    <m/>
  </r>
  <r>
    <m/>
    <x v="1"/>
    <x v="0"/>
    <x v="124"/>
    <s v="Manager"/>
    <s v="Manager"/>
    <s v="Enterprise Application Management"/>
    <s v="Russell Scott"/>
    <m/>
    <m/>
    <x v="2"/>
    <x v="3"/>
    <m/>
    <x v="15"/>
    <n v="1"/>
    <m/>
  </r>
  <r>
    <m/>
    <x v="1"/>
    <x v="0"/>
    <x v="125"/>
    <s v="Enterprise Application Management"/>
    <s v="Senior"/>
    <s v="Senior DBA Admin"/>
    <s v="Rob Bonsall"/>
    <m/>
    <m/>
    <x v="2"/>
    <x v="3"/>
    <m/>
    <x v="15"/>
    <n v="1"/>
    <m/>
  </r>
  <r>
    <m/>
    <x v="1"/>
    <x v="0"/>
    <x v="126"/>
    <s v="Enterprise Application Management"/>
    <s v="Standard"/>
    <s v="Systems Admin"/>
    <s v="Rob Bonsall"/>
    <m/>
    <m/>
    <x v="2"/>
    <x v="3"/>
    <m/>
    <x v="15"/>
    <n v="1"/>
    <m/>
  </r>
  <r>
    <m/>
    <x v="1"/>
    <x v="0"/>
    <x v="127"/>
    <s v="Enterprise Application Management"/>
    <s v="Standard"/>
    <s v="Systems Engineer"/>
    <s v="Rob Bonsall"/>
    <m/>
    <m/>
    <x v="2"/>
    <x v="3"/>
    <m/>
    <x v="15"/>
    <n v="1"/>
    <m/>
  </r>
  <r>
    <m/>
    <x v="1"/>
    <x v="0"/>
    <x v="128"/>
    <s v="Enterprise Application Management"/>
    <s v="Standard"/>
    <s v="Systems Admin"/>
    <s v="Rob Bonsall"/>
    <m/>
    <m/>
    <x v="2"/>
    <x v="3"/>
    <m/>
    <x v="15"/>
    <n v="1"/>
    <m/>
  </r>
  <r>
    <m/>
    <x v="1"/>
    <x v="0"/>
    <x v="129"/>
    <s v="Enterprise Application Management"/>
    <s v="Standard"/>
    <s v="Systems Admin"/>
    <s v="Rob Bonsall"/>
    <m/>
    <m/>
    <x v="2"/>
    <x v="3"/>
    <m/>
    <x v="15"/>
    <n v="1"/>
    <m/>
  </r>
  <r>
    <m/>
    <x v="4"/>
    <x v="0"/>
    <x v="130"/>
    <s v="Business Engagement"/>
    <s v="Consultant"/>
    <s v="Senior Business Engagement Consultant"/>
    <s v="Adrian Wood"/>
    <m/>
    <m/>
    <x v="2"/>
    <x v="3"/>
    <m/>
    <x v="15"/>
    <n v="1"/>
    <m/>
  </r>
  <r>
    <m/>
    <x v="4"/>
    <x v="0"/>
    <x v="131"/>
    <s v="Solution Architect?"/>
    <s v="Standard"/>
    <s v="UX Design Coordinator"/>
    <s v="Adrian Wood"/>
    <m/>
    <m/>
    <x v="2"/>
    <x v="3"/>
    <m/>
    <x v="15"/>
    <n v="1"/>
    <m/>
  </r>
  <r>
    <m/>
    <x v="4"/>
    <x v="0"/>
    <x v="132"/>
    <s v="Business Analyst"/>
    <s v="Standard"/>
    <s v="Business Analyst"/>
    <s v="Adrian Wood"/>
    <m/>
    <m/>
    <x v="2"/>
    <x v="3"/>
    <m/>
    <x v="15"/>
    <n v="1"/>
    <m/>
  </r>
  <r>
    <m/>
    <x v="4"/>
    <x v="0"/>
    <x v="133"/>
    <s v="Engagement"/>
    <s v="Lead"/>
    <s v="Communication Lead"/>
    <s v="Ravi Soni"/>
    <m/>
    <m/>
    <x v="2"/>
    <x v="3"/>
    <m/>
    <x v="15"/>
    <n v="1"/>
    <m/>
  </r>
  <r>
    <m/>
    <x v="4"/>
    <x v="0"/>
    <x v="134"/>
    <s v="Engagement"/>
    <s v="Standard"/>
    <s v="IT Learning Officer"/>
    <s v="Ravi Soni"/>
    <m/>
    <m/>
    <x v="2"/>
    <x v="3"/>
    <m/>
    <x v="15"/>
    <n v="1"/>
    <m/>
  </r>
  <r>
    <m/>
    <x v="4"/>
    <x v="0"/>
    <x v="135"/>
    <s v="Engagement"/>
    <s v="Standard"/>
    <s v="IT Learning Officer (Trainer)"/>
    <s v="Ravi Soni"/>
    <m/>
    <m/>
    <x v="2"/>
    <x v="3"/>
    <m/>
    <x v="15"/>
    <n v="1"/>
    <m/>
  </r>
  <r>
    <m/>
    <x v="4"/>
    <x v="0"/>
    <x v="136"/>
    <s v="Engagement"/>
    <s v="Standard"/>
    <s v="IT Learning Officer (Production)"/>
    <s v="Ravi Soni"/>
    <m/>
    <m/>
    <x v="2"/>
    <x v="3"/>
    <m/>
    <x v="15"/>
    <n v="1"/>
    <m/>
  </r>
  <r>
    <m/>
    <x v="4"/>
    <x v="0"/>
    <x v="137"/>
    <s v="Engagement"/>
    <s v="Standard"/>
    <s v="Engagement Officer"/>
    <s v="Ravi Soni"/>
    <m/>
    <m/>
    <x v="2"/>
    <x v="3"/>
    <m/>
    <x v="15"/>
    <n v="1"/>
    <m/>
  </r>
  <r>
    <m/>
    <x v="4"/>
    <x v="0"/>
    <x v="138"/>
    <s v="Engagement"/>
    <s v="Standard"/>
    <s v="Graphic Designer"/>
    <s v="Ravi Soni"/>
    <m/>
    <m/>
    <x v="2"/>
    <x v="3"/>
    <m/>
    <x v="15"/>
    <n v="1"/>
    <m/>
  </r>
  <r>
    <m/>
    <x v="4"/>
    <x v="0"/>
    <x v="139"/>
    <s v="Engagement"/>
    <s v="Standard"/>
    <s v="IT Learning Officer (Production)"/>
    <s v="Ravi Soni"/>
    <m/>
    <m/>
    <x v="2"/>
    <x v="3"/>
    <m/>
    <x v="15"/>
    <n v="1"/>
    <m/>
  </r>
  <r>
    <s v="IT Digital Solutions DTS"/>
    <x v="1"/>
    <x v="0"/>
    <x v="29"/>
    <s v="Solution Architect"/>
    <s v="Manager"/>
    <s v="Solution Architect Manager"/>
    <s v="Russell Scott"/>
    <m/>
    <m/>
    <x v="1"/>
    <x v="2"/>
    <m/>
    <x v="15"/>
    <n v="0.1"/>
    <m/>
  </r>
  <r>
    <s v="Office of the CIO"/>
    <x v="1"/>
    <x v="0"/>
    <x v="140"/>
    <s v="Developer"/>
    <s v="Standard"/>
    <s v="Integration Developer"/>
    <s v="Godden Ndoro"/>
    <m/>
    <n v="1"/>
    <x v="2"/>
    <x v="13"/>
    <m/>
    <x v="15"/>
    <n v="1"/>
    <m/>
  </r>
  <r>
    <s v="IT Cyber Security and Digital Identity DTS"/>
    <x v="3"/>
    <x v="0"/>
    <x v="40"/>
    <s v="Digitial Identity"/>
    <s v="Standard"/>
    <s v="Digital Identity Engineer"/>
    <s v="Duwaraka Kanendran"/>
    <m/>
    <m/>
    <x v="1"/>
    <x v="3"/>
    <m/>
    <x v="15"/>
    <n v="0.1"/>
    <m/>
  </r>
  <r>
    <m/>
    <x v="3"/>
    <x v="0"/>
    <x v="41"/>
    <s v="Digitial Identity"/>
    <s v="Senior"/>
    <s v="Senior Identity Engineer"/>
    <s v="Duwaraka Kanendran"/>
    <m/>
    <m/>
    <x v="1"/>
    <x v="3"/>
    <m/>
    <x v="15"/>
    <n v="0.1"/>
    <m/>
  </r>
  <r>
    <m/>
    <x v="3"/>
    <x v="1"/>
    <x v="141"/>
    <s v="Digitial Identity"/>
    <s v="Standard"/>
    <s v="NA"/>
    <s v="Duwaraka Kanendran"/>
    <m/>
    <m/>
    <x v="2"/>
    <x v="3"/>
    <m/>
    <x v="15"/>
    <n v="1"/>
    <m/>
  </r>
  <r>
    <m/>
    <x v="3"/>
    <x v="1"/>
    <x v="142"/>
    <s v="Digitial Identity"/>
    <s v="Standard"/>
    <s v="NA"/>
    <s v="Duwaraka Kanendran"/>
    <m/>
    <m/>
    <x v="2"/>
    <x v="3"/>
    <m/>
    <x v="15"/>
    <n v="1"/>
    <m/>
  </r>
  <r>
    <m/>
    <x v="3"/>
    <x v="0"/>
    <x v="42"/>
    <s v="Digitial Identity"/>
    <s v="Lead"/>
    <s v="Digitial identity Lead"/>
    <s v="Sean James"/>
    <m/>
    <m/>
    <x v="1"/>
    <x v="3"/>
    <m/>
    <x v="15"/>
    <n v="0.1"/>
    <m/>
  </r>
  <r>
    <m/>
    <x v="3"/>
    <x v="0"/>
    <x v="43"/>
    <s v="Product Manager"/>
    <s v="Senior"/>
    <s v="Digital Identity Product Owner"/>
    <s v="Robbie Whittome"/>
    <m/>
    <m/>
    <x v="1"/>
    <x v="3"/>
    <m/>
    <x v="15"/>
    <n v="0.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104134-5032-C644-BBDF-3B3C2F9212F1}" name="PivotTable2" cacheId="951" applyNumberFormats="0" applyBorderFormats="0" applyFontFormats="0" applyPatternFormats="0" applyAlignmentFormats="0" applyWidthHeightFormats="1" dataCaption="Values" showError="1" updatedVersion="8" minRefreshableVersion="3" useAutoFormatting="1" itemPrintTitles="1" createdVersion="8" indent="0" outline="1" outlineData="1" multipleFieldFilters="0" chartFormat="4" rowHeaderCaption="Manager Resource Count">
  <location ref="A3:B21" firstHeaderRow="1" firstDataRow="1" firstDataCol="1"/>
  <pivotFields count="16">
    <pivotField showAll="0"/>
    <pivotField axis="axisRow" showAll="0">
      <items count="6">
        <item x="2"/>
        <item x="3"/>
        <item x="4"/>
        <item x="0"/>
        <item x="1"/>
        <item t="default"/>
      </items>
    </pivotField>
    <pivotField showAll="0"/>
    <pivotField dataField="1"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 numFmtId="9" showAll="0"/>
    <pivotField showAll="0"/>
  </pivotFields>
  <rowFields count="2">
    <field x="1"/>
    <field x="10"/>
  </rowFields>
  <rowItems count="18">
    <i>
      <x/>
    </i>
    <i r="1">
      <x/>
    </i>
    <i r="1">
      <x v="1"/>
    </i>
    <i>
      <x v="1"/>
    </i>
    <i r="1">
      <x/>
    </i>
    <i r="1">
      <x v="1"/>
    </i>
    <i r="1">
      <x v="2"/>
    </i>
    <i>
      <x v="2"/>
    </i>
    <i r="1">
      <x/>
    </i>
    <i r="1">
      <x v="1"/>
    </i>
    <i>
      <x v="3"/>
    </i>
    <i r="1">
      <x/>
    </i>
    <i r="1">
      <x v="1"/>
    </i>
    <i>
      <x v="4"/>
    </i>
    <i r="1">
      <x/>
    </i>
    <i r="1">
      <x v="1"/>
    </i>
    <i r="1">
      <x v="2"/>
    </i>
    <i t="grand">
      <x/>
    </i>
  </rowItems>
  <colItems count="1">
    <i/>
  </colItems>
  <dataFields count="1">
    <dataField name="Count "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F9DFB1-2971-2247-A075-781CE83E8E14}" name="PivotTable7" cacheId="94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Squad Breakdown (Products)">
  <location ref="G36:I51" firstHeaderRow="0" firstDataRow="1" firstDataCol="1" rowPageCount="2" colPageCount="1"/>
  <pivotFields count="24">
    <pivotField showAll="0"/>
    <pivotField showAll="0"/>
    <pivotField axis="axisRow" showAll="0">
      <items count="272">
        <item h="1" x="60"/>
        <item h="1" x="140"/>
        <item h="1" x="46"/>
        <item h="1" x="87"/>
        <item h="1" m="1" x="237"/>
        <item h="1" m="1" x="166"/>
        <item h="1" x="133"/>
        <item x="92"/>
        <item h="1" m="1" x="240"/>
        <item h="1" m="1" x="167"/>
        <item h="1" m="1" x="257"/>
        <item x="125"/>
        <item h="1" x="33"/>
        <item h="1" m="1" x="265"/>
        <item h="1" m="1" x="224"/>
        <item h="1" x="34"/>
        <item h="1" m="1" x="168"/>
        <item h="1" x="0"/>
        <item h="1" m="1" x="253"/>
        <item h="1" m="1" x="225"/>
        <item x="126"/>
        <item h="1" x="1"/>
        <item h="1" x="9"/>
        <item h="1" x="8"/>
        <item h="1" x="44"/>
        <item h="1" x="2"/>
        <item h="1" x="3"/>
        <item x="93"/>
        <item h="1" m="1" x="251"/>
        <item x="94"/>
        <item h="1" x="152"/>
        <item x="95"/>
        <item h="1" m="1" x="169"/>
        <item h="1" m="1" x="158"/>
        <item h="1" x="143"/>
        <item h="1" x="155"/>
        <item h="1" x="149"/>
        <item h="1" m="1" x="231"/>
        <item h="1" x="37"/>
        <item h="1" m="1" x="170"/>
        <item h="1" x="4"/>
        <item h="1" m="1" x="258"/>
        <item h="1" m="1" x="238"/>
        <item h="1" m="1" x="220"/>
        <item h="1" x="131"/>
        <item h="1" m="1" x="241"/>
        <item h="1" m="1" x="247"/>
        <item h="1" x="130"/>
        <item h="1" m="1" x="255"/>
        <item h="1" m="1" x="259"/>
        <item h="1" x="61"/>
        <item h="1" x="72"/>
        <item h="1" m="1" x="232"/>
        <item h="1" x="99"/>
        <item h="1" m="1" x="254"/>
        <item h="1" x="5"/>
        <item h="1" m="1" x="245"/>
        <item h="1" m="1" x="171"/>
        <item h="1" x="144"/>
        <item h="1" m="1" x="161"/>
        <item h="1" m="1" x="219"/>
        <item h="1" m="1" x="213"/>
        <item h="1" x="91"/>
        <item h="1" x="124"/>
        <item h="1" x="6"/>
        <item h="1" m="1" x="268"/>
        <item h="1" x="36"/>
        <item h="1" m="1" x="172"/>
        <item h="1" m="1" x="252"/>
        <item h="1" m="1" x="173"/>
        <item h="1" m="1" x="174"/>
        <item h="1" x="116"/>
        <item h="1" x="52"/>
        <item h="1" x="146"/>
        <item h="1" m="1" x="165"/>
        <item h="1" x="31"/>
        <item h="1" m="1" x="157"/>
        <item h="1" x="153"/>
        <item x="100"/>
        <item h="1" x="43"/>
        <item h="1" x="7"/>
        <item h="1" m="1" x="162"/>
        <item h="1" x="151"/>
        <item h="1" m="1" x="235"/>
        <item h="1" m="1" x="260"/>
        <item h="1" x="110"/>
        <item h="1" m="1" x="175"/>
        <item h="1" m="1" x="159"/>
        <item h="1" x="101"/>
        <item h="1" m="1" x="248"/>
        <item h="1" m="1" x="176"/>
        <item h="1" m="1" x="261"/>
        <item h="1" x="40"/>
        <item h="1" x="13"/>
        <item h="1" x="129"/>
        <item h="1" x="120"/>
        <item h="1" m="1" x="177"/>
        <item h="1" x="14"/>
        <item h="1" x="15"/>
        <item h="1" x="50"/>
        <item h="1" x="145"/>
        <item h="1" x="45"/>
        <item h="1" x="53"/>
        <item x="102"/>
        <item h="1" x="139"/>
        <item h="1" x="16"/>
        <item h="1" x="121"/>
        <item h="1" x="73"/>
        <item h="1" m="1" x="178"/>
        <item h="1" x="17"/>
        <item h="1" m="1" x="179"/>
        <item h="1" x="18"/>
        <item h="1" x="97"/>
        <item h="1" m="1" x="239"/>
        <item x="103"/>
        <item h="1" x="111"/>
        <item h="1" m="1" x="218"/>
        <item h="1" x="12"/>
        <item h="1" x="54"/>
        <item h="1" x="55"/>
        <item x="104"/>
        <item h="1" m="1" x="180"/>
        <item h="1" m="1" x="181"/>
        <item h="1" m="1" x="182"/>
        <item h="1" x="56"/>
        <item x="117"/>
        <item h="1" m="1" x="221"/>
        <item h="1" m="1" x="229"/>
        <item h="1" x="132"/>
        <item h="1" x="57"/>
        <item h="1" m="1" x="233"/>
        <item h="1" m="1" x="183"/>
        <item h="1" x="85"/>
        <item h="1" m="1" x="214"/>
        <item h="1" x="58"/>
        <item h="1" x="51"/>
        <item h="1" m="1" x="184"/>
        <item h="1" x="19"/>
        <item h="1" x="39"/>
        <item h="1" m="1" x="185"/>
        <item h="1" m="1" x="262"/>
        <item h="1" m="1" x="186"/>
        <item h="1" m="1" x="226"/>
        <item h="1" x="11"/>
        <item h="1" x="59"/>
        <item h="1" m="1" x="187"/>
        <item h="1" m="1" x="263"/>
        <item h="1" m="1" x="243"/>
        <item h="1" m="1" x="188"/>
        <item h="1" m="1" x="189"/>
        <item h="1" m="1" x="216"/>
        <item h="1" x="75"/>
        <item x="105"/>
        <item h="1" m="1" x="190"/>
        <item h="1" m="1" x="249"/>
        <item h="1" m="1" x="191"/>
        <item h="1" x="71"/>
        <item x="106"/>
        <item h="1" m="1" x="192"/>
        <item h="1" x="32"/>
        <item h="1" x="135"/>
        <item h="1" x="63"/>
        <item h="1" x="89"/>
        <item h="1" m="1" x="193"/>
        <item x="107"/>
        <item h="1" m="1" x="194"/>
        <item h="1" x="20"/>
        <item h="1" m="1" x="195"/>
        <item h="1" x="70"/>
        <item h="1" x="108"/>
        <item h="1" x="109"/>
        <item h="1" m="1" x="222"/>
        <item h="1" x="76"/>
        <item h="1" m="1" x="196"/>
        <item h="1" x="128"/>
        <item h="1" x="114"/>
        <item h="1" m="1" x="197"/>
        <item h="1" m="1" x="198"/>
        <item h="1" m="1" x="199"/>
        <item h="1" x="47"/>
        <item h="1" x="77"/>
        <item h="1" m="1" x="163"/>
        <item h="1" m="1" x="246"/>
        <item h="1" m="1" x="200"/>
        <item h="1" m="1" x="264"/>
        <item h="1" x="136"/>
        <item h="1" x="86"/>
        <item h="1" x="82"/>
        <item h="1" m="1" x="201"/>
        <item h="1" x="81"/>
        <item h="1" x="88"/>
        <item h="1" m="1" x="202"/>
        <item h="1" x="148"/>
        <item h="1" m="1" x="203"/>
        <item h="1" m="1" x="204"/>
        <item h="1" x="69"/>
        <item h="1" x="41"/>
        <item h="1" x="79"/>
        <item h="1" x="80"/>
        <item h="1" m="1" x="205"/>
        <item h="1" m="1" x="266"/>
        <item h="1" m="1" x="228"/>
        <item h="1" m="1" x="206"/>
        <item h="1" m="1" x="244"/>
        <item h="1" x="21"/>
        <item h="1" m="1" x="207"/>
        <item h="1" m="1" x="269"/>
        <item h="1" x="147"/>
        <item h="1" x="83"/>
        <item h="1" x="138"/>
        <item h="1" x="119"/>
        <item h="1" m="1" x="208"/>
        <item h="1" x="150"/>
        <item h="1" x="22"/>
        <item h="1" m="1" x="256"/>
        <item h="1" x="84"/>
        <item h="1" x="64"/>
        <item h="1" m="1" x="267"/>
        <item h="1" m="1" x="209"/>
        <item h="1" m="1" x="227"/>
        <item h="1" x="23"/>
        <item h="1" m="1" x="223"/>
        <item h="1" m="1" x="210"/>
        <item h="1" m="1" x="236"/>
        <item h="1" x="49"/>
        <item h="1" x="67"/>
        <item h="1" x="65"/>
        <item h="1" x="154"/>
        <item h="1" x="24"/>
        <item h="1" x="68"/>
        <item h="1" x="25"/>
        <item h="1" x="26"/>
        <item h="1" x="78"/>
        <item h="1" x="141"/>
        <item h="1" x="98"/>
        <item h="1" x="27"/>
        <item h="1" x="112"/>
        <item x="137"/>
        <item h="1" x="142"/>
        <item h="1" x="28"/>
        <item h="1" m="1" x="270"/>
        <item h="1" x="96"/>
        <item h="1" x="29"/>
        <item h="1" m="1" x="211"/>
        <item h="1" x="118"/>
        <item h="1" x="113"/>
        <item h="1" x="90"/>
        <item h="1" x="62"/>
        <item h="1" x="134"/>
        <item h="1" m="1" x="212"/>
        <item h="1" m="1" x="230"/>
        <item h="1" x="127"/>
        <item h="1" x="38"/>
        <item h="1" x="10"/>
        <item h="1" x="123"/>
        <item h="1" x="48"/>
        <item h="1" x="66"/>
        <item h="1" m="1" x="234"/>
        <item h="1" m="1" x="215"/>
        <item h="1" x="74"/>
        <item h="1" x="115"/>
        <item h="1" x="35"/>
        <item h="1" x="122"/>
        <item h="1" x="42"/>
        <item h="1" x="30"/>
        <item h="1" m="1" x="217"/>
        <item h="1" m="1" x="242"/>
        <item h="1" m="1" x="164"/>
        <item h="1" m="1" x="250"/>
        <item h="1" m="1" x="156"/>
        <item h="1" m="1" x="160"/>
        <item t="default"/>
      </items>
    </pivotField>
    <pivotField showAll="0"/>
    <pivotField showAll="0"/>
    <pivotField showAll="0"/>
    <pivotField showAll="0"/>
    <pivotField axis="axisPage" dataField="1" showAll="0">
      <items count="4">
        <item x="2"/>
        <item x="1"/>
        <item x="0"/>
        <item t="default"/>
      </items>
    </pivotField>
    <pivotField axis="axisPage"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5">
    <i>
      <x v="7"/>
    </i>
    <i>
      <x v="11"/>
    </i>
    <i>
      <x v="20"/>
    </i>
    <i>
      <x v="27"/>
    </i>
    <i>
      <x v="29"/>
    </i>
    <i>
      <x v="31"/>
    </i>
    <i>
      <x v="78"/>
    </i>
    <i>
      <x v="103"/>
    </i>
    <i>
      <x v="114"/>
    </i>
    <i>
      <x v="120"/>
    </i>
    <i>
      <x v="125"/>
    </i>
    <i>
      <x v="152"/>
    </i>
    <i>
      <x v="157"/>
    </i>
    <i>
      <x v="164"/>
    </i>
    <i>
      <x v="237"/>
    </i>
  </rowItems>
  <colFields count="1">
    <field x="-2"/>
  </colFields>
  <colItems count="2">
    <i>
      <x/>
    </i>
    <i i="1">
      <x v="1"/>
    </i>
  </colItems>
  <pageFields count="2">
    <pageField fld="7" hier="-1"/>
    <pageField fld="8" hier="-1"/>
  </pageFields>
  <dataFields count="2">
    <dataField name="Sum of Squad One" fld="7" baseField="0" baseItem="0"/>
    <dataField name="Sum of Squad Two" fld="8" baseField="0" baseItem="0"/>
  </dataFields>
  <formats count="17">
    <format dxfId="1571">
      <pivotArea collapsedLevelsAreSubtotals="1" fieldPosition="0">
        <references count="1">
          <reference field="2" count="0"/>
        </references>
      </pivotArea>
    </format>
    <format dxfId="1570">
      <pivotArea collapsedLevelsAreSubtotals="1" fieldPosition="0">
        <references count="1">
          <reference field="2" count="0"/>
        </references>
      </pivotArea>
    </format>
    <format dxfId="1569">
      <pivotArea field="2" type="button" dataOnly="0" labelOnly="1" outline="0" axis="axisRow" fieldPosition="0"/>
    </format>
    <format dxfId="1568">
      <pivotArea dataOnly="0" labelOnly="1" fieldPosition="0">
        <references count="1">
          <reference field="2" count="50">
            <x v="1"/>
            <x v="2"/>
            <x v="3"/>
            <x v="4"/>
            <x v="5"/>
            <x v="7"/>
            <x v="8"/>
            <x v="9"/>
            <x v="10"/>
            <x v="12"/>
            <x v="13"/>
            <x v="14"/>
            <x v="15"/>
            <x v="16"/>
            <x v="17"/>
            <x v="18"/>
            <x v="19"/>
            <x v="21"/>
            <x v="24"/>
            <x v="25"/>
            <x v="26"/>
            <x v="27"/>
            <x v="28"/>
            <x v="29"/>
            <x v="31"/>
            <x v="32"/>
            <x v="33"/>
            <x v="34"/>
            <x v="35"/>
            <x v="36"/>
            <x v="37"/>
            <x v="38"/>
            <x v="39"/>
            <x v="40"/>
            <x v="41"/>
            <x v="42"/>
            <x v="43"/>
            <x v="45"/>
            <x v="46"/>
            <x v="48"/>
            <x v="49"/>
            <x v="50"/>
            <x v="51"/>
            <x v="52"/>
            <x v="53"/>
            <x v="54"/>
            <x v="55"/>
            <x v="56"/>
            <x v="57"/>
            <x v="58"/>
          </reference>
        </references>
      </pivotArea>
    </format>
    <format dxfId="1567">
      <pivotArea dataOnly="0" labelOnly="1" fieldPosition="0">
        <references count="1">
          <reference field="2" count="50">
            <x v="59"/>
            <x v="60"/>
            <x v="61"/>
            <x v="62"/>
            <x v="64"/>
            <x v="65"/>
            <x v="66"/>
            <x v="67"/>
            <x v="68"/>
            <x v="69"/>
            <x v="70"/>
            <x v="72"/>
            <x v="73"/>
            <x v="74"/>
            <x v="76"/>
            <x v="77"/>
            <x v="78"/>
            <x v="79"/>
            <x v="80"/>
            <x v="81"/>
            <x v="83"/>
            <x v="84"/>
            <x v="86"/>
            <x v="87"/>
            <x v="88"/>
            <x v="89"/>
            <x v="90"/>
            <x v="91"/>
            <x v="92"/>
            <x v="93"/>
            <x v="96"/>
            <x v="97"/>
            <x v="98"/>
            <x v="99"/>
            <x v="100"/>
            <x v="101"/>
            <x v="102"/>
            <x v="103"/>
            <x v="104"/>
            <x v="105"/>
            <x v="108"/>
            <x v="109"/>
            <x v="110"/>
            <x v="111"/>
            <x v="113"/>
            <x v="114"/>
            <x v="116"/>
            <x v="118"/>
            <x v="119"/>
            <x v="120"/>
          </reference>
        </references>
      </pivotArea>
    </format>
    <format dxfId="1566">
      <pivotArea dataOnly="0" labelOnly="1" fieldPosition="0">
        <references count="1">
          <reference field="2" count="50">
            <x v="121"/>
            <x v="122"/>
            <x v="123"/>
            <x v="124"/>
            <x v="125"/>
            <x v="126"/>
            <x v="127"/>
            <x v="129"/>
            <x v="130"/>
            <x v="131"/>
            <x v="132"/>
            <x v="133"/>
            <x v="134"/>
            <x v="135"/>
            <x v="136"/>
            <x v="137"/>
            <x v="138"/>
            <x v="139"/>
            <x v="140"/>
            <x v="141"/>
            <x v="142"/>
            <x v="143"/>
            <x v="144"/>
            <x v="145"/>
            <x v="146"/>
            <x v="147"/>
            <x v="148"/>
            <x v="149"/>
            <x v="150"/>
            <x v="151"/>
            <x v="152"/>
            <x v="153"/>
            <x v="154"/>
            <x v="155"/>
            <x v="156"/>
            <x v="157"/>
            <x v="158"/>
            <x v="159"/>
            <x v="162"/>
            <x v="163"/>
            <x v="164"/>
            <x v="165"/>
            <x v="166"/>
            <x v="167"/>
            <x v="168"/>
            <x v="169"/>
            <x v="170"/>
            <x v="171"/>
            <x v="172"/>
            <x v="173"/>
          </reference>
        </references>
      </pivotArea>
    </format>
    <format dxfId="1565">
      <pivotArea dataOnly="0" labelOnly="1" fieldPosition="0">
        <references count="1">
          <reference field="2" count="50">
            <x v="175"/>
            <x v="176"/>
            <x v="177"/>
            <x v="178"/>
            <x v="179"/>
            <x v="180"/>
            <x v="181"/>
            <x v="182"/>
            <x v="183"/>
            <x v="184"/>
            <x v="185"/>
            <x v="186"/>
            <x v="187"/>
            <x v="188"/>
            <x v="189"/>
            <x v="190"/>
            <x v="191"/>
            <x v="192"/>
            <x v="193"/>
            <x v="194"/>
            <x v="195"/>
            <x v="196"/>
            <x v="197"/>
            <x v="198"/>
            <x v="199"/>
            <x v="200"/>
            <x v="201"/>
            <x v="202"/>
            <x v="203"/>
            <x v="204"/>
            <x v="205"/>
            <x v="206"/>
            <x v="207"/>
            <x v="208"/>
            <x v="209"/>
            <x v="211"/>
            <x v="213"/>
            <x v="214"/>
            <x v="215"/>
            <x v="216"/>
            <x v="217"/>
            <x v="218"/>
            <x v="219"/>
            <x v="220"/>
            <x v="221"/>
            <x v="222"/>
            <x v="223"/>
            <x v="224"/>
            <x v="225"/>
            <x v="226"/>
          </reference>
        </references>
      </pivotArea>
    </format>
    <format dxfId="1564">
      <pivotArea dataOnly="0" labelOnly="1" fieldPosition="0">
        <references count="1">
          <reference field="2" count="32">
            <x v="227"/>
            <x v="228"/>
            <x v="229"/>
            <x v="230"/>
            <x v="231"/>
            <x v="232"/>
            <x v="233"/>
            <x v="235"/>
            <x v="237"/>
            <x v="238"/>
            <x v="239"/>
            <x v="240"/>
            <x v="242"/>
            <x v="243"/>
            <x v="246"/>
            <x v="247"/>
            <x v="249"/>
            <x v="250"/>
            <x v="252"/>
            <x v="255"/>
            <x v="256"/>
            <x v="257"/>
            <x v="258"/>
            <x v="259"/>
            <x v="260"/>
            <x v="261"/>
            <x v="263"/>
            <x v="264"/>
            <x v="265"/>
            <x v="266"/>
            <x v="267"/>
            <x v="268"/>
          </reference>
        </references>
      </pivotArea>
    </format>
    <format dxfId="1563">
      <pivotArea dataOnly="0" labelOnly="1" outline="0" fieldPosition="0">
        <references count="1">
          <reference field="4294967294" count="2">
            <x v="0"/>
            <x v="1"/>
          </reference>
        </references>
      </pivotArea>
    </format>
    <format dxfId="1562">
      <pivotArea dataOnly="0" labelOnly="1" outline="0" fieldPosition="0">
        <references count="1">
          <reference field="4294967294" count="2">
            <x v="0"/>
            <x v="1"/>
          </reference>
        </references>
      </pivotArea>
    </format>
    <format dxfId="1561">
      <pivotArea dataOnly="0" labelOnly="1" fieldPosition="0">
        <references count="1">
          <reference field="2" count="1">
            <x v="160"/>
          </reference>
        </references>
      </pivotArea>
    </format>
    <format dxfId="1560">
      <pivotArea dataOnly="0" labelOnly="1" fieldPosition="0">
        <references count="1">
          <reference field="2" count="19">
            <x v="72"/>
            <x v="73"/>
            <x v="75"/>
            <x v="77"/>
            <x v="79"/>
            <x v="80"/>
            <x v="82"/>
            <x v="85"/>
            <x v="88"/>
            <x v="92"/>
            <x v="93"/>
            <x v="94"/>
            <x v="95"/>
            <x v="97"/>
            <x v="98"/>
            <x v="99"/>
            <x v="100"/>
            <x v="101"/>
            <x v="102"/>
          </reference>
        </references>
      </pivotArea>
    </format>
    <format dxfId="1559">
      <pivotArea outline="0" collapsedLevelsAreSubtotals="1" fieldPosition="0"/>
    </format>
    <format dxfId="1558">
      <pivotArea dataOnly="0" labelOnly="1" fieldPosition="0">
        <references count="1">
          <reference field="2" count="50">
            <x v="0"/>
            <x v="1"/>
            <x v="2"/>
            <x v="3"/>
            <x v="6"/>
            <x v="7"/>
            <x v="12"/>
            <x v="15"/>
            <x v="17"/>
            <x v="20"/>
            <x v="21"/>
            <x v="22"/>
            <x v="23"/>
            <x v="24"/>
            <x v="25"/>
            <x v="26"/>
            <x v="29"/>
            <x v="30"/>
            <x v="34"/>
            <x v="35"/>
            <x v="36"/>
            <x v="38"/>
            <x v="40"/>
            <x v="44"/>
            <x v="47"/>
            <x v="50"/>
            <x v="51"/>
            <x v="53"/>
            <x v="55"/>
            <x v="58"/>
            <x v="62"/>
            <x v="63"/>
            <x v="64"/>
            <x v="66"/>
            <x v="71"/>
            <x v="72"/>
            <x v="73"/>
            <x v="75"/>
            <x v="77"/>
            <x v="79"/>
            <x v="80"/>
            <x v="82"/>
            <x v="85"/>
            <x v="88"/>
            <x v="92"/>
            <x v="93"/>
            <x v="94"/>
            <x v="95"/>
            <x v="97"/>
            <x v="98"/>
          </reference>
        </references>
      </pivotArea>
    </format>
    <format dxfId="1557">
      <pivotArea dataOnly="0" labelOnly="1" fieldPosition="0">
        <references count="1">
          <reference field="2" count="50">
            <x v="99"/>
            <x v="100"/>
            <x v="101"/>
            <x v="102"/>
            <x v="103"/>
            <x v="104"/>
            <x v="105"/>
            <x v="106"/>
            <x v="107"/>
            <x v="109"/>
            <x v="111"/>
            <x v="112"/>
            <x v="115"/>
            <x v="117"/>
            <x v="118"/>
            <x v="119"/>
            <x v="124"/>
            <x v="125"/>
            <x v="128"/>
            <x v="129"/>
            <x v="132"/>
            <x v="134"/>
            <x v="135"/>
            <x v="137"/>
            <x v="138"/>
            <x v="143"/>
            <x v="144"/>
            <x v="151"/>
            <x v="156"/>
            <x v="159"/>
            <x v="160"/>
            <x v="161"/>
            <x v="162"/>
            <x v="166"/>
            <x v="168"/>
            <x v="169"/>
            <x v="170"/>
            <x v="172"/>
            <x v="174"/>
            <x v="175"/>
            <x v="179"/>
            <x v="180"/>
            <x v="185"/>
            <x v="186"/>
            <x v="187"/>
            <x v="189"/>
            <x v="190"/>
            <x v="192"/>
            <x v="195"/>
            <x v="196"/>
          </reference>
        </references>
      </pivotArea>
    </format>
    <format dxfId="1556">
      <pivotArea dataOnly="0" labelOnly="1" fieldPosition="0">
        <references count="1">
          <reference field="2" count="45">
            <x v="197"/>
            <x v="198"/>
            <x v="204"/>
            <x v="207"/>
            <x v="208"/>
            <x v="209"/>
            <x v="210"/>
            <x v="212"/>
            <x v="213"/>
            <x v="215"/>
            <x v="216"/>
            <x v="220"/>
            <x v="224"/>
            <x v="225"/>
            <x v="226"/>
            <x v="227"/>
            <x v="228"/>
            <x v="229"/>
            <x v="230"/>
            <x v="231"/>
            <x v="232"/>
            <x v="233"/>
            <x v="234"/>
            <x v="235"/>
            <x v="236"/>
            <x v="238"/>
            <x v="239"/>
            <x v="241"/>
            <x v="242"/>
            <x v="244"/>
            <x v="245"/>
            <x v="246"/>
            <x v="247"/>
            <x v="248"/>
            <x v="251"/>
            <x v="252"/>
            <x v="253"/>
            <x v="254"/>
            <x v="255"/>
            <x v="256"/>
            <x v="259"/>
            <x v="260"/>
            <x v="262"/>
            <x v="263"/>
            <x v="264"/>
          </reference>
        </references>
      </pivotArea>
    </format>
    <format dxfId="1555">
      <pivotArea dataOnly="0" labelOnly="1" fieldPosition="0">
        <references count="1">
          <reference field="2" count="3">
            <x v="7"/>
            <x v="11"/>
            <x v="2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800652-5222-48F7-A8C9-1D9FC385F238}" name="PivotTable4" cacheId="95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BAU Allocation">
  <location ref="O8:P216" firstHeaderRow="1" firstDataRow="1" firstDataCol="1" rowPageCount="1" colPageCount="1"/>
  <pivotFields count="16">
    <pivotField showAll="0"/>
    <pivotField showAll="0"/>
    <pivotField showAll="0"/>
    <pivotField axis="axisRow" showAll="0">
      <items count="147">
        <item x="31"/>
        <item x="81"/>
        <item x="20"/>
        <item x="6"/>
        <item x="72"/>
        <item x="45"/>
        <item x="46"/>
        <item x="79"/>
        <item x="0"/>
        <item x="47"/>
        <item x="23"/>
        <item x="34"/>
        <item x="44"/>
        <item x="40"/>
        <item x="7"/>
        <item x="48"/>
        <item x="91"/>
        <item x="98"/>
        <item x="115"/>
        <item x="49"/>
        <item x="35"/>
        <item x="22"/>
        <item x="1"/>
        <item x="73"/>
        <item x="9"/>
        <item x="37"/>
        <item x="42"/>
        <item x="8"/>
        <item x="50"/>
        <item x="116"/>
        <item x="76"/>
        <item x="56"/>
        <item x="2"/>
        <item x="57"/>
        <item x="85"/>
        <item x="36"/>
        <item x="80"/>
        <item x="87"/>
        <item x="25"/>
        <item x="30"/>
        <item x="58"/>
        <item x="59"/>
        <item x="60"/>
        <item x="88"/>
        <item x="10"/>
        <item x="89"/>
        <item m="1" x="144"/>
        <item x="11"/>
        <item x="109"/>
        <item x="12"/>
        <item x="86"/>
        <item x="61"/>
        <item x="75"/>
        <item x="54"/>
        <item x="13"/>
        <item x="101"/>
        <item x="97"/>
        <item x="71"/>
        <item x="111"/>
        <item x="62"/>
        <item x="96"/>
        <item x="117"/>
        <item x="118"/>
        <item x="102"/>
        <item x="120"/>
        <item x="82"/>
        <item x="103"/>
        <item x="29"/>
        <item x="110"/>
        <item x="106"/>
        <item x="105"/>
        <item x="21"/>
        <item x="39"/>
        <item x="17"/>
        <item x="77"/>
        <item x="18"/>
        <item x="19"/>
        <item x="3"/>
        <item x="38"/>
        <item x="107"/>
        <item m="1" x="145"/>
        <item x="63"/>
        <item x="108"/>
        <item x="14"/>
        <item x="4"/>
        <item x="84"/>
        <item x="94"/>
        <item x="15"/>
        <item x="43"/>
        <item x="64"/>
        <item x="95"/>
        <item x="5"/>
        <item x="65"/>
        <item x="104"/>
        <item x="32"/>
        <item x="66"/>
        <item x="33"/>
        <item x="67"/>
        <item x="68"/>
        <item x="112"/>
        <item x="92"/>
        <item x="74"/>
        <item x="83"/>
        <item x="16"/>
        <item x="100"/>
        <item x="121"/>
        <item x="78"/>
        <item x="69"/>
        <item x="70"/>
        <item x="28"/>
        <item x="41"/>
        <item x="51"/>
        <item x="52"/>
        <item x="53"/>
        <item x="55"/>
        <item x="99"/>
        <item m="1" x="143"/>
        <item x="26"/>
        <item x="27"/>
        <item x="119"/>
        <item x="122"/>
        <item x="141"/>
        <item x="142"/>
        <item x="24"/>
        <item x="130"/>
        <item x="131"/>
        <item x="132"/>
        <item x="90"/>
        <item x="93"/>
        <item x="113"/>
        <item x="114"/>
        <item x="123"/>
        <item x="124"/>
        <item x="125"/>
        <item x="126"/>
        <item x="127"/>
        <item x="128"/>
        <item x="129"/>
        <item x="133"/>
        <item x="134"/>
        <item x="135"/>
        <item x="136"/>
        <item x="137"/>
        <item x="138"/>
        <item x="139"/>
        <item x="140"/>
        <item t="default"/>
      </items>
    </pivotField>
    <pivotField showAll="0"/>
    <pivotField showAll="0"/>
    <pivotField showAll="0"/>
    <pivotField showAll="0"/>
    <pivotField showAll="0"/>
    <pivotField showAll="0"/>
    <pivotField showAll="0"/>
    <pivotField axis="axisRow" showAll="0">
      <items count="16">
        <item x="3"/>
        <item x="9"/>
        <item x="11"/>
        <item m="1" x="14"/>
        <item x="12"/>
        <item x="2"/>
        <item x="6"/>
        <item x="7"/>
        <item x="0"/>
        <item x="8"/>
        <item x="4"/>
        <item x="1"/>
        <item x="5"/>
        <item x="10"/>
        <item x="13"/>
        <item t="default"/>
      </items>
    </pivotField>
    <pivotField showAll="0"/>
    <pivotField axis="axisPage" multipleItemSelectionAllowed="1" showAll="0">
      <items count="17">
        <item h="1" x="6"/>
        <item h="1" x="14"/>
        <item x="15"/>
        <item h="1" x="12"/>
        <item h="1" x="9"/>
        <item h="1" x="0"/>
        <item h="1" x="10"/>
        <item h="1" x="5"/>
        <item h="1" x="1"/>
        <item h="1" x="4"/>
        <item h="1" x="3"/>
        <item h="1" x="11"/>
        <item h="1" x="7"/>
        <item h="1" x="2"/>
        <item h="1" x="13"/>
        <item h="1" x="8"/>
        <item t="default"/>
      </items>
    </pivotField>
    <pivotField dataField="1" numFmtId="9" showAll="0"/>
    <pivotField showAll="0"/>
  </pivotFields>
  <rowFields count="2">
    <field x="3"/>
    <field x="11"/>
  </rowFields>
  <rowItems count="208">
    <i>
      <x v="1"/>
    </i>
    <i r="1">
      <x/>
    </i>
    <i>
      <x v="4"/>
    </i>
    <i r="1">
      <x/>
    </i>
    <i>
      <x v="5"/>
    </i>
    <i r="1">
      <x/>
    </i>
    <i>
      <x v="6"/>
    </i>
    <i r="1">
      <x v="10"/>
    </i>
    <i>
      <x v="7"/>
    </i>
    <i r="1">
      <x/>
    </i>
    <i>
      <x v="9"/>
    </i>
    <i r="1">
      <x/>
    </i>
    <i>
      <x v="13"/>
    </i>
    <i r="1">
      <x/>
    </i>
    <i>
      <x v="14"/>
    </i>
    <i r="1">
      <x v="11"/>
    </i>
    <i>
      <x v="15"/>
    </i>
    <i r="1">
      <x v="12"/>
    </i>
    <i>
      <x v="16"/>
    </i>
    <i r="1">
      <x/>
    </i>
    <i>
      <x v="17"/>
    </i>
    <i r="1">
      <x v="9"/>
    </i>
    <i>
      <x v="18"/>
    </i>
    <i r="1">
      <x v="2"/>
    </i>
    <i>
      <x v="19"/>
    </i>
    <i r="1">
      <x v="10"/>
    </i>
    <i>
      <x v="23"/>
    </i>
    <i r="1">
      <x/>
    </i>
    <i>
      <x v="26"/>
    </i>
    <i r="1">
      <x/>
    </i>
    <i>
      <x v="28"/>
    </i>
    <i r="1">
      <x/>
    </i>
    <i>
      <x v="29"/>
    </i>
    <i r="1">
      <x/>
    </i>
    <i>
      <x v="30"/>
    </i>
    <i r="1">
      <x/>
    </i>
    <i>
      <x v="31"/>
    </i>
    <i r="1">
      <x/>
    </i>
    <i>
      <x v="33"/>
    </i>
    <i r="1">
      <x v="6"/>
    </i>
    <i>
      <x v="34"/>
    </i>
    <i r="1">
      <x/>
    </i>
    <i>
      <x v="36"/>
    </i>
    <i r="1">
      <x/>
    </i>
    <i>
      <x v="37"/>
    </i>
    <i r="1">
      <x/>
    </i>
    <i>
      <x v="40"/>
    </i>
    <i r="1">
      <x v="10"/>
    </i>
    <i>
      <x v="41"/>
    </i>
    <i r="1">
      <x/>
    </i>
    <i>
      <x v="42"/>
    </i>
    <i r="1">
      <x/>
    </i>
    <i>
      <x v="43"/>
    </i>
    <i r="1">
      <x/>
    </i>
    <i>
      <x v="45"/>
    </i>
    <i r="1">
      <x/>
    </i>
    <i>
      <x v="48"/>
    </i>
    <i r="1">
      <x/>
    </i>
    <i>
      <x v="50"/>
    </i>
    <i r="1">
      <x/>
    </i>
    <i>
      <x v="51"/>
    </i>
    <i r="1">
      <x v="10"/>
    </i>
    <i>
      <x v="52"/>
    </i>
    <i r="1">
      <x/>
    </i>
    <i>
      <x v="53"/>
    </i>
    <i r="1">
      <x/>
    </i>
    <i>
      <x v="55"/>
    </i>
    <i r="1">
      <x/>
    </i>
    <i>
      <x v="56"/>
    </i>
    <i r="1">
      <x v="9"/>
    </i>
    <i>
      <x v="57"/>
    </i>
    <i r="1">
      <x v="10"/>
    </i>
    <i>
      <x v="58"/>
    </i>
    <i r="1">
      <x v="13"/>
    </i>
    <i>
      <x v="59"/>
    </i>
    <i r="1">
      <x v="10"/>
    </i>
    <i>
      <x v="60"/>
    </i>
    <i r="1">
      <x/>
    </i>
    <i>
      <x v="61"/>
    </i>
    <i r="1">
      <x/>
    </i>
    <i>
      <x v="62"/>
    </i>
    <i r="1">
      <x/>
    </i>
    <i>
      <x v="63"/>
    </i>
    <i r="1">
      <x/>
    </i>
    <i>
      <x v="64"/>
    </i>
    <i r="1">
      <x/>
    </i>
    <i>
      <x v="65"/>
    </i>
    <i r="1">
      <x/>
    </i>
    <i>
      <x v="66"/>
    </i>
    <i r="1">
      <x v="6"/>
    </i>
    <i>
      <x v="67"/>
    </i>
    <i r="1">
      <x v="5"/>
    </i>
    <i>
      <x v="68"/>
    </i>
    <i r="1">
      <x/>
    </i>
    <i>
      <x v="69"/>
    </i>
    <i r="1">
      <x v="13"/>
    </i>
    <i>
      <x v="70"/>
    </i>
    <i r="1">
      <x/>
    </i>
    <i>
      <x v="74"/>
    </i>
    <i r="1">
      <x/>
    </i>
    <i>
      <x v="79"/>
    </i>
    <i r="1">
      <x v="13"/>
    </i>
    <i>
      <x v="81"/>
    </i>
    <i r="1">
      <x/>
    </i>
    <i>
      <x v="82"/>
    </i>
    <i r="1">
      <x/>
    </i>
    <i>
      <x v="85"/>
    </i>
    <i r="1">
      <x/>
    </i>
    <i>
      <x v="86"/>
    </i>
    <i r="1">
      <x v="7"/>
    </i>
    <i>
      <x v="88"/>
    </i>
    <i r="1">
      <x/>
    </i>
    <i>
      <x v="89"/>
    </i>
    <i r="1">
      <x/>
    </i>
    <i>
      <x v="90"/>
    </i>
    <i r="1">
      <x/>
    </i>
    <i>
      <x v="92"/>
    </i>
    <i r="1">
      <x/>
    </i>
    <i>
      <x v="93"/>
    </i>
    <i r="1">
      <x/>
    </i>
    <i>
      <x v="95"/>
    </i>
    <i r="1">
      <x/>
    </i>
    <i>
      <x v="97"/>
    </i>
    <i r="1">
      <x v="10"/>
    </i>
    <i>
      <x v="98"/>
    </i>
    <i r="1">
      <x v="10"/>
    </i>
    <i>
      <x v="99"/>
    </i>
    <i r="1">
      <x/>
    </i>
    <i>
      <x v="100"/>
    </i>
    <i r="1">
      <x/>
    </i>
    <i>
      <x v="101"/>
    </i>
    <i r="1">
      <x/>
    </i>
    <i>
      <x v="102"/>
    </i>
    <i r="1">
      <x/>
    </i>
    <i>
      <x v="104"/>
    </i>
    <i r="1">
      <x v="1"/>
    </i>
    <i>
      <x v="105"/>
    </i>
    <i r="1">
      <x/>
    </i>
    <i>
      <x v="106"/>
    </i>
    <i r="1">
      <x/>
    </i>
    <i>
      <x v="107"/>
    </i>
    <i r="1">
      <x v="10"/>
    </i>
    <i>
      <x v="108"/>
    </i>
    <i r="1">
      <x v="10"/>
    </i>
    <i>
      <x v="110"/>
    </i>
    <i r="1">
      <x/>
    </i>
    <i>
      <x v="111"/>
    </i>
    <i r="1">
      <x/>
    </i>
    <i>
      <x v="112"/>
    </i>
    <i r="1">
      <x/>
    </i>
    <i>
      <x v="113"/>
    </i>
    <i r="1">
      <x/>
    </i>
    <i>
      <x v="114"/>
    </i>
    <i r="1">
      <x/>
    </i>
    <i>
      <x v="115"/>
    </i>
    <i r="1">
      <x v="9"/>
    </i>
    <i>
      <x v="119"/>
    </i>
    <i r="1">
      <x/>
    </i>
    <i>
      <x v="120"/>
    </i>
    <i r="1">
      <x v="4"/>
    </i>
    <i>
      <x v="121"/>
    </i>
    <i r="1">
      <x/>
    </i>
    <i>
      <x v="122"/>
    </i>
    <i r="1">
      <x/>
    </i>
    <i>
      <x v="124"/>
    </i>
    <i r="1">
      <x/>
    </i>
    <i>
      <x v="125"/>
    </i>
    <i r="1">
      <x/>
    </i>
    <i>
      <x v="126"/>
    </i>
    <i r="1">
      <x/>
    </i>
    <i>
      <x v="127"/>
    </i>
    <i r="1">
      <x/>
    </i>
    <i>
      <x v="128"/>
    </i>
    <i r="1">
      <x/>
    </i>
    <i>
      <x v="129"/>
    </i>
    <i r="1">
      <x/>
    </i>
    <i>
      <x v="130"/>
    </i>
    <i r="1">
      <x/>
    </i>
    <i>
      <x v="131"/>
    </i>
    <i r="1">
      <x/>
    </i>
    <i>
      <x v="132"/>
    </i>
    <i r="1">
      <x/>
    </i>
    <i>
      <x v="133"/>
    </i>
    <i r="1">
      <x/>
    </i>
    <i>
      <x v="134"/>
    </i>
    <i r="1">
      <x/>
    </i>
    <i>
      <x v="135"/>
    </i>
    <i r="1">
      <x/>
    </i>
    <i>
      <x v="136"/>
    </i>
    <i r="1">
      <x/>
    </i>
    <i>
      <x v="137"/>
    </i>
    <i r="1">
      <x/>
    </i>
    <i>
      <x v="138"/>
    </i>
    <i r="1">
      <x/>
    </i>
    <i>
      <x v="139"/>
    </i>
    <i r="1">
      <x/>
    </i>
    <i>
      <x v="140"/>
    </i>
    <i r="1">
      <x/>
    </i>
    <i>
      <x v="141"/>
    </i>
    <i r="1">
      <x/>
    </i>
    <i>
      <x v="142"/>
    </i>
    <i r="1">
      <x/>
    </i>
    <i>
      <x v="143"/>
    </i>
    <i r="1">
      <x/>
    </i>
    <i>
      <x v="144"/>
    </i>
    <i r="1">
      <x/>
    </i>
    <i>
      <x v="145"/>
    </i>
    <i r="1">
      <x v="14"/>
    </i>
  </rowItems>
  <colItems count="1">
    <i/>
  </colItems>
  <pageFields count="1">
    <pageField fld="13" hier="-1"/>
  </pageFields>
  <dataFields count="1">
    <dataField name="Percentage of Utilisation" fld="14" baseField="0" baseItem="0" numFmtId="9"/>
  </dataFields>
  <formats count="880">
    <format dxfId="2451">
      <pivotArea collapsedLevelsAreSubtotals="1" fieldPosition="0">
        <references count="1">
          <reference field="3" count="1">
            <x v="0"/>
          </reference>
        </references>
      </pivotArea>
    </format>
    <format dxfId="2450">
      <pivotArea collapsedLevelsAreSubtotals="1" fieldPosition="0">
        <references count="2">
          <reference field="3" count="1" selected="0">
            <x v="0"/>
          </reference>
          <reference field="13" count="1">
            <x v="7"/>
          </reference>
        </references>
      </pivotArea>
    </format>
    <format dxfId="2449">
      <pivotArea collapsedLevelsAreSubtotals="1" fieldPosition="0">
        <references count="1">
          <reference field="3" count="1">
            <x v="1"/>
          </reference>
        </references>
      </pivotArea>
    </format>
    <format dxfId="2448">
      <pivotArea collapsedLevelsAreSubtotals="1" fieldPosition="0">
        <references count="2">
          <reference field="3" count="1" selected="0">
            <x v="1"/>
          </reference>
          <reference field="13" count="1">
            <x v="2"/>
          </reference>
        </references>
      </pivotArea>
    </format>
    <format dxfId="2447">
      <pivotArea collapsedLevelsAreSubtotals="1" fieldPosition="0">
        <references count="1">
          <reference field="3" count="1">
            <x v="2"/>
          </reference>
        </references>
      </pivotArea>
    </format>
    <format dxfId="2446">
      <pivotArea collapsedLevelsAreSubtotals="1" fieldPosition="0">
        <references count="2">
          <reference field="3" count="1" selected="0">
            <x v="2"/>
          </reference>
          <reference field="13" count="2">
            <x v="6"/>
            <x v="8"/>
          </reference>
        </references>
      </pivotArea>
    </format>
    <format dxfId="2445">
      <pivotArea collapsedLevelsAreSubtotals="1" fieldPosition="0">
        <references count="1">
          <reference field="3" count="1">
            <x v="3"/>
          </reference>
        </references>
      </pivotArea>
    </format>
    <format dxfId="2444">
      <pivotArea collapsedLevelsAreSubtotals="1" fieldPosition="0">
        <references count="2">
          <reference field="3" count="1" selected="0">
            <x v="3"/>
          </reference>
          <reference field="13" count="1">
            <x v="13"/>
          </reference>
        </references>
      </pivotArea>
    </format>
    <format dxfId="2443">
      <pivotArea collapsedLevelsAreSubtotals="1" fieldPosition="0">
        <references count="1">
          <reference field="3" count="1">
            <x v="4"/>
          </reference>
        </references>
      </pivotArea>
    </format>
    <format dxfId="2442">
      <pivotArea collapsedLevelsAreSubtotals="1" fieldPosition="0">
        <references count="2">
          <reference field="3" count="1" selected="0">
            <x v="4"/>
          </reference>
          <reference field="13" count="1">
            <x v="2"/>
          </reference>
        </references>
      </pivotArea>
    </format>
    <format dxfId="2441">
      <pivotArea collapsedLevelsAreSubtotals="1" fieldPosition="0">
        <references count="1">
          <reference field="3" count="1">
            <x v="5"/>
          </reference>
        </references>
      </pivotArea>
    </format>
    <format dxfId="2440">
      <pivotArea collapsedLevelsAreSubtotals="1" fieldPosition="0">
        <references count="2">
          <reference field="3" count="1" selected="0">
            <x v="5"/>
          </reference>
          <reference field="13" count="1">
            <x v="2"/>
          </reference>
        </references>
      </pivotArea>
    </format>
    <format dxfId="2439">
      <pivotArea collapsedLevelsAreSubtotals="1" fieldPosition="0">
        <references count="1">
          <reference field="3" count="1">
            <x v="6"/>
          </reference>
        </references>
      </pivotArea>
    </format>
    <format dxfId="2438">
      <pivotArea collapsedLevelsAreSubtotals="1" fieldPosition="0">
        <references count="2">
          <reference field="3" count="1" selected="0">
            <x v="6"/>
          </reference>
          <reference field="13" count="1">
            <x v="2"/>
          </reference>
        </references>
      </pivotArea>
    </format>
    <format dxfId="2437">
      <pivotArea collapsedLevelsAreSubtotals="1" fieldPosition="0">
        <references count="1">
          <reference field="3" count="1">
            <x v="7"/>
          </reference>
        </references>
      </pivotArea>
    </format>
    <format dxfId="2436">
      <pivotArea collapsedLevelsAreSubtotals="1" fieldPosition="0">
        <references count="2">
          <reference field="3" count="1" selected="0">
            <x v="7"/>
          </reference>
          <reference field="13" count="1">
            <x v="2"/>
          </reference>
        </references>
      </pivotArea>
    </format>
    <format dxfId="2435">
      <pivotArea collapsedLevelsAreSubtotals="1" fieldPosition="0">
        <references count="1">
          <reference field="3" count="1">
            <x v="8"/>
          </reference>
        </references>
      </pivotArea>
    </format>
    <format dxfId="2434">
      <pivotArea collapsedLevelsAreSubtotals="1" fieldPosition="0">
        <references count="2">
          <reference field="3" count="1" selected="0">
            <x v="8"/>
          </reference>
          <reference field="13" count="1">
            <x v="5"/>
          </reference>
        </references>
      </pivotArea>
    </format>
    <format dxfId="2433">
      <pivotArea collapsedLevelsAreSubtotals="1" fieldPosition="0">
        <references count="1">
          <reference field="3" count="1">
            <x v="9"/>
          </reference>
        </references>
      </pivotArea>
    </format>
    <format dxfId="2432">
      <pivotArea collapsedLevelsAreSubtotals="1" fieldPosition="0">
        <references count="2">
          <reference field="3" count="1" selected="0">
            <x v="9"/>
          </reference>
          <reference field="13" count="1">
            <x v="2"/>
          </reference>
        </references>
      </pivotArea>
    </format>
    <format dxfId="2431">
      <pivotArea collapsedLevelsAreSubtotals="1" fieldPosition="0">
        <references count="1">
          <reference field="3" count="1">
            <x v="10"/>
          </reference>
        </references>
      </pivotArea>
    </format>
    <format dxfId="2430">
      <pivotArea collapsedLevelsAreSubtotals="1" fieldPosition="0">
        <references count="1">
          <reference field="3" count="1">
            <x v="11"/>
          </reference>
        </references>
      </pivotArea>
    </format>
    <format dxfId="2429">
      <pivotArea collapsedLevelsAreSubtotals="1" fieldPosition="0">
        <references count="2">
          <reference field="3" count="1" selected="0">
            <x v="11"/>
          </reference>
          <reference field="13" count="1">
            <x v="7"/>
          </reference>
        </references>
      </pivotArea>
    </format>
    <format dxfId="2428">
      <pivotArea collapsedLevelsAreSubtotals="1" fieldPosition="0">
        <references count="1">
          <reference field="3" count="1">
            <x v="12"/>
          </reference>
        </references>
      </pivotArea>
    </format>
    <format dxfId="2427">
      <pivotArea collapsedLevelsAreSubtotals="1" fieldPosition="0">
        <references count="2">
          <reference field="3" count="1" selected="0">
            <x v="12"/>
          </reference>
          <reference field="13" count="2">
            <x v="3"/>
            <x v="4"/>
          </reference>
        </references>
      </pivotArea>
    </format>
    <format dxfId="2426">
      <pivotArea collapsedLevelsAreSubtotals="1" fieldPosition="0">
        <references count="1">
          <reference field="3" count="1">
            <x v="13"/>
          </reference>
        </references>
      </pivotArea>
    </format>
    <format dxfId="2425">
      <pivotArea collapsedLevelsAreSubtotals="1" fieldPosition="0">
        <references count="2">
          <reference field="3" count="1" selected="0">
            <x v="13"/>
          </reference>
          <reference field="13" count="2">
            <x v="2"/>
            <x v="7"/>
          </reference>
        </references>
      </pivotArea>
    </format>
    <format dxfId="2424">
      <pivotArea collapsedLevelsAreSubtotals="1" fieldPosition="0">
        <references count="1">
          <reference field="3" count="1">
            <x v="14"/>
          </reference>
        </references>
      </pivotArea>
    </format>
    <format dxfId="2423">
      <pivotArea collapsedLevelsAreSubtotals="1" fieldPosition="0">
        <references count="2">
          <reference field="3" count="1" selected="0">
            <x v="14"/>
          </reference>
          <reference field="13" count="1">
            <x v="2"/>
          </reference>
        </references>
      </pivotArea>
    </format>
    <format dxfId="2422">
      <pivotArea collapsedLevelsAreSubtotals="1" fieldPosition="0">
        <references count="1">
          <reference field="3" count="1">
            <x v="15"/>
          </reference>
        </references>
      </pivotArea>
    </format>
    <format dxfId="2421">
      <pivotArea collapsedLevelsAreSubtotals="1" fieldPosition="0">
        <references count="2">
          <reference field="3" count="1" selected="0">
            <x v="15"/>
          </reference>
          <reference field="13" count="1">
            <x v="2"/>
          </reference>
        </references>
      </pivotArea>
    </format>
    <format dxfId="2420">
      <pivotArea collapsedLevelsAreSubtotals="1" fieldPosition="0">
        <references count="1">
          <reference field="3" count="1">
            <x v="16"/>
          </reference>
        </references>
      </pivotArea>
    </format>
    <format dxfId="2419">
      <pivotArea collapsedLevelsAreSubtotals="1" fieldPosition="0">
        <references count="1">
          <reference field="3" count="1">
            <x v="17"/>
          </reference>
        </references>
      </pivotArea>
    </format>
    <format dxfId="2418">
      <pivotArea collapsedLevelsAreSubtotals="1" fieldPosition="0">
        <references count="2">
          <reference field="3" count="1" selected="0">
            <x v="17"/>
          </reference>
          <reference field="13" count="1">
            <x v="2"/>
          </reference>
        </references>
      </pivotArea>
    </format>
    <format dxfId="2417">
      <pivotArea collapsedLevelsAreSubtotals="1" fieldPosition="0">
        <references count="1">
          <reference field="3" count="1">
            <x v="18"/>
          </reference>
        </references>
      </pivotArea>
    </format>
    <format dxfId="2416">
      <pivotArea collapsedLevelsAreSubtotals="1" fieldPosition="0">
        <references count="2">
          <reference field="3" count="1" selected="0">
            <x v="18"/>
          </reference>
          <reference field="13" count="1">
            <x v="2"/>
          </reference>
        </references>
      </pivotArea>
    </format>
    <format dxfId="2415">
      <pivotArea collapsedLevelsAreSubtotals="1" fieldPosition="0">
        <references count="1">
          <reference field="3" count="1">
            <x v="19"/>
          </reference>
        </references>
      </pivotArea>
    </format>
    <format dxfId="2414">
      <pivotArea collapsedLevelsAreSubtotals="1" fieldPosition="0">
        <references count="2">
          <reference field="3" count="1" selected="0">
            <x v="19"/>
          </reference>
          <reference field="13" count="1">
            <x v="2"/>
          </reference>
        </references>
      </pivotArea>
    </format>
    <format dxfId="2413">
      <pivotArea collapsedLevelsAreSubtotals="1" fieldPosition="0">
        <references count="1">
          <reference field="3" count="1">
            <x v="20"/>
          </reference>
        </references>
      </pivotArea>
    </format>
    <format dxfId="2412">
      <pivotArea collapsedLevelsAreSubtotals="1" fieldPosition="0">
        <references count="2">
          <reference field="3" count="1" selected="0">
            <x v="20"/>
          </reference>
          <reference field="13" count="1">
            <x v="7"/>
          </reference>
        </references>
      </pivotArea>
    </format>
    <format dxfId="2411">
      <pivotArea collapsedLevelsAreSubtotals="1" fieldPosition="0">
        <references count="1">
          <reference field="3" count="1">
            <x v="21"/>
          </reference>
        </references>
      </pivotArea>
    </format>
    <format dxfId="2410">
      <pivotArea collapsedLevelsAreSubtotals="1" fieldPosition="0">
        <references count="2">
          <reference field="3" count="1" selected="0">
            <x v="21"/>
          </reference>
          <reference field="13" count="1">
            <x v="12"/>
          </reference>
        </references>
      </pivotArea>
    </format>
    <format dxfId="2409">
      <pivotArea collapsedLevelsAreSubtotals="1" fieldPosition="0">
        <references count="1">
          <reference field="3" count="1">
            <x v="22"/>
          </reference>
        </references>
      </pivotArea>
    </format>
    <format dxfId="2408">
      <pivotArea collapsedLevelsAreSubtotals="1" fieldPosition="0">
        <references count="2">
          <reference field="3" count="1" selected="0">
            <x v="22"/>
          </reference>
          <reference field="13" count="1">
            <x v="5"/>
          </reference>
        </references>
      </pivotArea>
    </format>
    <format dxfId="2407">
      <pivotArea collapsedLevelsAreSubtotals="1" fieldPosition="0">
        <references count="1">
          <reference field="3" count="1">
            <x v="23"/>
          </reference>
        </references>
      </pivotArea>
    </format>
    <format dxfId="2406">
      <pivotArea collapsedLevelsAreSubtotals="1" fieldPosition="0">
        <references count="2">
          <reference field="3" count="1" selected="0">
            <x v="23"/>
          </reference>
          <reference field="13" count="1">
            <x v="2"/>
          </reference>
        </references>
      </pivotArea>
    </format>
    <format dxfId="2405">
      <pivotArea collapsedLevelsAreSubtotals="1" fieldPosition="0">
        <references count="1">
          <reference field="3" count="1">
            <x v="24"/>
          </reference>
        </references>
      </pivotArea>
    </format>
    <format dxfId="2404">
      <pivotArea collapsedLevelsAreSubtotals="1" fieldPosition="0">
        <references count="2">
          <reference field="3" count="1" selected="0">
            <x v="24"/>
          </reference>
          <reference field="13" count="1">
            <x v="10"/>
          </reference>
        </references>
      </pivotArea>
    </format>
    <format dxfId="2403">
      <pivotArea collapsedLevelsAreSubtotals="1" fieldPosition="0">
        <references count="1">
          <reference field="3" count="1">
            <x v="25"/>
          </reference>
        </references>
      </pivotArea>
    </format>
    <format dxfId="2402">
      <pivotArea collapsedLevelsAreSubtotals="1" fieldPosition="0">
        <references count="2">
          <reference field="3" count="1" selected="0">
            <x v="25"/>
          </reference>
          <reference field="13" count="1">
            <x v="7"/>
          </reference>
        </references>
      </pivotArea>
    </format>
    <format dxfId="2401">
      <pivotArea collapsedLevelsAreSubtotals="1" fieldPosition="0">
        <references count="1">
          <reference field="3" count="1">
            <x v="26"/>
          </reference>
        </references>
      </pivotArea>
    </format>
    <format dxfId="2400">
      <pivotArea collapsedLevelsAreSubtotals="1" fieldPosition="0">
        <references count="2">
          <reference field="3" count="1" selected="0">
            <x v="26"/>
          </reference>
          <reference field="13" count="2">
            <x v="2"/>
            <x v="7"/>
          </reference>
        </references>
      </pivotArea>
    </format>
    <format dxfId="2399">
      <pivotArea collapsedLevelsAreSubtotals="1" fieldPosition="0">
        <references count="1">
          <reference field="3" count="1">
            <x v="27"/>
          </reference>
        </references>
      </pivotArea>
    </format>
    <format dxfId="2398">
      <pivotArea collapsedLevelsAreSubtotals="1" fieldPosition="0">
        <references count="2">
          <reference field="3" count="1" selected="0">
            <x v="27"/>
          </reference>
          <reference field="13" count="1">
            <x v="2"/>
          </reference>
        </references>
      </pivotArea>
    </format>
    <format dxfId="2397">
      <pivotArea collapsedLevelsAreSubtotals="1" fieldPosition="0">
        <references count="1">
          <reference field="3" count="1">
            <x v="28"/>
          </reference>
        </references>
      </pivotArea>
    </format>
    <format dxfId="2396">
      <pivotArea collapsedLevelsAreSubtotals="1" fieldPosition="0">
        <references count="2">
          <reference field="3" count="1" selected="0">
            <x v="28"/>
          </reference>
          <reference field="13" count="1">
            <x v="2"/>
          </reference>
        </references>
      </pivotArea>
    </format>
    <format dxfId="2395">
      <pivotArea collapsedLevelsAreSubtotals="1" fieldPosition="0">
        <references count="1">
          <reference field="3" count="1">
            <x v="29"/>
          </reference>
        </references>
      </pivotArea>
    </format>
    <format dxfId="2394">
      <pivotArea collapsedLevelsAreSubtotals="1" fieldPosition="0">
        <references count="2">
          <reference field="3" count="1" selected="0">
            <x v="29"/>
          </reference>
          <reference field="13" count="1">
            <x v="2"/>
          </reference>
        </references>
      </pivotArea>
    </format>
    <format dxfId="2393">
      <pivotArea collapsedLevelsAreSubtotals="1" fieldPosition="0">
        <references count="1">
          <reference field="3" count="1">
            <x v="30"/>
          </reference>
        </references>
      </pivotArea>
    </format>
    <format dxfId="2392">
      <pivotArea collapsedLevelsAreSubtotals="1" fieldPosition="0">
        <references count="2">
          <reference field="3" count="1" selected="0">
            <x v="30"/>
          </reference>
          <reference field="13" count="1">
            <x v="2"/>
          </reference>
        </references>
      </pivotArea>
    </format>
    <format dxfId="2391">
      <pivotArea collapsedLevelsAreSubtotals="1" fieldPosition="0">
        <references count="1">
          <reference field="3" count="1">
            <x v="31"/>
          </reference>
        </references>
      </pivotArea>
    </format>
    <format dxfId="2390">
      <pivotArea collapsedLevelsAreSubtotals="1" fieldPosition="0">
        <references count="2">
          <reference field="3" count="1" selected="0">
            <x v="31"/>
          </reference>
          <reference field="13" count="1">
            <x v="2"/>
          </reference>
        </references>
      </pivotArea>
    </format>
    <format dxfId="2389">
      <pivotArea collapsedLevelsAreSubtotals="1" fieldPosition="0">
        <references count="1">
          <reference field="3" count="1">
            <x v="32"/>
          </reference>
        </references>
      </pivotArea>
    </format>
    <format dxfId="2388">
      <pivotArea collapsedLevelsAreSubtotals="1" fieldPosition="0">
        <references count="2">
          <reference field="3" count="1" selected="0">
            <x v="32"/>
          </reference>
          <reference field="13" count="1">
            <x v="8"/>
          </reference>
        </references>
      </pivotArea>
    </format>
    <format dxfId="2387">
      <pivotArea collapsedLevelsAreSubtotals="1" fieldPosition="0">
        <references count="1">
          <reference field="3" count="1">
            <x v="33"/>
          </reference>
        </references>
      </pivotArea>
    </format>
    <format dxfId="2386">
      <pivotArea collapsedLevelsAreSubtotals="1" fieldPosition="0">
        <references count="2">
          <reference field="3" count="1" selected="0">
            <x v="33"/>
          </reference>
          <reference field="13" count="1">
            <x v="2"/>
          </reference>
        </references>
      </pivotArea>
    </format>
    <format dxfId="2385">
      <pivotArea collapsedLevelsAreSubtotals="1" fieldPosition="0">
        <references count="1">
          <reference field="3" count="1">
            <x v="34"/>
          </reference>
        </references>
      </pivotArea>
    </format>
    <format dxfId="2384">
      <pivotArea collapsedLevelsAreSubtotals="1" fieldPosition="0">
        <references count="2">
          <reference field="3" count="1" selected="0">
            <x v="34"/>
          </reference>
          <reference field="13" count="1">
            <x v="2"/>
          </reference>
        </references>
      </pivotArea>
    </format>
    <format dxfId="2383">
      <pivotArea collapsedLevelsAreSubtotals="1" fieldPosition="0">
        <references count="1">
          <reference field="3" count="1">
            <x v="35"/>
          </reference>
        </references>
      </pivotArea>
    </format>
    <format dxfId="2382">
      <pivotArea collapsedLevelsAreSubtotals="1" fieldPosition="0">
        <references count="2">
          <reference field="3" count="1" selected="0">
            <x v="35"/>
          </reference>
          <reference field="13" count="1">
            <x v="7"/>
          </reference>
        </references>
      </pivotArea>
    </format>
    <format dxfId="2381">
      <pivotArea collapsedLevelsAreSubtotals="1" fieldPosition="0">
        <references count="1">
          <reference field="3" count="1">
            <x v="36"/>
          </reference>
        </references>
      </pivotArea>
    </format>
    <format dxfId="2380">
      <pivotArea collapsedLevelsAreSubtotals="1" fieldPosition="0">
        <references count="2">
          <reference field="3" count="1" selected="0">
            <x v="36"/>
          </reference>
          <reference field="13" count="1">
            <x v="2"/>
          </reference>
        </references>
      </pivotArea>
    </format>
    <format dxfId="2379">
      <pivotArea collapsedLevelsAreSubtotals="1" fieldPosition="0">
        <references count="1">
          <reference field="3" count="1">
            <x v="37"/>
          </reference>
        </references>
      </pivotArea>
    </format>
    <format dxfId="2378">
      <pivotArea collapsedLevelsAreSubtotals="1" fieldPosition="0">
        <references count="2">
          <reference field="3" count="1" selected="0">
            <x v="37"/>
          </reference>
          <reference field="13" count="1">
            <x v="2"/>
          </reference>
        </references>
      </pivotArea>
    </format>
    <format dxfId="2377">
      <pivotArea collapsedLevelsAreSubtotals="1" fieldPosition="0">
        <references count="1">
          <reference field="3" count="1">
            <x v="38"/>
          </reference>
        </references>
      </pivotArea>
    </format>
    <format dxfId="2376">
      <pivotArea collapsedLevelsAreSubtotals="1" fieldPosition="0">
        <references count="1">
          <reference field="3" count="1">
            <x v="39"/>
          </reference>
        </references>
      </pivotArea>
    </format>
    <format dxfId="2375">
      <pivotArea collapsedLevelsAreSubtotals="1" fieldPosition="0">
        <references count="2">
          <reference field="3" count="1" selected="0">
            <x v="39"/>
          </reference>
          <reference field="13" count="1">
            <x v="7"/>
          </reference>
        </references>
      </pivotArea>
    </format>
    <format dxfId="2374">
      <pivotArea collapsedLevelsAreSubtotals="1" fieldPosition="0">
        <references count="1">
          <reference field="3" count="1">
            <x v="40"/>
          </reference>
        </references>
      </pivotArea>
    </format>
    <format dxfId="2373">
      <pivotArea collapsedLevelsAreSubtotals="1" fieldPosition="0">
        <references count="2">
          <reference field="3" count="1" selected="0">
            <x v="40"/>
          </reference>
          <reference field="13" count="1">
            <x v="2"/>
          </reference>
        </references>
      </pivotArea>
    </format>
    <format dxfId="2372">
      <pivotArea collapsedLevelsAreSubtotals="1" fieldPosition="0">
        <references count="1">
          <reference field="3" count="1">
            <x v="41"/>
          </reference>
        </references>
      </pivotArea>
    </format>
    <format dxfId="2371">
      <pivotArea collapsedLevelsAreSubtotals="1" fieldPosition="0">
        <references count="2">
          <reference field="3" count="1" selected="0">
            <x v="41"/>
          </reference>
          <reference field="13" count="1">
            <x v="2"/>
          </reference>
        </references>
      </pivotArea>
    </format>
    <format dxfId="2370">
      <pivotArea collapsedLevelsAreSubtotals="1" fieldPosition="0">
        <references count="1">
          <reference field="3" count="1">
            <x v="42"/>
          </reference>
        </references>
      </pivotArea>
    </format>
    <format dxfId="2369">
      <pivotArea collapsedLevelsAreSubtotals="1" fieldPosition="0">
        <references count="2">
          <reference field="3" count="1" selected="0">
            <x v="42"/>
          </reference>
          <reference field="13" count="1">
            <x v="2"/>
          </reference>
        </references>
      </pivotArea>
    </format>
    <format dxfId="2368">
      <pivotArea collapsedLevelsAreSubtotals="1" fieldPosition="0">
        <references count="1">
          <reference field="3" count="1">
            <x v="43"/>
          </reference>
        </references>
      </pivotArea>
    </format>
    <format dxfId="2367">
      <pivotArea collapsedLevelsAreSubtotals="1" fieldPosition="0">
        <references count="2">
          <reference field="3" count="1" selected="0">
            <x v="43"/>
          </reference>
          <reference field="13" count="1">
            <x v="2"/>
          </reference>
        </references>
      </pivotArea>
    </format>
    <format dxfId="2366">
      <pivotArea collapsedLevelsAreSubtotals="1" fieldPosition="0">
        <references count="1">
          <reference field="3" count="1">
            <x v="44"/>
          </reference>
        </references>
      </pivotArea>
    </format>
    <format dxfId="2365">
      <pivotArea collapsedLevelsAreSubtotals="1" fieldPosition="0">
        <references count="2">
          <reference field="3" count="1" selected="0">
            <x v="44"/>
          </reference>
          <reference field="13" count="1">
            <x v="10"/>
          </reference>
        </references>
      </pivotArea>
    </format>
    <format dxfId="2364">
      <pivotArea collapsedLevelsAreSubtotals="1" fieldPosition="0">
        <references count="1">
          <reference field="3" count="1">
            <x v="45"/>
          </reference>
        </references>
      </pivotArea>
    </format>
    <format dxfId="2363">
      <pivotArea collapsedLevelsAreSubtotals="1" fieldPosition="0">
        <references count="2">
          <reference field="3" count="1" selected="0">
            <x v="45"/>
          </reference>
          <reference field="13" count="1">
            <x v="2"/>
          </reference>
        </references>
      </pivotArea>
    </format>
    <format dxfId="2362">
      <pivotArea collapsedLevelsAreSubtotals="1" fieldPosition="0">
        <references count="1">
          <reference field="3" count="1">
            <x v="46"/>
          </reference>
        </references>
      </pivotArea>
    </format>
    <format dxfId="2361">
      <pivotArea collapsedLevelsAreSubtotals="1" fieldPosition="0">
        <references count="2">
          <reference field="3" count="1" selected="0">
            <x v="46"/>
          </reference>
          <reference field="13" count="1">
            <x v="2"/>
          </reference>
        </references>
      </pivotArea>
    </format>
    <format dxfId="2360">
      <pivotArea collapsedLevelsAreSubtotals="1" fieldPosition="0">
        <references count="1">
          <reference field="3" count="1">
            <x v="47"/>
          </reference>
        </references>
      </pivotArea>
    </format>
    <format dxfId="2359">
      <pivotArea collapsedLevelsAreSubtotals="1" fieldPosition="0">
        <references count="2">
          <reference field="3" count="1" selected="0">
            <x v="47"/>
          </reference>
          <reference field="13" count="1">
            <x v="10"/>
          </reference>
        </references>
      </pivotArea>
    </format>
    <format dxfId="2358">
      <pivotArea collapsedLevelsAreSubtotals="1" fieldPosition="0">
        <references count="1">
          <reference field="3" count="1">
            <x v="48"/>
          </reference>
        </references>
      </pivotArea>
    </format>
    <format dxfId="2357">
      <pivotArea collapsedLevelsAreSubtotals="1" fieldPosition="0">
        <references count="2">
          <reference field="3" count="1" selected="0">
            <x v="48"/>
          </reference>
          <reference field="13" count="1">
            <x v="2"/>
          </reference>
        </references>
      </pivotArea>
    </format>
    <format dxfId="2356">
      <pivotArea collapsedLevelsAreSubtotals="1" fieldPosition="0">
        <references count="1">
          <reference field="3" count="1">
            <x v="49"/>
          </reference>
        </references>
      </pivotArea>
    </format>
    <format dxfId="2355">
      <pivotArea collapsedLevelsAreSubtotals="1" fieldPosition="0">
        <references count="2">
          <reference field="3" count="1" selected="0">
            <x v="49"/>
          </reference>
          <reference field="13" count="1">
            <x v="10"/>
          </reference>
        </references>
      </pivotArea>
    </format>
    <format dxfId="2354">
      <pivotArea collapsedLevelsAreSubtotals="1" fieldPosition="0">
        <references count="1">
          <reference field="3" count="1">
            <x v="50"/>
          </reference>
        </references>
      </pivotArea>
    </format>
    <format dxfId="2353">
      <pivotArea collapsedLevelsAreSubtotals="1" fieldPosition="0">
        <references count="2">
          <reference field="3" count="1" selected="0">
            <x v="50"/>
          </reference>
          <reference field="13" count="1">
            <x v="2"/>
          </reference>
        </references>
      </pivotArea>
    </format>
    <format dxfId="2352">
      <pivotArea collapsedLevelsAreSubtotals="1" fieldPosition="0">
        <references count="1">
          <reference field="3" count="1">
            <x v="51"/>
          </reference>
        </references>
      </pivotArea>
    </format>
    <format dxfId="2351">
      <pivotArea collapsedLevelsAreSubtotals="1" fieldPosition="0">
        <references count="2">
          <reference field="3" count="1" selected="0">
            <x v="51"/>
          </reference>
          <reference field="13" count="1">
            <x v="2"/>
          </reference>
        </references>
      </pivotArea>
    </format>
    <format dxfId="2350">
      <pivotArea collapsedLevelsAreSubtotals="1" fieldPosition="0">
        <references count="1">
          <reference field="3" count="1">
            <x v="52"/>
          </reference>
        </references>
      </pivotArea>
    </format>
    <format dxfId="2349">
      <pivotArea collapsedLevelsAreSubtotals="1" fieldPosition="0">
        <references count="2">
          <reference field="3" count="1" selected="0">
            <x v="52"/>
          </reference>
          <reference field="13" count="1">
            <x v="2"/>
          </reference>
        </references>
      </pivotArea>
    </format>
    <format dxfId="2348">
      <pivotArea collapsedLevelsAreSubtotals="1" fieldPosition="0">
        <references count="1">
          <reference field="3" count="1">
            <x v="53"/>
          </reference>
        </references>
      </pivotArea>
    </format>
    <format dxfId="2347">
      <pivotArea collapsedLevelsAreSubtotals="1" fieldPosition="0">
        <references count="2">
          <reference field="3" count="1" selected="0">
            <x v="53"/>
          </reference>
          <reference field="13" count="1">
            <x v="2"/>
          </reference>
        </references>
      </pivotArea>
    </format>
    <format dxfId="2346">
      <pivotArea collapsedLevelsAreSubtotals="1" fieldPosition="0">
        <references count="1">
          <reference field="3" count="1">
            <x v="54"/>
          </reference>
        </references>
      </pivotArea>
    </format>
    <format dxfId="2345">
      <pivotArea collapsedLevelsAreSubtotals="1" fieldPosition="0">
        <references count="2">
          <reference field="3" count="1" selected="0">
            <x v="54"/>
          </reference>
          <reference field="13" count="1">
            <x v="10"/>
          </reference>
        </references>
      </pivotArea>
    </format>
    <format dxfId="2344">
      <pivotArea collapsedLevelsAreSubtotals="1" fieldPosition="0">
        <references count="1">
          <reference field="3" count="1">
            <x v="55"/>
          </reference>
        </references>
      </pivotArea>
    </format>
    <format dxfId="2343">
      <pivotArea collapsedLevelsAreSubtotals="1" fieldPosition="0">
        <references count="2">
          <reference field="3" count="1" selected="0">
            <x v="55"/>
          </reference>
          <reference field="13" count="1">
            <x v="2"/>
          </reference>
        </references>
      </pivotArea>
    </format>
    <format dxfId="2342">
      <pivotArea collapsedLevelsAreSubtotals="1" fieldPosition="0">
        <references count="1">
          <reference field="3" count="1">
            <x v="56"/>
          </reference>
        </references>
      </pivotArea>
    </format>
    <format dxfId="2341">
      <pivotArea collapsedLevelsAreSubtotals="1" fieldPosition="0">
        <references count="2">
          <reference field="3" count="1" selected="0">
            <x v="56"/>
          </reference>
          <reference field="13" count="1">
            <x v="2"/>
          </reference>
        </references>
      </pivotArea>
    </format>
    <format dxfId="2340">
      <pivotArea collapsedLevelsAreSubtotals="1" fieldPosition="0">
        <references count="1">
          <reference field="3" count="1">
            <x v="57"/>
          </reference>
        </references>
      </pivotArea>
    </format>
    <format dxfId="2339">
      <pivotArea collapsedLevelsAreSubtotals="1" fieldPosition="0">
        <references count="2">
          <reference field="3" count="1" selected="0">
            <x v="57"/>
          </reference>
          <reference field="13" count="1">
            <x v="2"/>
          </reference>
        </references>
      </pivotArea>
    </format>
    <format dxfId="2338">
      <pivotArea collapsedLevelsAreSubtotals="1" fieldPosition="0">
        <references count="1">
          <reference field="3" count="1">
            <x v="58"/>
          </reference>
        </references>
      </pivotArea>
    </format>
    <format dxfId="2337">
      <pivotArea collapsedLevelsAreSubtotals="1" fieldPosition="0">
        <references count="2">
          <reference field="3" count="1" selected="0">
            <x v="58"/>
          </reference>
          <reference field="13" count="1">
            <x v="2"/>
          </reference>
        </references>
      </pivotArea>
    </format>
    <format dxfId="2336">
      <pivotArea collapsedLevelsAreSubtotals="1" fieldPosition="0">
        <references count="1">
          <reference field="3" count="1">
            <x v="59"/>
          </reference>
        </references>
      </pivotArea>
    </format>
    <format dxfId="2335">
      <pivotArea collapsedLevelsAreSubtotals="1" fieldPosition="0">
        <references count="2">
          <reference field="3" count="1" selected="0">
            <x v="59"/>
          </reference>
          <reference field="13" count="1">
            <x v="2"/>
          </reference>
        </references>
      </pivotArea>
    </format>
    <format dxfId="2334">
      <pivotArea collapsedLevelsAreSubtotals="1" fieldPosition="0">
        <references count="1">
          <reference field="3" count="1">
            <x v="60"/>
          </reference>
        </references>
      </pivotArea>
    </format>
    <format dxfId="2333">
      <pivotArea collapsedLevelsAreSubtotals="1" fieldPosition="0">
        <references count="2">
          <reference field="3" count="1" selected="0">
            <x v="60"/>
          </reference>
          <reference field="13" count="1">
            <x v="2"/>
          </reference>
        </references>
      </pivotArea>
    </format>
    <format dxfId="2332">
      <pivotArea collapsedLevelsAreSubtotals="1" fieldPosition="0">
        <references count="1">
          <reference field="3" count="1">
            <x v="61"/>
          </reference>
        </references>
      </pivotArea>
    </format>
    <format dxfId="2331">
      <pivotArea collapsedLevelsAreSubtotals="1" fieldPosition="0">
        <references count="2">
          <reference field="3" count="1" selected="0">
            <x v="61"/>
          </reference>
          <reference field="13" count="1">
            <x v="2"/>
          </reference>
        </references>
      </pivotArea>
    </format>
    <format dxfId="2330">
      <pivotArea collapsedLevelsAreSubtotals="1" fieldPosition="0">
        <references count="1">
          <reference field="3" count="1">
            <x v="62"/>
          </reference>
        </references>
      </pivotArea>
    </format>
    <format dxfId="2329">
      <pivotArea collapsedLevelsAreSubtotals="1" fieldPosition="0">
        <references count="2">
          <reference field="3" count="1" selected="0">
            <x v="62"/>
          </reference>
          <reference field="13" count="1">
            <x v="2"/>
          </reference>
        </references>
      </pivotArea>
    </format>
    <format dxfId="2328">
      <pivotArea collapsedLevelsAreSubtotals="1" fieldPosition="0">
        <references count="1">
          <reference field="3" count="1">
            <x v="63"/>
          </reference>
        </references>
      </pivotArea>
    </format>
    <format dxfId="2327">
      <pivotArea collapsedLevelsAreSubtotals="1" fieldPosition="0">
        <references count="2">
          <reference field="3" count="1" selected="0">
            <x v="63"/>
          </reference>
          <reference field="13" count="1">
            <x v="2"/>
          </reference>
        </references>
      </pivotArea>
    </format>
    <format dxfId="2326">
      <pivotArea collapsedLevelsAreSubtotals="1" fieldPosition="0">
        <references count="1">
          <reference field="3" count="1">
            <x v="64"/>
          </reference>
        </references>
      </pivotArea>
    </format>
    <format dxfId="2325">
      <pivotArea collapsedLevelsAreSubtotals="1" fieldPosition="0">
        <references count="2">
          <reference field="3" count="1" selected="0">
            <x v="64"/>
          </reference>
          <reference field="13" count="1">
            <x v="2"/>
          </reference>
        </references>
      </pivotArea>
    </format>
    <format dxfId="2324">
      <pivotArea collapsedLevelsAreSubtotals="1" fieldPosition="0">
        <references count="1">
          <reference field="3" count="1">
            <x v="65"/>
          </reference>
        </references>
      </pivotArea>
    </format>
    <format dxfId="2323">
      <pivotArea collapsedLevelsAreSubtotals="1" fieldPosition="0">
        <references count="2">
          <reference field="3" count="1" selected="0">
            <x v="65"/>
          </reference>
          <reference field="13" count="1">
            <x v="2"/>
          </reference>
        </references>
      </pivotArea>
    </format>
    <format dxfId="2322">
      <pivotArea collapsedLevelsAreSubtotals="1" fieldPosition="0">
        <references count="1">
          <reference field="3" count="1">
            <x v="66"/>
          </reference>
        </references>
      </pivotArea>
    </format>
    <format dxfId="2321">
      <pivotArea collapsedLevelsAreSubtotals="1" fieldPosition="0">
        <references count="2">
          <reference field="3" count="1" selected="0">
            <x v="66"/>
          </reference>
          <reference field="13" count="1">
            <x v="2"/>
          </reference>
        </references>
      </pivotArea>
    </format>
    <format dxfId="2320">
      <pivotArea collapsedLevelsAreSubtotals="1" fieldPosition="0">
        <references count="1">
          <reference field="3" count="1">
            <x v="67"/>
          </reference>
        </references>
      </pivotArea>
    </format>
    <format dxfId="2319">
      <pivotArea collapsedLevelsAreSubtotals="1" fieldPosition="0">
        <references count="2">
          <reference field="3" count="1" selected="0">
            <x v="67"/>
          </reference>
          <reference field="13" count="3">
            <x v="1"/>
            <x v="11"/>
            <x v="14"/>
          </reference>
        </references>
      </pivotArea>
    </format>
    <format dxfId="2318">
      <pivotArea collapsedLevelsAreSubtotals="1" fieldPosition="0">
        <references count="1">
          <reference field="3" count="1">
            <x v="68"/>
          </reference>
        </references>
      </pivotArea>
    </format>
    <format dxfId="2317">
      <pivotArea collapsedLevelsAreSubtotals="1" fieldPosition="0">
        <references count="2">
          <reference field="3" count="1" selected="0">
            <x v="68"/>
          </reference>
          <reference field="13" count="1">
            <x v="2"/>
          </reference>
        </references>
      </pivotArea>
    </format>
    <format dxfId="2316">
      <pivotArea collapsedLevelsAreSubtotals="1" fieldPosition="0">
        <references count="1">
          <reference field="3" count="1">
            <x v="69"/>
          </reference>
        </references>
      </pivotArea>
    </format>
    <format dxfId="2315">
      <pivotArea collapsedLevelsAreSubtotals="1" fieldPosition="0">
        <references count="2">
          <reference field="3" count="1" selected="0">
            <x v="69"/>
          </reference>
          <reference field="13" count="1">
            <x v="2"/>
          </reference>
        </references>
      </pivotArea>
    </format>
    <format dxfId="2314">
      <pivotArea collapsedLevelsAreSubtotals="1" fieldPosition="0">
        <references count="1">
          <reference field="3" count="1">
            <x v="70"/>
          </reference>
        </references>
      </pivotArea>
    </format>
    <format dxfId="2313">
      <pivotArea collapsedLevelsAreSubtotals="1" fieldPosition="0">
        <references count="2">
          <reference field="3" count="1" selected="0">
            <x v="70"/>
          </reference>
          <reference field="13" count="1">
            <x v="2"/>
          </reference>
        </references>
      </pivotArea>
    </format>
    <format dxfId="2312">
      <pivotArea collapsedLevelsAreSubtotals="1" fieldPosition="0">
        <references count="1">
          <reference field="3" count="1">
            <x v="71"/>
          </reference>
        </references>
      </pivotArea>
    </format>
    <format dxfId="2311">
      <pivotArea collapsedLevelsAreSubtotals="1" fieldPosition="0">
        <references count="2">
          <reference field="3" count="1" selected="0">
            <x v="71"/>
          </reference>
          <reference field="13" count="1">
            <x v="12"/>
          </reference>
        </references>
      </pivotArea>
    </format>
    <format dxfId="2310">
      <pivotArea collapsedLevelsAreSubtotals="1" fieldPosition="0">
        <references count="1">
          <reference field="3" count="1">
            <x v="72"/>
          </reference>
        </references>
      </pivotArea>
    </format>
    <format dxfId="2309">
      <pivotArea collapsedLevelsAreSubtotals="1" fieldPosition="0">
        <references count="2">
          <reference field="3" count="1" selected="0">
            <x v="72"/>
          </reference>
          <reference field="13" count="1">
            <x v="7"/>
          </reference>
        </references>
      </pivotArea>
    </format>
    <format dxfId="2308">
      <pivotArea collapsedLevelsAreSubtotals="1" fieldPosition="0">
        <references count="1">
          <reference field="3" count="1">
            <x v="73"/>
          </reference>
        </references>
      </pivotArea>
    </format>
    <format dxfId="2307">
      <pivotArea collapsedLevelsAreSubtotals="1" fieldPosition="0">
        <references count="2">
          <reference field="3" count="1" selected="0">
            <x v="73"/>
          </reference>
          <reference field="13" count="1">
            <x v="7"/>
          </reference>
        </references>
      </pivotArea>
    </format>
    <format dxfId="2306">
      <pivotArea collapsedLevelsAreSubtotals="1" fieldPosition="0">
        <references count="1">
          <reference field="3" count="1">
            <x v="74"/>
          </reference>
        </references>
      </pivotArea>
    </format>
    <format dxfId="2305">
      <pivotArea collapsedLevelsAreSubtotals="1" fieldPosition="0">
        <references count="2">
          <reference field="3" count="1" selected="0">
            <x v="74"/>
          </reference>
          <reference field="13" count="1">
            <x v="2"/>
          </reference>
        </references>
      </pivotArea>
    </format>
    <format dxfId="2304">
      <pivotArea collapsedLevelsAreSubtotals="1" fieldPosition="0">
        <references count="1">
          <reference field="3" count="1">
            <x v="75"/>
          </reference>
        </references>
      </pivotArea>
    </format>
    <format dxfId="2303">
      <pivotArea collapsedLevelsAreSubtotals="1" fieldPosition="0">
        <references count="2">
          <reference field="3" count="1" selected="0">
            <x v="75"/>
          </reference>
          <reference field="13" count="1">
            <x v="0"/>
          </reference>
        </references>
      </pivotArea>
    </format>
    <format dxfId="2302">
      <pivotArea collapsedLevelsAreSubtotals="1" fieldPosition="0">
        <references count="1">
          <reference field="3" count="1">
            <x v="76"/>
          </reference>
        </references>
      </pivotArea>
    </format>
    <format dxfId="2301">
      <pivotArea collapsedLevelsAreSubtotals="1" fieldPosition="0">
        <references count="2">
          <reference field="3" count="1" selected="0">
            <x v="76"/>
          </reference>
          <reference field="13" count="1">
            <x v="0"/>
          </reference>
        </references>
      </pivotArea>
    </format>
    <format dxfId="2300">
      <pivotArea collapsedLevelsAreSubtotals="1" fieldPosition="0">
        <references count="1">
          <reference field="3" count="1">
            <x v="77"/>
          </reference>
        </references>
      </pivotArea>
    </format>
    <format dxfId="2299">
      <pivotArea collapsedLevelsAreSubtotals="1" fieldPosition="0">
        <references count="2">
          <reference field="3" count="1" selected="0">
            <x v="77"/>
          </reference>
          <reference field="13" count="1">
            <x v="5"/>
          </reference>
        </references>
      </pivotArea>
    </format>
    <format dxfId="2298">
      <pivotArea collapsedLevelsAreSubtotals="1" fieldPosition="0">
        <references count="1">
          <reference field="3" count="1">
            <x v="78"/>
          </reference>
        </references>
      </pivotArea>
    </format>
    <format dxfId="2297">
      <pivotArea collapsedLevelsAreSubtotals="1" fieldPosition="0">
        <references count="2">
          <reference field="3" count="1" selected="0">
            <x v="78"/>
          </reference>
          <reference field="13" count="1">
            <x v="7"/>
          </reference>
        </references>
      </pivotArea>
    </format>
    <format dxfId="2296">
      <pivotArea collapsedLevelsAreSubtotals="1" fieldPosition="0">
        <references count="1">
          <reference field="3" count="1">
            <x v="79"/>
          </reference>
        </references>
      </pivotArea>
    </format>
    <format dxfId="2295">
      <pivotArea collapsedLevelsAreSubtotals="1" fieldPosition="0">
        <references count="2">
          <reference field="3" count="1" selected="0">
            <x v="79"/>
          </reference>
          <reference field="13" count="1">
            <x v="2"/>
          </reference>
        </references>
      </pivotArea>
    </format>
    <format dxfId="2294">
      <pivotArea collapsedLevelsAreSubtotals="1" fieldPosition="0">
        <references count="1">
          <reference field="3" count="1">
            <x v="80"/>
          </reference>
        </references>
      </pivotArea>
    </format>
    <format dxfId="2293">
      <pivotArea collapsedLevelsAreSubtotals="1" fieldPosition="0">
        <references count="2">
          <reference field="3" count="1" selected="0">
            <x v="80"/>
          </reference>
          <reference field="13" count="1">
            <x v="2"/>
          </reference>
        </references>
      </pivotArea>
    </format>
    <format dxfId="2292">
      <pivotArea collapsedLevelsAreSubtotals="1" fieldPosition="0">
        <references count="1">
          <reference field="3" count="1">
            <x v="81"/>
          </reference>
        </references>
      </pivotArea>
    </format>
    <format dxfId="2291">
      <pivotArea collapsedLevelsAreSubtotals="1" fieldPosition="0">
        <references count="2">
          <reference field="3" count="1" selected="0">
            <x v="81"/>
          </reference>
          <reference field="13" count="1">
            <x v="2"/>
          </reference>
        </references>
      </pivotArea>
    </format>
    <format dxfId="2290">
      <pivotArea collapsedLevelsAreSubtotals="1" fieldPosition="0">
        <references count="1">
          <reference field="3" count="1">
            <x v="82"/>
          </reference>
        </references>
      </pivotArea>
    </format>
    <format dxfId="2289">
      <pivotArea collapsedLevelsAreSubtotals="1" fieldPosition="0">
        <references count="2">
          <reference field="3" count="1" selected="0">
            <x v="82"/>
          </reference>
          <reference field="13" count="1">
            <x v="2"/>
          </reference>
        </references>
      </pivotArea>
    </format>
    <format dxfId="2288">
      <pivotArea collapsedLevelsAreSubtotals="1" fieldPosition="0">
        <references count="1">
          <reference field="3" count="1">
            <x v="83"/>
          </reference>
        </references>
      </pivotArea>
    </format>
    <format dxfId="2287">
      <pivotArea collapsedLevelsAreSubtotals="1" fieldPosition="0">
        <references count="2">
          <reference field="3" count="1" selected="0">
            <x v="83"/>
          </reference>
          <reference field="13" count="1">
            <x v="9"/>
          </reference>
        </references>
      </pivotArea>
    </format>
    <format dxfId="2286">
      <pivotArea collapsedLevelsAreSubtotals="1" fieldPosition="0">
        <references count="1">
          <reference field="3" count="1">
            <x v="84"/>
          </reference>
        </references>
      </pivotArea>
    </format>
    <format dxfId="2285">
      <pivotArea collapsedLevelsAreSubtotals="1" fieldPosition="0">
        <references count="2">
          <reference field="3" count="1" selected="0">
            <x v="84"/>
          </reference>
          <reference field="13" count="1">
            <x v="5"/>
          </reference>
        </references>
      </pivotArea>
    </format>
    <format dxfId="2284">
      <pivotArea collapsedLevelsAreSubtotals="1" fieldPosition="0">
        <references count="1">
          <reference field="3" count="1">
            <x v="85"/>
          </reference>
        </references>
      </pivotArea>
    </format>
    <format dxfId="2283">
      <pivotArea collapsedLevelsAreSubtotals="1" fieldPosition="0">
        <references count="2">
          <reference field="3" count="1" selected="0">
            <x v="85"/>
          </reference>
          <reference field="13" count="1">
            <x v="2"/>
          </reference>
        </references>
      </pivotArea>
    </format>
    <format dxfId="2282">
      <pivotArea collapsedLevelsAreSubtotals="1" fieldPosition="0">
        <references count="1">
          <reference field="3" count="1">
            <x v="86"/>
          </reference>
        </references>
      </pivotArea>
    </format>
    <format dxfId="2281">
      <pivotArea collapsedLevelsAreSubtotals="1" fieldPosition="0">
        <references count="2">
          <reference field="3" count="1" selected="0">
            <x v="86"/>
          </reference>
          <reference field="13" count="1">
            <x v="2"/>
          </reference>
        </references>
      </pivotArea>
    </format>
    <format dxfId="2280">
      <pivotArea collapsedLevelsAreSubtotals="1" fieldPosition="0">
        <references count="1">
          <reference field="3" count="1">
            <x v="87"/>
          </reference>
        </references>
      </pivotArea>
    </format>
    <format dxfId="2279">
      <pivotArea collapsedLevelsAreSubtotals="1" fieldPosition="0">
        <references count="2">
          <reference field="3" count="1" selected="0">
            <x v="87"/>
          </reference>
          <reference field="13" count="1">
            <x v="10"/>
          </reference>
        </references>
      </pivotArea>
    </format>
    <format dxfId="2278">
      <pivotArea collapsedLevelsAreSubtotals="1" fieldPosition="0">
        <references count="1">
          <reference field="3" count="1">
            <x v="88"/>
          </reference>
        </references>
      </pivotArea>
    </format>
    <format dxfId="2277">
      <pivotArea collapsedLevelsAreSubtotals="1" fieldPosition="0">
        <references count="2">
          <reference field="3" count="1" selected="0">
            <x v="88"/>
          </reference>
          <reference field="13" count="2">
            <x v="2"/>
            <x v="7"/>
          </reference>
        </references>
      </pivotArea>
    </format>
    <format dxfId="2276">
      <pivotArea collapsedLevelsAreSubtotals="1" fieldPosition="0">
        <references count="1">
          <reference field="3" count="1">
            <x v="89"/>
          </reference>
        </references>
      </pivotArea>
    </format>
    <format dxfId="2275">
      <pivotArea collapsedLevelsAreSubtotals="1" fieldPosition="0">
        <references count="2">
          <reference field="3" count="1" selected="0">
            <x v="89"/>
          </reference>
          <reference field="13" count="1">
            <x v="2"/>
          </reference>
        </references>
      </pivotArea>
    </format>
    <format dxfId="2274">
      <pivotArea collapsedLevelsAreSubtotals="1" fieldPosition="0">
        <references count="1">
          <reference field="3" count="1">
            <x v="90"/>
          </reference>
        </references>
      </pivotArea>
    </format>
    <format dxfId="2273">
      <pivotArea collapsedLevelsAreSubtotals="1" fieldPosition="0">
        <references count="2">
          <reference field="3" count="1" selected="0">
            <x v="90"/>
          </reference>
          <reference field="13" count="1">
            <x v="2"/>
          </reference>
        </references>
      </pivotArea>
    </format>
    <format dxfId="2272">
      <pivotArea collapsedLevelsAreSubtotals="1" fieldPosition="0">
        <references count="1">
          <reference field="3" count="1">
            <x v="91"/>
          </reference>
        </references>
      </pivotArea>
    </format>
    <format dxfId="2271">
      <pivotArea collapsedLevelsAreSubtotals="1" fieldPosition="0">
        <references count="2">
          <reference field="3" count="1" selected="0">
            <x v="91"/>
          </reference>
          <reference field="13" count="1">
            <x v="5"/>
          </reference>
        </references>
      </pivotArea>
    </format>
    <format dxfId="2270">
      <pivotArea collapsedLevelsAreSubtotals="1" fieldPosition="0">
        <references count="1">
          <reference field="3" count="1">
            <x v="92"/>
          </reference>
        </references>
      </pivotArea>
    </format>
    <format dxfId="2269">
      <pivotArea collapsedLevelsAreSubtotals="1" fieldPosition="0">
        <references count="2">
          <reference field="3" count="1" selected="0">
            <x v="92"/>
          </reference>
          <reference field="13" count="1">
            <x v="2"/>
          </reference>
        </references>
      </pivotArea>
    </format>
    <format dxfId="2268">
      <pivotArea collapsedLevelsAreSubtotals="1" fieldPosition="0">
        <references count="1">
          <reference field="3" count="1">
            <x v="93"/>
          </reference>
        </references>
      </pivotArea>
    </format>
    <format dxfId="2267">
      <pivotArea collapsedLevelsAreSubtotals="1" fieldPosition="0">
        <references count="2">
          <reference field="3" count="1" selected="0">
            <x v="93"/>
          </reference>
          <reference field="13" count="1">
            <x v="2"/>
          </reference>
        </references>
      </pivotArea>
    </format>
    <format dxfId="2266">
      <pivotArea collapsedLevelsAreSubtotals="1" fieldPosition="0">
        <references count="1">
          <reference field="3" count="1">
            <x v="94"/>
          </reference>
        </references>
      </pivotArea>
    </format>
    <format dxfId="2265">
      <pivotArea collapsedLevelsAreSubtotals="1" fieldPosition="0">
        <references count="2">
          <reference field="3" count="1" selected="0">
            <x v="94"/>
          </reference>
          <reference field="13" count="1">
            <x v="7"/>
          </reference>
        </references>
      </pivotArea>
    </format>
    <format dxfId="2264">
      <pivotArea collapsedLevelsAreSubtotals="1" fieldPosition="0">
        <references count="1">
          <reference field="3" count="1">
            <x v="95"/>
          </reference>
        </references>
      </pivotArea>
    </format>
    <format dxfId="2263">
      <pivotArea collapsedLevelsAreSubtotals="1" fieldPosition="0">
        <references count="2">
          <reference field="3" count="1" selected="0">
            <x v="95"/>
          </reference>
          <reference field="13" count="1">
            <x v="2"/>
          </reference>
        </references>
      </pivotArea>
    </format>
    <format dxfId="2262">
      <pivotArea collapsedLevelsAreSubtotals="1" fieldPosition="0">
        <references count="1">
          <reference field="3" count="1">
            <x v="96"/>
          </reference>
        </references>
      </pivotArea>
    </format>
    <format dxfId="2261">
      <pivotArea collapsedLevelsAreSubtotals="1" fieldPosition="0">
        <references count="2">
          <reference field="3" count="1" selected="0">
            <x v="96"/>
          </reference>
          <reference field="13" count="1">
            <x v="7"/>
          </reference>
        </references>
      </pivotArea>
    </format>
    <format dxfId="2260">
      <pivotArea collapsedLevelsAreSubtotals="1" fieldPosition="0">
        <references count="1">
          <reference field="3" count="1">
            <x v="97"/>
          </reference>
        </references>
      </pivotArea>
    </format>
    <format dxfId="2259">
      <pivotArea collapsedLevelsAreSubtotals="1" fieldPosition="0">
        <references count="2">
          <reference field="3" count="1" selected="0">
            <x v="97"/>
          </reference>
          <reference field="13" count="1">
            <x v="2"/>
          </reference>
        </references>
      </pivotArea>
    </format>
    <format dxfId="2258">
      <pivotArea collapsedLevelsAreSubtotals="1" fieldPosition="0">
        <references count="1">
          <reference field="3" count="1">
            <x v="98"/>
          </reference>
        </references>
      </pivotArea>
    </format>
    <format dxfId="2257">
      <pivotArea collapsedLevelsAreSubtotals="1" fieldPosition="0">
        <references count="2">
          <reference field="3" count="1" selected="0">
            <x v="98"/>
          </reference>
          <reference field="13" count="1">
            <x v="2"/>
          </reference>
        </references>
      </pivotArea>
    </format>
    <format dxfId="2256">
      <pivotArea collapsedLevelsAreSubtotals="1" fieldPosition="0">
        <references count="1">
          <reference field="3" count="1">
            <x v="99"/>
          </reference>
        </references>
      </pivotArea>
    </format>
    <format dxfId="2255">
      <pivotArea collapsedLevelsAreSubtotals="1" fieldPosition="0">
        <references count="2">
          <reference field="3" count="1" selected="0">
            <x v="99"/>
          </reference>
          <reference field="13" count="1">
            <x v="2"/>
          </reference>
        </references>
      </pivotArea>
    </format>
    <format dxfId="2254">
      <pivotArea collapsedLevelsAreSubtotals="1" fieldPosition="0">
        <references count="1">
          <reference field="3" count="1">
            <x v="100"/>
          </reference>
        </references>
      </pivotArea>
    </format>
    <format dxfId="2253">
      <pivotArea collapsedLevelsAreSubtotals="1" fieldPosition="0">
        <references count="1">
          <reference field="3" count="1">
            <x v="101"/>
          </reference>
        </references>
      </pivotArea>
    </format>
    <format dxfId="2252">
      <pivotArea collapsedLevelsAreSubtotals="1" fieldPosition="0">
        <references count="2">
          <reference field="3" count="1" selected="0">
            <x v="101"/>
          </reference>
          <reference field="13" count="1">
            <x v="2"/>
          </reference>
        </references>
      </pivotArea>
    </format>
    <format dxfId="2251">
      <pivotArea collapsedLevelsAreSubtotals="1" fieldPosition="0">
        <references count="1">
          <reference field="3" count="1">
            <x v="102"/>
          </reference>
        </references>
      </pivotArea>
    </format>
    <format dxfId="2250">
      <pivotArea collapsedLevelsAreSubtotals="1" fieldPosition="0">
        <references count="2">
          <reference field="3" count="1" selected="0">
            <x v="102"/>
          </reference>
          <reference field="13" count="1">
            <x v="2"/>
          </reference>
        </references>
      </pivotArea>
    </format>
    <format dxfId="2249">
      <pivotArea collapsedLevelsAreSubtotals="1" fieldPosition="0">
        <references count="1">
          <reference field="3" count="1">
            <x v="103"/>
          </reference>
        </references>
      </pivotArea>
    </format>
    <format dxfId="2248">
      <pivotArea collapsedLevelsAreSubtotals="1" fieldPosition="0">
        <references count="2">
          <reference field="3" count="1" selected="0">
            <x v="103"/>
          </reference>
          <reference field="13" count="1">
            <x v="10"/>
          </reference>
        </references>
      </pivotArea>
    </format>
    <format dxfId="2247">
      <pivotArea collapsedLevelsAreSubtotals="1" fieldPosition="0">
        <references count="1">
          <reference field="3" count="1">
            <x v="104"/>
          </reference>
        </references>
      </pivotArea>
    </format>
    <format dxfId="2246">
      <pivotArea collapsedLevelsAreSubtotals="1" fieldPosition="0">
        <references count="2">
          <reference field="3" count="1" selected="0">
            <x v="104"/>
          </reference>
          <reference field="13" count="1">
            <x v="2"/>
          </reference>
        </references>
      </pivotArea>
    </format>
    <format dxfId="2245">
      <pivotArea collapsedLevelsAreSubtotals="1" fieldPosition="0">
        <references count="1">
          <reference field="3" count="1">
            <x v="105"/>
          </reference>
        </references>
      </pivotArea>
    </format>
    <format dxfId="2244">
      <pivotArea collapsedLevelsAreSubtotals="1" fieldPosition="0">
        <references count="2">
          <reference field="3" count="1" selected="0">
            <x v="105"/>
          </reference>
          <reference field="13" count="1">
            <x v="2"/>
          </reference>
        </references>
      </pivotArea>
    </format>
    <format dxfId="2243">
      <pivotArea collapsedLevelsAreSubtotals="1" fieldPosition="0">
        <references count="1">
          <reference field="3" count="1">
            <x v="106"/>
          </reference>
        </references>
      </pivotArea>
    </format>
    <format dxfId="2242">
      <pivotArea collapsedLevelsAreSubtotals="1" fieldPosition="0">
        <references count="2">
          <reference field="3" count="1" selected="0">
            <x v="106"/>
          </reference>
          <reference field="13" count="1">
            <x v="2"/>
          </reference>
        </references>
      </pivotArea>
    </format>
    <format dxfId="2241">
      <pivotArea collapsedLevelsAreSubtotals="1" fieldPosition="0">
        <references count="1">
          <reference field="3" count="1">
            <x v="107"/>
          </reference>
        </references>
      </pivotArea>
    </format>
    <format dxfId="2240">
      <pivotArea collapsedLevelsAreSubtotals="1" fieldPosition="0">
        <references count="2">
          <reference field="3" count="1" selected="0">
            <x v="107"/>
          </reference>
          <reference field="13" count="1">
            <x v="2"/>
          </reference>
        </references>
      </pivotArea>
    </format>
    <format dxfId="2239">
      <pivotArea outline="0" collapsedLevelsAreSubtotals="1" fieldPosition="0"/>
    </format>
    <format dxfId="2238">
      <pivotArea field="13" type="button" dataOnly="0" labelOnly="1" outline="0" axis="axisPage" fieldPosition="0"/>
    </format>
    <format dxfId="2237">
      <pivotArea field="13" type="button" dataOnly="0" labelOnly="1" outline="0" axis="axisPage" fieldPosition="0"/>
    </format>
    <format dxfId="2236">
      <pivotArea field="13" type="button" dataOnly="0" labelOnly="1" outline="0" axis="axisPage" fieldPosition="0"/>
    </format>
    <format dxfId="2235">
      <pivotArea dataOnly="0" labelOnly="1" outline="0" axis="axisValues" fieldPosition="0"/>
    </format>
    <format dxfId="2234">
      <pivotArea collapsedLevelsAreSubtotals="1" fieldPosition="0">
        <references count="1">
          <reference field="3" count="1">
            <x v="1"/>
          </reference>
        </references>
      </pivotArea>
    </format>
    <format dxfId="2233">
      <pivotArea collapsedLevelsAreSubtotals="1" fieldPosition="0">
        <references count="2">
          <reference field="3" count="1" selected="0">
            <x v="1"/>
          </reference>
          <reference field="11" count="1">
            <x v="0"/>
          </reference>
        </references>
      </pivotArea>
    </format>
    <format dxfId="2232">
      <pivotArea collapsedLevelsAreSubtotals="1" fieldPosition="0">
        <references count="1">
          <reference field="3" count="1">
            <x v="4"/>
          </reference>
        </references>
      </pivotArea>
    </format>
    <format dxfId="2231">
      <pivotArea collapsedLevelsAreSubtotals="1" fieldPosition="0">
        <references count="2">
          <reference field="3" count="1" selected="0">
            <x v="4"/>
          </reference>
          <reference field="11" count="1">
            <x v="0"/>
          </reference>
        </references>
      </pivotArea>
    </format>
    <format dxfId="2230">
      <pivotArea collapsedLevelsAreSubtotals="1" fieldPosition="0">
        <references count="1">
          <reference field="3" count="1">
            <x v="5"/>
          </reference>
        </references>
      </pivotArea>
    </format>
    <format dxfId="2229">
      <pivotArea collapsedLevelsAreSubtotals="1" fieldPosition="0">
        <references count="2">
          <reference field="3" count="1" selected="0">
            <x v="5"/>
          </reference>
          <reference field="11" count="1">
            <x v="0"/>
          </reference>
        </references>
      </pivotArea>
    </format>
    <format dxfId="2228">
      <pivotArea collapsedLevelsAreSubtotals="1" fieldPosition="0">
        <references count="1">
          <reference field="3" count="1">
            <x v="6"/>
          </reference>
        </references>
      </pivotArea>
    </format>
    <format dxfId="2227">
      <pivotArea dataOnly="0" labelOnly="1" fieldPosition="0">
        <references count="1">
          <reference field="3" count="4">
            <x v="1"/>
            <x v="4"/>
            <x v="5"/>
            <x v="6"/>
          </reference>
        </references>
      </pivotArea>
    </format>
    <format dxfId="2226">
      <pivotArea dataOnly="0" labelOnly="1" fieldPosition="0">
        <references count="2">
          <reference field="3" count="1" selected="0">
            <x v="1"/>
          </reference>
          <reference field="11" count="1">
            <x v="0"/>
          </reference>
        </references>
      </pivotArea>
    </format>
    <format dxfId="2225">
      <pivotArea dataOnly="0" labelOnly="1" fieldPosition="0">
        <references count="2">
          <reference field="3" count="1" selected="0">
            <x v="4"/>
          </reference>
          <reference field="11" count="1">
            <x v="0"/>
          </reference>
        </references>
      </pivotArea>
    </format>
    <format dxfId="2224">
      <pivotArea dataOnly="0" labelOnly="1" fieldPosition="0">
        <references count="2">
          <reference field="3" count="1" selected="0">
            <x v="5"/>
          </reference>
          <reference field="11" count="1">
            <x v="0"/>
          </reference>
        </references>
      </pivotArea>
    </format>
    <format dxfId="2223">
      <pivotArea field="3" type="button" dataOnly="0" labelOnly="1" outline="0" axis="axisRow" fieldPosition="0"/>
    </format>
    <format dxfId="2222">
      <pivotArea dataOnly="0" labelOnly="1" outline="0" axis="axisValues" fieldPosition="0"/>
    </format>
    <format dxfId="2221">
      <pivotArea collapsedLevelsAreSubtotals="1" fieldPosition="0">
        <references count="2">
          <reference field="3" count="1" selected="0">
            <x v="6"/>
          </reference>
          <reference field="11" count="1">
            <x v="10"/>
          </reference>
        </references>
      </pivotArea>
    </format>
    <format dxfId="2220">
      <pivotArea collapsedLevelsAreSubtotals="1" fieldPosition="0">
        <references count="1">
          <reference field="3" count="1">
            <x v="7"/>
          </reference>
        </references>
      </pivotArea>
    </format>
    <format dxfId="2219">
      <pivotArea collapsedLevelsAreSubtotals="1" fieldPosition="0">
        <references count="2">
          <reference field="3" count="1" selected="0">
            <x v="7"/>
          </reference>
          <reference field="11" count="1">
            <x v="0"/>
          </reference>
        </references>
      </pivotArea>
    </format>
    <format dxfId="2218">
      <pivotArea collapsedLevelsAreSubtotals="1" fieldPosition="0">
        <references count="1">
          <reference field="3" count="1">
            <x v="9"/>
          </reference>
        </references>
      </pivotArea>
    </format>
    <format dxfId="2217">
      <pivotArea collapsedLevelsAreSubtotals="1" fieldPosition="0">
        <references count="2">
          <reference field="3" count="1" selected="0">
            <x v="9"/>
          </reference>
          <reference field="11" count="1">
            <x v="0"/>
          </reference>
        </references>
      </pivotArea>
    </format>
    <format dxfId="2216">
      <pivotArea collapsedLevelsAreSubtotals="1" fieldPosition="0">
        <references count="1">
          <reference field="3" count="1">
            <x v="13"/>
          </reference>
        </references>
      </pivotArea>
    </format>
    <format dxfId="2215">
      <pivotArea collapsedLevelsAreSubtotals="1" fieldPosition="0">
        <references count="2">
          <reference field="3" count="1" selected="0">
            <x v="13"/>
          </reference>
          <reference field="11" count="1">
            <x v="0"/>
          </reference>
        </references>
      </pivotArea>
    </format>
    <format dxfId="2214">
      <pivotArea collapsedLevelsAreSubtotals="1" fieldPosition="0">
        <references count="1">
          <reference field="3" count="1">
            <x v="14"/>
          </reference>
        </references>
      </pivotArea>
    </format>
    <format dxfId="2213">
      <pivotArea collapsedLevelsAreSubtotals="1" fieldPosition="0">
        <references count="2">
          <reference field="3" count="1" selected="0">
            <x v="14"/>
          </reference>
          <reference field="11" count="1">
            <x v="11"/>
          </reference>
        </references>
      </pivotArea>
    </format>
    <format dxfId="2212">
      <pivotArea collapsedLevelsAreSubtotals="1" fieldPosition="0">
        <references count="1">
          <reference field="3" count="1">
            <x v="15"/>
          </reference>
        </references>
      </pivotArea>
    </format>
    <format dxfId="2211">
      <pivotArea collapsedLevelsAreSubtotals="1" fieldPosition="0">
        <references count="2">
          <reference field="3" count="1" selected="0">
            <x v="15"/>
          </reference>
          <reference field="11" count="1">
            <x v="0"/>
          </reference>
        </references>
      </pivotArea>
    </format>
    <format dxfId="2210">
      <pivotArea collapsedLevelsAreSubtotals="1" fieldPosition="0">
        <references count="1">
          <reference field="3" count="1">
            <x v="16"/>
          </reference>
        </references>
      </pivotArea>
    </format>
    <format dxfId="2209">
      <pivotArea collapsedLevelsAreSubtotals="1" fieldPosition="0">
        <references count="2">
          <reference field="3" count="1" selected="0">
            <x v="16"/>
          </reference>
          <reference field="11" count="1">
            <x v="0"/>
          </reference>
        </references>
      </pivotArea>
    </format>
    <format dxfId="2208">
      <pivotArea collapsedLevelsAreSubtotals="1" fieldPosition="0">
        <references count="1">
          <reference field="3" count="1">
            <x v="17"/>
          </reference>
        </references>
      </pivotArea>
    </format>
    <format dxfId="2207">
      <pivotArea collapsedLevelsAreSubtotals="1" fieldPosition="0">
        <references count="2">
          <reference field="3" count="1" selected="0">
            <x v="17"/>
          </reference>
          <reference field="11" count="1">
            <x v="9"/>
          </reference>
        </references>
      </pivotArea>
    </format>
    <format dxfId="2206">
      <pivotArea collapsedLevelsAreSubtotals="1" fieldPosition="0">
        <references count="1">
          <reference field="3" count="1">
            <x v="18"/>
          </reference>
        </references>
      </pivotArea>
    </format>
    <format dxfId="2205">
      <pivotArea collapsedLevelsAreSubtotals="1" fieldPosition="0">
        <references count="2">
          <reference field="3" count="1" selected="0">
            <x v="18"/>
          </reference>
          <reference field="11" count="1">
            <x v="2"/>
          </reference>
        </references>
      </pivotArea>
    </format>
    <format dxfId="2204">
      <pivotArea collapsedLevelsAreSubtotals="1" fieldPosition="0">
        <references count="1">
          <reference field="3" count="1">
            <x v="19"/>
          </reference>
        </references>
      </pivotArea>
    </format>
    <format dxfId="2203">
      <pivotArea collapsedLevelsAreSubtotals="1" fieldPosition="0">
        <references count="2">
          <reference field="3" count="1" selected="0">
            <x v="19"/>
          </reference>
          <reference field="11" count="1">
            <x v="10"/>
          </reference>
        </references>
      </pivotArea>
    </format>
    <format dxfId="2202">
      <pivotArea collapsedLevelsAreSubtotals="1" fieldPosition="0">
        <references count="1">
          <reference field="3" count="1">
            <x v="23"/>
          </reference>
        </references>
      </pivotArea>
    </format>
    <format dxfId="2201">
      <pivotArea collapsedLevelsAreSubtotals="1" fieldPosition="0">
        <references count="2">
          <reference field="3" count="1" selected="0">
            <x v="23"/>
          </reference>
          <reference field="11" count="1">
            <x v="0"/>
          </reference>
        </references>
      </pivotArea>
    </format>
    <format dxfId="2200">
      <pivotArea collapsedLevelsAreSubtotals="1" fieldPosition="0">
        <references count="1">
          <reference field="3" count="1">
            <x v="26"/>
          </reference>
        </references>
      </pivotArea>
    </format>
    <format dxfId="2199">
      <pivotArea collapsedLevelsAreSubtotals="1" fieldPosition="0">
        <references count="2">
          <reference field="3" count="1" selected="0">
            <x v="26"/>
          </reference>
          <reference field="11" count="1">
            <x v="0"/>
          </reference>
        </references>
      </pivotArea>
    </format>
    <format dxfId="2198">
      <pivotArea collapsedLevelsAreSubtotals="1" fieldPosition="0">
        <references count="1">
          <reference field="3" count="1">
            <x v="28"/>
          </reference>
        </references>
      </pivotArea>
    </format>
    <format dxfId="2197">
      <pivotArea collapsedLevelsAreSubtotals="1" fieldPosition="0">
        <references count="2">
          <reference field="3" count="1" selected="0">
            <x v="28"/>
          </reference>
          <reference field="11" count="1">
            <x v="0"/>
          </reference>
        </references>
      </pivotArea>
    </format>
    <format dxfId="2196">
      <pivotArea collapsedLevelsAreSubtotals="1" fieldPosition="0">
        <references count="1">
          <reference field="3" count="1">
            <x v="29"/>
          </reference>
        </references>
      </pivotArea>
    </format>
    <format dxfId="2195">
      <pivotArea collapsedLevelsAreSubtotals="1" fieldPosition="0">
        <references count="2">
          <reference field="3" count="1" selected="0">
            <x v="29"/>
          </reference>
          <reference field="11" count="1">
            <x v="0"/>
          </reference>
        </references>
      </pivotArea>
    </format>
    <format dxfId="2194">
      <pivotArea collapsedLevelsAreSubtotals="1" fieldPosition="0">
        <references count="1">
          <reference field="3" count="1">
            <x v="30"/>
          </reference>
        </references>
      </pivotArea>
    </format>
    <format dxfId="2193">
      <pivotArea collapsedLevelsAreSubtotals="1" fieldPosition="0">
        <references count="2">
          <reference field="3" count="1" selected="0">
            <x v="30"/>
          </reference>
          <reference field="11" count="1">
            <x v="0"/>
          </reference>
        </references>
      </pivotArea>
    </format>
    <format dxfId="2192">
      <pivotArea collapsedLevelsAreSubtotals="1" fieldPosition="0">
        <references count="1">
          <reference field="3" count="1">
            <x v="31"/>
          </reference>
        </references>
      </pivotArea>
    </format>
    <format dxfId="2191">
      <pivotArea collapsedLevelsAreSubtotals="1" fieldPosition="0">
        <references count="2">
          <reference field="3" count="1" selected="0">
            <x v="31"/>
          </reference>
          <reference field="11" count="1">
            <x v="0"/>
          </reference>
        </references>
      </pivotArea>
    </format>
    <format dxfId="2190">
      <pivotArea collapsedLevelsAreSubtotals="1" fieldPosition="0">
        <references count="1">
          <reference field="3" count="1">
            <x v="33"/>
          </reference>
        </references>
      </pivotArea>
    </format>
    <format dxfId="2189">
      <pivotArea collapsedLevelsAreSubtotals="1" fieldPosition="0">
        <references count="2">
          <reference field="3" count="1" selected="0">
            <x v="33"/>
          </reference>
          <reference field="11" count="1">
            <x v="6"/>
          </reference>
        </references>
      </pivotArea>
    </format>
    <format dxfId="2188">
      <pivotArea collapsedLevelsAreSubtotals="1" fieldPosition="0">
        <references count="1">
          <reference field="3" count="1">
            <x v="34"/>
          </reference>
        </references>
      </pivotArea>
    </format>
    <format dxfId="2187">
      <pivotArea collapsedLevelsAreSubtotals="1" fieldPosition="0">
        <references count="2">
          <reference field="3" count="1" selected="0">
            <x v="34"/>
          </reference>
          <reference field="11" count="1">
            <x v="0"/>
          </reference>
        </references>
      </pivotArea>
    </format>
    <format dxfId="2186">
      <pivotArea collapsedLevelsAreSubtotals="1" fieldPosition="0">
        <references count="1">
          <reference field="3" count="1">
            <x v="36"/>
          </reference>
        </references>
      </pivotArea>
    </format>
    <format dxfId="2185">
      <pivotArea collapsedLevelsAreSubtotals="1" fieldPosition="0">
        <references count="2">
          <reference field="3" count="1" selected="0">
            <x v="36"/>
          </reference>
          <reference field="11" count="1">
            <x v="0"/>
          </reference>
        </references>
      </pivotArea>
    </format>
    <format dxfId="2184">
      <pivotArea collapsedLevelsAreSubtotals="1" fieldPosition="0">
        <references count="1">
          <reference field="3" count="1">
            <x v="37"/>
          </reference>
        </references>
      </pivotArea>
    </format>
    <format dxfId="2183">
      <pivotArea collapsedLevelsAreSubtotals="1" fieldPosition="0">
        <references count="2">
          <reference field="3" count="1" selected="0">
            <x v="37"/>
          </reference>
          <reference field="11" count="1">
            <x v="0"/>
          </reference>
        </references>
      </pivotArea>
    </format>
    <format dxfId="2182">
      <pivotArea collapsedLevelsAreSubtotals="1" fieldPosition="0">
        <references count="1">
          <reference field="3" count="1">
            <x v="40"/>
          </reference>
        </references>
      </pivotArea>
    </format>
    <format dxfId="2181">
      <pivotArea collapsedLevelsAreSubtotals="1" fieldPosition="0">
        <references count="2">
          <reference field="3" count="1" selected="0">
            <x v="40"/>
          </reference>
          <reference field="11" count="1">
            <x v="10"/>
          </reference>
        </references>
      </pivotArea>
    </format>
    <format dxfId="2180">
      <pivotArea collapsedLevelsAreSubtotals="1" fieldPosition="0">
        <references count="1">
          <reference field="3" count="1">
            <x v="41"/>
          </reference>
        </references>
      </pivotArea>
    </format>
    <format dxfId="2179">
      <pivotArea collapsedLevelsAreSubtotals="1" fieldPosition="0">
        <references count="2">
          <reference field="3" count="1" selected="0">
            <x v="41"/>
          </reference>
          <reference field="11" count="1">
            <x v="0"/>
          </reference>
        </references>
      </pivotArea>
    </format>
    <format dxfId="2178">
      <pivotArea collapsedLevelsAreSubtotals="1" fieldPosition="0">
        <references count="1">
          <reference field="3" count="1">
            <x v="42"/>
          </reference>
        </references>
      </pivotArea>
    </format>
    <format dxfId="2177">
      <pivotArea collapsedLevelsAreSubtotals="1" fieldPosition="0">
        <references count="2">
          <reference field="3" count="1" selected="0">
            <x v="42"/>
          </reference>
          <reference field="11" count="1">
            <x v="0"/>
          </reference>
        </references>
      </pivotArea>
    </format>
    <format dxfId="2176">
      <pivotArea collapsedLevelsAreSubtotals="1" fieldPosition="0">
        <references count="1">
          <reference field="3" count="1">
            <x v="43"/>
          </reference>
        </references>
      </pivotArea>
    </format>
    <format dxfId="2175">
      <pivotArea collapsedLevelsAreSubtotals="1" fieldPosition="0">
        <references count="2">
          <reference field="3" count="1" selected="0">
            <x v="43"/>
          </reference>
          <reference field="11" count="1">
            <x v="0"/>
          </reference>
        </references>
      </pivotArea>
    </format>
    <format dxfId="2174">
      <pivotArea collapsedLevelsAreSubtotals="1" fieldPosition="0">
        <references count="1">
          <reference field="3" count="1">
            <x v="45"/>
          </reference>
        </references>
      </pivotArea>
    </format>
    <format dxfId="2173">
      <pivotArea collapsedLevelsAreSubtotals="1" fieldPosition="0">
        <references count="2">
          <reference field="3" count="1" selected="0">
            <x v="45"/>
          </reference>
          <reference field="11" count="1">
            <x v="0"/>
          </reference>
        </references>
      </pivotArea>
    </format>
    <format dxfId="2172">
      <pivotArea collapsedLevelsAreSubtotals="1" fieldPosition="0">
        <references count="1">
          <reference field="3" count="1">
            <x v="46"/>
          </reference>
        </references>
      </pivotArea>
    </format>
    <format dxfId="2171">
      <pivotArea collapsedLevelsAreSubtotals="1" fieldPosition="0">
        <references count="2">
          <reference field="3" count="1" selected="0">
            <x v="46"/>
          </reference>
          <reference field="11" count="1">
            <x v="4"/>
          </reference>
        </references>
      </pivotArea>
    </format>
    <format dxfId="2170">
      <pivotArea collapsedLevelsAreSubtotals="1" fieldPosition="0">
        <references count="1">
          <reference field="3" count="1">
            <x v="48"/>
          </reference>
        </references>
      </pivotArea>
    </format>
    <format dxfId="2169">
      <pivotArea collapsedLevelsAreSubtotals="1" fieldPosition="0">
        <references count="2">
          <reference field="3" count="1" selected="0">
            <x v="48"/>
          </reference>
          <reference field="11" count="1">
            <x v="0"/>
          </reference>
        </references>
      </pivotArea>
    </format>
    <format dxfId="2168">
      <pivotArea collapsedLevelsAreSubtotals="1" fieldPosition="0">
        <references count="1">
          <reference field="3" count="1">
            <x v="50"/>
          </reference>
        </references>
      </pivotArea>
    </format>
    <format dxfId="2167">
      <pivotArea collapsedLevelsAreSubtotals="1" fieldPosition="0">
        <references count="2">
          <reference field="3" count="1" selected="0">
            <x v="50"/>
          </reference>
          <reference field="11" count="1">
            <x v="0"/>
          </reference>
        </references>
      </pivotArea>
    </format>
    <format dxfId="2166">
      <pivotArea collapsedLevelsAreSubtotals="1" fieldPosition="0">
        <references count="1">
          <reference field="3" count="1">
            <x v="51"/>
          </reference>
        </references>
      </pivotArea>
    </format>
    <format dxfId="2165">
      <pivotArea collapsedLevelsAreSubtotals="1" fieldPosition="0">
        <references count="2">
          <reference field="3" count="1" selected="0">
            <x v="51"/>
          </reference>
          <reference field="11" count="1">
            <x v="10"/>
          </reference>
        </references>
      </pivotArea>
    </format>
    <format dxfId="2164">
      <pivotArea collapsedLevelsAreSubtotals="1" fieldPosition="0">
        <references count="1">
          <reference field="3" count="1">
            <x v="52"/>
          </reference>
        </references>
      </pivotArea>
    </format>
    <format dxfId="2163">
      <pivotArea collapsedLevelsAreSubtotals="1" fieldPosition="0">
        <references count="2">
          <reference field="3" count="1" selected="0">
            <x v="52"/>
          </reference>
          <reference field="11" count="1">
            <x v="0"/>
          </reference>
        </references>
      </pivotArea>
    </format>
    <format dxfId="2162">
      <pivotArea collapsedLevelsAreSubtotals="1" fieldPosition="0">
        <references count="1">
          <reference field="3" count="1">
            <x v="53"/>
          </reference>
        </references>
      </pivotArea>
    </format>
    <format dxfId="2161">
      <pivotArea collapsedLevelsAreSubtotals="1" fieldPosition="0">
        <references count="2">
          <reference field="3" count="1" selected="0">
            <x v="53"/>
          </reference>
          <reference field="11" count="1">
            <x v="0"/>
          </reference>
        </references>
      </pivotArea>
    </format>
    <format dxfId="2160">
      <pivotArea collapsedLevelsAreSubtotals="1" fieldPosition="0">
        <references count="1">
          <reference field="3" count="1">
            <x v="55"/>
          </reference>
        </references>
      </pivotArea>
    </format>
    <format dxfId="2159">
      <pivotArea collapsedLevelsAreSubtotals="1" fieldPosition="0">
        <references count="2">
          <reference field="3" count="1" selected="0">
            <x v="55"/>
          </reference>
          <reference field="11" count="1">
            <x v="0"/>
          </reference>
        </references>
      </pivotArea>
    </format>
    <format dxfId="2158">
      <pivotArea collapsedLevelsAreSubtotals="1" fieldPosition="0">
        <references count="1">
          <reference field="3" count="1">
            <x v="56"/>
          </reference>
        </references>
      </pivotArea>
    </format>
    <format dxfId="2157">
      <pivotArea collapsedLevelsAreSubtotals="1" fieldPosition="0">
        <references count="2">
          <reference field="3" count="1" selected="0">
            <x v="56"/>
          </reference>
          <reference field="11" count="1">
            <x v="9"/>
          </reference>
        </references>
      </pivotArea>
    </format>
    <format dxfId="2156">
      <pivotArea collapsedLevelsAreSubtotals="1" fieldPosition="0">
        <references count="1">
          <reference field="3" count="1">
            <x v="57"/>
          </reference>
        </references>
      </pivotArea>
    </format>
    <format dxfId="2155">
      <pivotArea collapsedLevelsAreSubtotals="1" fieldPosition="0">
        <references count="2">
          <reference field="3" count="1" selected="0">
            <x v="57"/>
          </reference>
          <reference field="11" count="1">
            <x v="10"/>
          </reference>
        </references>
      </pivotArea>
    </format>
    <format dxfId="2154">
      <pivotArea collapsedLevelsAreSubtotals="1" fieldPosition="0">
        <references count="1">
          <reference field="3" count="1">
            <x v="58"/>
          </reference>
        </references>
      </pivotArea>
    </format>
    <format dxfId="2153">
      <pivotArea collapsedLevelsAreSubtotals="1" fieldPosition="0">
        <references count="2">
          <reference field="3" count="1" selected="0">
            <x v="58"/>
          </reference>
          <reference field="11" count="1">
            <x v="3"/>
          </reference>
        </references>
      </pivotArea>
    </format>
    <format dxfId="2152">
      <pivotArea collapsedLevelsAreSubtotals="1" fieldPosition="0">
        <references count="1">
          <reference field="3" count="1">
            <x v="59"/>
          </reference>
        </references>
      </pivotArea>
    </format>
    <format dxfId="2151">
      <pivotArea collapsedLevelsAreSubtotals="1" fieldPosition="0">
        <references count="2">
          <reference field="3" count="1" selected="0">
            <x v="59"/>
          </reference>
          <reference field="11" count="1">
            <x v="10"/>
          </reference>
        </references>
      </pivotArea>
    </format>
    <format dxfId="2150">
      <pivotArea collapsedLevelsAreSubtotals="1" fieldPosition="0">
        <references count="1">
          <reference field="3" count="1">
            <x v="60"/>
          </reference>
        </references>
      </pivotArea>
    </format>
    <format dxfId="2149">
      <pivotArea collapsedLevelsAreSubtotals="1" fieldPosition="0">
        <references count="2">
          <reference field="3" count="1" selected="0">
            <x v="60"/>
          </reference>
          <reference field="11" count="1">
            <x v="0"/>
          </reference>
        </references>
      </pivotArea>
    </format>
    <format dxfId="2148">
      <pivotArea collapsedLevelsAreSubtotals="1" fieldPosition="0">
        <references count="1">
          <reference field="3" count="1">
            <x v="61"/>
          </reference>
        </references>
      </pivotArea>
    </format>
    <format dxfId="2147">
      <pivotArea collapsedLevelsAreSubtotals="1" fieldPosition="0">
        <references count="2">
          <reference field="3" count="1" selected="0">
            <x v="61"/>
          </reference>
          <reference field="11" count="1">
            <x v="0"/>
          </reference>
        </references>
      </pivotArea>
    </format>
    <format dxfId="2146">
      <pivotArea collapsedLevelsAreSubtotals="1" fieldPosition="0">
        <references count="1">
          <reference field="3" count="1">
            <x v="62"/>
          </reference>
        </references>
      </pivotArea>
    </format>
    <format dxfId="2145">
      <pivotArea collapsedLevelsAreSubtotals="1" fieldPosition="0">
        <references count="2">
          <reference field="3" count="1" selected="0">
            <x v="62"/>
          </reference>
          <reference field="11" count="1">
            <x v="0"/>
          </reference>
        </references>
      </pivotArea>
    </format>
    <format dxfId="2144">
      <pivotArea collapsedLevelsAreSubtotals="1" fieldPosition="0">
        <references count="1">
          <reference field="3" count="1">
            <x v="63"/>
          </reference>
        </references>
      </pivotArea>
    </format>
    <format dxfId="2143">
      <pivotArea collapsedLevelsAreSubtotals="1" fieldPosition="0">
        <references count="2">
          <reference field="3" count="1" selected="0">
            <x v="63"/>
          </reference>
          <reference field="11" count="1">
            <x v="0"/>
          </reference>
        </references>
      </pivotArea>
    </format>
    <format dxfId="2142">
      <pivotArea collapsedLevelsAreSubtotals="1" fieldPosition="0">
        <references count="1">
          <reference field="3" count="1">
            <x v="64"/>
          </reference>
        </references>
      </pivotArea>
    </format>
    <format dxfId="2141">
      <pivotArea collapsedLevelsAreSubtotals="1" fieldPosition="0">
        <references count="2">
          <reference field="3" count="1" selected="0">
            <x v="64"/>
          </reference>
          <reference field="11" count="1">
            <x v="0"/>
          </reference>
        </references>
      </pivotArea>
    </format>
    <format dxfId="2140">
      <pivotArea collapsedLevelsAreSubtotals="1" fieldPosition="0">
        <references count="1">
          <reference field="3" count="1">
            <x v="65"/>
          </reference>
        </references>
      </pivotArea>
    </format>
    <format dxfId="2139">
      <pivotArea collapsedLevelsAreSubtotals="1" fieldPosition="0">
        <references count="2">
          <reference field="3" count="1" selected="0">
            <x v="65"/>
          </reference>
          <reference field="11" count="1">
            <x v="0"/>
          </reference>
        </references>
      </pivotArea>
    </format>
    <format dxfId="2138">
      <pivotArea collapsedLevelsAreSubtotals="1" fieldPosition="0">
        <references count="1">
          <reference field="3" count="1">
            <x v="66"/>
          </reference>
        </references>
      </pivotArea>
    </format>
    <format dxfId="2137">
      <pivotArea collapsedLevelsAreSubtotals="1" fieldPosition="0">
        <references count="2">
          <reference field="3" count="1" selected="0">
            <x v="66"/>
          </reference>
          <reference field="11" count="1">
            <x v="6"/>
          </reference>
        </references>
      </pivotArea>
    </format>
    <format dxfId="2136">
      <pivotArea collapsedLevelsAreSubtotals="1" fieldPosition="0">
        <references count="1">
          <reference field="3" count="1">
            <x v="67"/>
          </reference>
        </references>
      </pivotArea>
    </format>
    <format dxfId="2135">
      <pivotArea collapsedLevelsAreSubtotals="1" fieldPosition="0">
        <references count="2">
          <reference field="3" count="1" selected="0">
            <x v="67"/>
          </reference>
          <reference field="11" count="1">
            <x v="5"/>
          </reference>
        </references>
      </pivotArea>
    </format>
    <format dxfId="2134">
      <pivotArea collapsedLevelsAreSubtotals="1" fieldPosition="0">
        <references count="1">
          <reference field="3" count="1">
            <x v="68"/>
          </reference>
        </references>
      </pivotArea>
    </format>
    <format dxfId="2133">
      <pivotArea collapsedLevelsAreSubtotals="1" fieldPosition="0">
        <references count="2">
          <reference field="3" count="1" selected="0">
            <x v="68"/>
          </reference>
          <reference field="11" count="1">
            <x v="0"/>
          </reference>
        </references>
      </pivotArea>
    </format>
    <format dxfId="2132">
      <pivotArea collapsedLevelsAreSubtotals="1" fieldPosition="0">
        <references count="1">
          <reference field="3" count="1">
            <x v="69"/>
          </reference>
        </references>
      </pivotArea>
    </format>
    <format dxfId="2131">
      <pivotArea collapsedLevelsAreSubtotals="1" fieldPosition="0">
        <references count="2">
          <reference field="3" count="1" selected="0">
            <x v="69"/>
          </reference>
          <reference field="11" count="1">
            <x v="3"/>
          </reference>
        </references>
      </pivotArea>
    </format>
    <format dxfId="2130">
      <pivotArea collapsedLevelsAreSubtotals="1" fieldPosition="0">
        <references count="1">
          <reference field="3" count="1">
            <x v="70"/>
          </reference>
        </references>
      </pivotArea>
    </format>
    <format dxfId="2129">
      <pivotArea collapsedLevelsAreSubtotals="1" fieldPosition="0">
        <references count="2">
          <reference field="3" count="1" selected="0">
            <x v="70"/>
          </reference>
          <reference field="11" count="1">
            <x v="0"/>
          </reference>
        </references>
      </pivotArea>
    </format>
    <format dxfId="2128">
      <pivotArea collapsedLevelsAreSubtotals="1" fieldPosition="0">
        <references count="1">
          <reference field="3" count="1">
            <x v="74"/>
          </reference>
        </references>
      </pivotArea>
    </format>
    <format dxfId="2127">
      <pivotArea collapsedLevelsAreSubtotals="1" fieldPosition="0">
        <references count="2">
          <reference field="3" count="1" selected="0">
            <x v="74"/>
          </reference>
          <reference field="11" count="1">
            <x v="0"/>
          </reference>
        </references>
      </pivotArea>
    </format>
    <format dxfId="2126">
      <pivotArea collapsedLevelsAreSubtotals="1" fieldPosition="0">
        <references count="1">
          <reference field="3" count="1">
            <x v="79"/>
          </reference>
        </references>
      </pivotArea>
    </format>
    <format dxfId="2125">
      <pivotArea collapsedLevelsAreSubtotals="1" fieldPosition="0">
        <references count="2">
          <reference field="3" count="1" selected="0">
            <x v="79"/>
          </reference>
          <reference field="11" count="1">
            <x v="3"/>
          </reference>
        </references>
      </pivotArea>
    </format>
    <format dxfId="2124">
      <pivotArea collapsedLevelsAreSubtotals="1" fieldPosition="0">
        <references count="1">
          <reference field="3" count="1">
            <x v="80"/>
          </reference>
        </references>
      </pivotArea>
    </format>
    <format dxfId="2123">
      <pivotArea collapsedLevelsAreSubtotals="1" fieldPosition="0">
        <references count="2">
          <reference field="3" count="1" selected="0">
            <x v="80"/>
          </reference>
          <reference field="11" count="1">
            <x v="0"/>
          </reference>
        </references>
      </pivotArea>
    </format>
    <format dxfId="2122">
      <pivotArea collapsedLevelsAreSubtotals="1" fieldPosition="0">
        <references count="1">
          <reference field="3" count="1">
            <x v="81"/>
          </reference>
        </references>
      </pivotArea>
    </format>
    <format dxfId="2121">
      <pivotArea collapsedLevelsAreSubtotals="1" fieldPosition="0">
        <references count="2">
          <reference field="3" count="1" selected="0">
            <x v="81"/>
          </reference>
          <reference field="11" count="1">
            <x v="0"/>
          </reference>
        </references>
      </pivotArea>
    </format>
    <format dxfId="2120">
      <pivotArea collapsedLevelsAreSubtotals="1" fieldPosition="0">
        <references count="1">
          <reference field="3" count="1">
            <x v="82"/>
          </reference>
        </references>
      </pivotArea>
    </format>
    <format dxfId="2119">
      <pivotArea collapsedLevelsAreSubtotals="1" fieldPosition="0">
        <references count="2">
          <reference field="3" count="1" selected="0">
            <x v="82"/>
          </reference>
          <reference field="11" count="1">
            <x v="0"/>
          </reference>
        </references>
      </pivotArea>
    </format>
    <format dxfId="2118">
      <pivotArea collapsedLevelsAreSubtotals="1" fieldPosition="0">
        <references count="1">
          <reference field="3" count="1">
            <x v="85"/>
          </reference>
        </references>
      </pivotArea>
    </format>
    <format dxfId="2117">
      <pivotArea collapsedLevelsAreSubtotals="1" fieldPosition="0">
        <references count="2">
          <reference field="3" count="1" selected="0">
            <x v="85"/>
          </reference>
          <reference field="11" count="1">
            <x v="0"/>
          </reference>
        </references>
      </pivotArea>
    </format>
    <format dxfId="2116">
      <pivotArea collapsedLevelsAreSubtotals="1" fieldPosition="0">
        <references count="1">
          <reference field="3" count="1">
            <x v="86"/>
          </reference>
        </references>
      </pivotArea>
    </format>
    <format dxfId="2115">
      <pivotArea collapsedLevelsAreSubtotals="1" fieldPosition="0">
        <references count="2">
          <reference field="3" count="1" selected="0">
            <x v="86"/>
          </reference>
          <reference field="11" count="1">
            <x v="7"/>
          </reference>
        </references>
      </pivotArea>
    </format>
    <format dxfId="2114">
      <pivotArea collapsedLevelsAreSubtotals="1" fieldPosition="0">
        <references count="1">
          <reference field="3" count="1">
            <x v="88"/>
          </reference>
        </references>
      </pivotArea>
    </format>
    <format dxfId="2113">
      <pivotArea collapsedLevelsAreSubtotals="1" fieldPosition="0">
        <references count="2">
          <reference field="3" count="1" selected="0">
            <x v="88"/>
          </reference>
          <reference field="11" count="1">
            <x v="0"/>
          </reference>
        </references>
      </pivotArea>
    </format>
    <format dxfId="2112">
      <pivotArea collapsedLevelsAreSubtotals="1" fieldPosition="0">
        <references count="1">
          <reference field="3" count="1">
            <x v="89"/>
          </reference>
        </references>
      </pivotArea>
    </format>
    <format dxfId="2111">
      <pivotArea collapsedLevelsAreSubtotals="1" fieldPosition="0">
        <references count="2">
          <reference field="3" count="1" selected="0">
            <x v="89"/>
          </reference>
          <reference field="11" count="1">
            <x v="0"/>
          </reference>
        </references>
      </pivotArea>
    </format>
    <format dxfId="2110">
      <pivotArea collapsedLevelsAreSubtotals="1" fieldPosition="0">
        <references count="1">
          <reference field="3" count="1">
            <x v="90"/>
          </reference>
        </references>
      </pivotArea>
    </format>
    <format dxfId="2109">
      <pivotArea collapsedLevelsAreSubtotals="1" fieldPosition="0">
        <references count="2">
          <reference field="3" count="1" selected="0">
            <x v="90"/>
          </reference>
          <reference field="11" count="1">
            <x v="0"/>
          </reference>
        </references>
      </pivotArea>
    </format>
    <format dxfId="2108">
      <pivotArea collapsedLevelsAreSubtotals="1" fieldPosition="0">
        <references count="1">
          <reference field="3" count="1">
            <x v="92"/>
          </reference>
        </references>
      </pivotArea>
    </format>
    <format dxfId="2107">
      <pivotArea collapsedLevelsAreSubtotals="1" fieldPosition="0">
        <references count="2">
          <reference field="3" count="1" selected="0">
            <x v="92"/>
          </reference>
          <reference field="11" count="1">
            <x v="0"/>
          </reference>
        </references>
      </pivotArea>
    </format>
    <format dxfId="2106">
      <pivotArea collapsedLevelsAreSubtotals="1" fieldPosition="0">
        <references count="1">
          <reference field="3" count="1">
            <x v="93"/>
          </reference>
        </references>
      </pivotArea>
    </format>
    <format dxfId="2105">
      <pivotArea collapsedLevelsAreSubtotals="1" fieldPosition="0">
        <references count="2">
          <reference field="3" count="1" selected="0">
            <x v="93"/>
          </reference>
          <reference field="11" count="1">
            <x v="0"/>
          </reference>
        </references>
      </pivotArea>
    </format>
    <format dxfId="2104">
      <pivotArea collapsedLevelsAreSubtotals="1" fieldPosition="0">
        <references count="1">
          <reference field="3" count="1">
            <x v="95"/>
          </reference>
        </references>
      </pivotArea>
    </format>
    <format dxfId="2103">
      <pivotArea collapsedLevelsAreSubtotals="1" fieldPosition="0">
        <references count="2">
          <reference field="3" count="1" selected="0">
            <x v="95"/>
          </reference>
          <reference field="11" count="1">
            <x v="0"/>
          </reference>
        </references>
      </pivotArea>
    </format>
    <format dxfId="2102">
      <pivotArea collapsedLevelsAreSubtotals="1" fieldPosition="0">
        <references count="1">
          <reference field="3" count="1">
            <x v="97"/>
          </reference>
        </references>
      </pivotArea>
    </format>
    <format dxfId="2101">
      <pivotArea collapsedLevelsAreSubtotals="1" fieldPosition="0">
        <references count="2">
          <reference field="3" count="1" selected="0">
            <x v="97"/>
          </reference>
          <reference field="11" count="1">
            <x v="10"/>
          </reference>
        </references>
      </pivotArea>
    </format>
    <format dxfId="2100">
      <pivotArea collapsedLevelsAreSubtotals="1" fieldPosition="0">
        <references count="1">
          <reference field="3" count="1">
            <x v="98"/>
          </reference>
        </references>
      </pivotArea>
    </format>
    <format dxfId="2099">
      <pivotArea collapsedLevelsAreSubtotals="1" fieldPosition="0">
        <references count="2">
          <reference field="3" count="1" selected="0">
            <x v="98"/>
          </reference>
          <reference field="11" count="1">
            <x v="10"/>
          </reference>
        </references>
      </pivotArea>
    </format>
    <format dxfId="2098">
      <pivotArea collapsedLevelsAreSubtotals="1" fieldPosition="0">
        <references count="1">
          <reference field="3" count="1">
            <x v="99"/>
          </reference>
        </references>
      </pivotArea>
    </format>
    <format dxfId="2097">
      <pivotArea collapsedLevelsAreSubtotals="1" fieldPosition="0">
        <references count="2">
          <reference field="3" count="1" selected="0">
            <x v="99"/>
          </reference>
          <reference field="11" count="1">
            <x v="0"/>
          </reference>
        </references>
      </pivotArea>
    </format>
    <format dxfId="2096">
      <pivotArea collapsedLevelsAreSubtotals="1" fieldPosition="0">
        <references count="1">
          <reference field="3" count="1">
            <x v="100"/>
          </reference>
        </references>
      </pivotArea>
    </format>
    <format dxfId="2095">
      <pivotArea collapsedLevelsAreSubtotals="1" fieldPosition="0">
        <references count="2">
          <reference field="3" count="1" selected="0">
            <x v="100"/>
          </reference>
          <reference field="11" count="1">
            <x v="0"/>
          </reference>
        </references>
      </pivotArea>
    </format>
    <format dxfId="2094">
      <pivotArea collapsedLevelsAreSubtotals="1" fieldPosition="0">
        <references count="1">
          <reference field="3" count="1">
            <x v="101"/>
          </reference>
        </references>
      </pivotArea>
    </format>
    <format dxfId="2093">
      <pivotArea collapsedLevelsAreSubtotals="1" fieldPosition="0">
        <references count="2">
          <reference field="3" count="1" selected="0">
            <x v="101"/>
          </reference>
          <reference field="11" count="1">
            <x v="0"/>
          </reference>
        </references>
      </pivotArea>
    </format>
    <format dxfId="2092">
      <pivotArea collapsedLevelsAreSubtotals="1" fieldPosition="0">
        <references count="1">
          <reference field="3" count="1">
            <x v="102"/>
          </reference>
        </references>
      </pivotArea>
    </format>
    <format dxfId="2091">
      <pivotArea collapsedLevelsAreSubtotals="1" fieldPosition="0">
        <references count="2">
          <reference field="3" count="1" selected="0">
            <x v="102"/>
          </reference>
          <reference field="11" count="1">
            <x v="0"/>
          </reference>
        </references>
      </pivotArea>
    </format>
    <format dxfId="2090">
      <pivotArea collapsedLevelsAreSubtotals="1" fieldPosition="0">
        <references count="1">
          <reference field="3" count="1">
            <x v="104"/>
          </reference>
        </references>
      </pivotArea>
    </format>
    <format dxfId="2089">
      <pivotArea collapsedLevelsAreSubtotals="1" fieldPosition="0">
        <references count="2">
          <reference field="3" count="1" selected="0">
            <x v="104"/>
          </reference>
          <reference field="11" count="1">
            <x v="1"/>
          </reference>
        </references>
      </pivotArea>
    </format>
    <format dxfId="2088">
      <pivotArea collapsedLevelsAreSubtotals="1" fieldPosition="0">
        <references count="1">
          <reference field="3" count="1">
            <x v="105"/>
          </reference>
        </references>
      </pivotArea>
    </format>
    <format dxfId="2087">
      <pivotArea collapsedLevelsAreSubtotals="1" fieldPosition="0">
        <references count="2">
          <reference field="3" count="1" selected="0">
            <x v="105"/>
          </reference>
          <reference field="11" count="1">
            <x v="0"/>
          </reference>
        </references>
      </pivotArea>
    </format>
    <format dxfId="2086">
      <pivotArea collapsedLevelsAreSubtotals="1" fieldPosition="0">
        <references count="1">
          <reference field="3" count="1">
            <x v="106"/>
          </reference>
        </references>
      </pivotArea>
    </format>
    <format dxfId="2085">
      <pivotArea collapsedLevelsAreSubtotals="1" fieldPosition="0">
        <references count="2">
          <reference field="3" count="1" selected="0">
            <x v="106"/>
          </reference>
          <reference field="11" count="1">
            <x v="0"/>
          </reference>
        </references>
      </pivotArea>
    </format>
    <format dxfId="2084">
      <pivotArea collapsedLevelsAreSubtotals="1" fieldPosition="0">
        <references count="1">
          <reference field="3" count="1">
            <x v="107"/>
          </reference>
        </references>
      </pivotArea>
    </format>
    <format dxfId="2083">
      <pivotArea collapsedLevelsAreSubtotals="1" fieldPosition="0">
        <references count="2">
          <reference field="3" count="1" selected="0">
            <x v="107"/>
          </reference>
          <reference field="11" count="1">
            <x v="10"/>
          </reference>
        </references>
      </pivotArea>
    </format>
    <format dxfId="2082">
      <pivotArea collapsedLevelsAreSubtotals="1" fieldPosition="0">
        <references count="1">
          <reference field="3" count="1">
            <x v="108"/>
          </reference>
        </references>
      </pivotArea>
    </format>
    <format dxfId="2081">
      <pivotArea collapsedLevelsAreSubtotals="1" fieldPosition="0">
        <references count="2">
          <reference field="3" count="1" selected="0">
            <x v="108"/>
          </reference>
          <reference field="11" count="1">
            <x v="10"/>
          </reference>
        </references>
      </pivotArea>
    </format>
    <format dxfId="2080">
      <pivotArea collapsedLevelsAreSubtotals="1" fieldPosition="0">
        <references count="1">
          <reference field="3" count="1">
            <x v="110"/>
          </reference>
        </references>
      </pivotArea>
    </format>
    <format dxfId="2079">
      <pivotArea collapsedLevelsAreSubtotals="1" fieldPosition="0">
        <references count="2">
          <reference field="3" count="1" selected="0">
            <x v="110"/>
          </reference>
          <reference field="11" count="1">
            <x v="0"/>
          </reference>
        </references>
      </pivotArea>
    </format>
    <format dxfId="2078">
      <pivotArea collapsedLevelsAreSubtotals="1" fieldPosition="0">
        <references count="1">
          <reference field="3" count="1">
            <x v="111"/>
          </reference>
        </references>
      </pivotArea>
    </format>
    <format dxfId="2077">
      <pivotArea collapsedLevelsAreSubtotals="1" fieldPosition="0">
        <references count="2">
          <reference field="3" count="1" selected="0">
            <x v="111"/>
          </reference>
          <reference field="11" count="1">
            <x v="0"/>
          </reference>
        </references>
      </pivotArea>
    </format>
    <format dxfId="2076">
      <pivotArea collapsedLevelsAreSubtotals="1" fieldPosition="0">
        <references count="1">
          <reference field="3" count="1">
            <x v="112"/>
          </reference>
        </references>
      </pivotArea>
    </format>
    <format dxfId="2075">
      <pivotArea collapsedLevelsAreSubtotals="1" fieldPosition="0">
        <references count="2">
          <reference field="3" count="1" selected="0">
            <x v="112"/>
          </reference>
          <reference field="11" count="1">
            <x v="0"/>
          </reference>
        </references>
      </pivotArea>
    </format>
    <format dxfId="2074">
      <pivotArea collapsedLevelsAreSubtotals="1" fieldPosition="0">
        <references count="1">
          <reference field="3" count="1">
            <x v="113"/>
          </reference>
        </references>
      </pivotArea>
    </format>
    <format dxfId="2073">
      <pivotArea collapsedLevelsAreSubtotals="1" fieldPosition="0">
        <references count="2">
          <reference field="3" count="1" selected="0">
            <x v="113"/>
          </reference>
          <reference field="11" count="1">
            <x v="0"/>
          </reference>
        </references>
      </pivotArea>
    </format>
    <format dxfId="2072">
      <pivotArea collapsedLevelsAreSubtotals="1" fieldPosition="0">
        <references count="1">
          <reference field="3" count="1">
            <x v="114"/>
          </reference>
        </references>
      </pivotArea>
    </format>
    <format dxfId="2071">
      <pivotArea collapsedLevelsAreSubtotals="1" fieldPosition="0">
        <references count="2">
          <reference field="3" count="1" selected="0">
            <x v="114"/>
          </reference>
          <reference field="11" count="1">
            <x v="0"/>
          </reference>
        </references>
      </pivotArea>
    </format>
    <format dxfId="2070">
      <pivotArea collapsedLevelsAreSubtotals="1" fieldPosition="0">
        <references count="1">
          <reference field="3" count="1">
            <x v="115"/>
          </reference>
        </references>
      </pivotArea>
    </format>
    <format dxfId="2069">
      <pivotArea collapsedLevelsAreSubtotals="1" fieldPosition="0">
        <references count="2">
          <reference field="3" count="1" selected="0">
            <x v="115"/>
          </reference>
          <reference field="11" count="1">
            <x v="9"/>
          </reference>
        </references>
      </pivotArea>
    </format>
    <format dxfId="2068">
      <pivotArea collapsedLevelsAreSubtotals="1" fieldPosition="0">
        <references count="1">
          <reference field="3" count="1">
            <x v="116"/>
          </reference>
        </references>
      </pivotArea>
    </format>
    <format dxfId="2067">
      <pivotArea collapsedLevelsAreSubtotals="1" fieldPosition="0">
        <references count="2">
          <reference field="3" count="1" selected="0">
            <x v="116"/>
          </reference>
          <reference field="11" count="1">
            <x v="8"/>
          </reference>
        </references>
      </pivotArea>
    </format>
    <format dxfId="2066">
      <pivotArea collapsedLevelsAreSubtotals="1" fieldPosition="0">
        <references count="1">
          <reference field="3" count="1">
            <x v="119"/>
          </reference>
        </references>
      </pivotArea>
    </format>
    <format dxfId="2065">
      <pivotArea collapsedLevelsAreSubtotals="1" fieldPosition="0">
        <references count="2">
          <reference field="3" count="1" selected="0">
            <x v="119"/>
          </reference>
          <reference field="11" count="1">
            <x v="0"/>
          </reference>
        </references>
      </pivotArea>
    </format>
    <format dxfId="2064">
      <pivotArea collapsedLevelsAreSubtotals="1" fieldPosition="0">
        <references count="1">
          <reference field="3" count="1">
            <x v="120"/>
          </reference>
        </references>
      </pivotArea>
    </format>
    <format dxfId="2063">
      <pivotArea collapsedLevelsAreSubtotals="1" fieldPosition="0">
        <references count="2">
          <reference field="3" count="1" selected="0">
            <x v="120"/>
          </reference>
          <reference field="11" count="1">
            <x v="4"/>
          </reference>
        </references>
      </pivotArea>
    </format>
    <format dxfId="2062">
      <pivotArea collapsedLevelsAreSubtotals="1" fieldPosition="0">
        <references count="1">
          <reference field="3" count="1">
            <x v="121"/>
          </reference>
        </references>
      </pivotArea>
    </format>
    <format dxfId="2061">
      <pivotArea collapsedLevelsAreSubtotals="1" fieldPosition="0">
        <references count="2">
          <reference field="3" count="1" selected="0">
            <x v="121"/>
          </reference>
          <reference field="11" count="1">
            <x v="0"/>
          </reference>
        </references>
      </pivotArea>
    </format>
    <format dxfId="2060">
      <pivotArea collapsedLevelsAreSubtotals="1" fieldPosition="0">
        <references count="1">
          <reference field="3" count="1">
            <x v="122"/>
          </reference>
        </references>
      </pivotArea>
    </format>
    <format dxfId="2059">
      <pivotArea collapsedLevelsAreSubtotals="1" fieldPosition="0">
        <references count="2">
          <reference field="3" count="1" selected="0">
            <x v="122"/>
          </reference>
          <reference field="11" count="1">
            <x v="0"/>
          </reference>
        </references>
      </pivotArea>
    </format>
    <format dxfId="2058">
      <pivotArea collapsedLevelsAreSubtotals="1" fieldPosition="0">
        <references count="1">
          <reference field="3" count="1">
            <x v="124"/>
          </reference>
        </references>
      </pivotArea>
    </format>
    <format dxfId="2057">
      <pivotArea collapsedLevelsAreSubtotals="1" fieldPosition="0">
        <references count="2">
          <reference field="3" count="1" selected="0">
            <x v="124"/>
          </reference>
          <reference field="11" count="1">
            <x v="0"/>
          </reference>
        </references>
      </pivotArea>
    </format>
    <format dxfId="2056">
      <pivotArea collapsedLevelsAreSubtotals="1" fieldPosition="0">
        <references count="1">
          <reference field="3" count="1">
            <x v="125"/>
          </reference>
        </references>
      </pivotArea>
    </format>
    <format dxfId="2055">
      <pivotArea collapsedLevelsAreSubtotals="1" fieldPosition="0">
        <references count="2">
          <reference field="3" count="1" selected="0">
            <x v="125"/>
          </reference>
          <reference field="11" count="1">
            <x v="0"/>
          </reference>
        </references>
      </pivotArea>
    </format>
    <format dxfId="2054">
      <pivotArea collapsedLevelsAreSubtotals="1" fieldPosition="0">
        <references count="1">
          <reference field="3" count="1">
            <x v="126"/>
          </reference>
        </references>
      </pivotArea>
    </format>
    <format dxfId="2053">
      <pivotArea collapsedLevelsAreSubtotals="1" fieldPosition="0">
        <references count="2">
          <reference field="3" count="1" selected="0">
            <x v="126"/>
          </reference>
          <reference field="11" count="1">
            <x v="0"/>
          </reference>
        </references>
      </pivotArea>
    </format>
    <format dxfId="2052">
      <pivotArea collapsedLevelsAreSubtotals="1" fieldPosition="0">
        <references count="1">
          <reference field="3" count="1">
            <x v="127"/>
          </reference>
        </references>
      </pivotArea>
    </format>
    <format dxfId="2051">
      <pivotArea collapsedLevelsAreSubtotals="1" fieldPosition="0">
        <references count="2">
          <reference field="3" count="1" selected="0">
            <x v="127"/>
          </reference>
          <reference field="11" count="1">
            <x v="0"/>
          </reference>
        </references>
      </pivotArea>
    </format>
    <format dxfId="2050">
      <pivotArea collapsedLevelsAreSubtotals="1" fieldPosition="0">
        <references count="1">
          <reference field="3" count="1">
            <x v="128"/>
          </reference>
        </references>
      </pivotArea>
    </format>
    <format dxfId="2049">
      <pivotArea collapsedLevelsAreSubtotals="1" fieldPosition="0">
        <references count="2">
          <reference field="3" count="1" selected="0">
            <x v="128"/>
          </reference>
          <reference field="11" count="1">
            <x v="0"/>
          </reference>
        </references>
      </pivotArea>
    </format>
    <format dxfId="2048">
      <pivotArea collapsedLevelsAreSubtotals="1" fieldPosition="0">
        <references count="1">
          <reference field="3" count="1">
            <x v="129"/>
          </reference>
        </references>
      </pivotArea>
    </format>
    <format dxfId="2047">
      <pivotArea collapsedLevelsAreSubtotals="1" fieldPosition="0">
        <references count="2">
          <reference field="3" count="1" selected="0">
            <x v="129"/>
          </reference>
          <reference field="11" count="1">
            <x v="0"/>
          </reference>
        </references>
      </pivotArea>
    </format>
    <format dxfId="2046">
      <pivotArea collapsedLevelsAreSubtotals="1" fieldPosition="0">
        <references count="1">
          <reference field="3" count="1">
            <x v="130"/>
          </reference>
        </references>
      </pivotArea>
    </format>
    <format dxfId="2045">
      <pivotArea collapsedLevelsAreSubtotals="1" fieldPosition="0">
        <references count="2">
          <reference field="3" count="1" selected="0">
            <x v="130"/>
          </reference>
          <reference field="11" count="1">
            <x v="0"/>
          </reference>
        </references>
      </pivotArea>
    </format>
    <format dxfId="2044">
      <pivotArea collapsedLevelsAreSubtotals="1" fieldPosition="0">
        <references count="1">
          <reference field="3" count="1">
            <x v="131"/>
          </reference>
        </references>
      </pivotArea>
    </format>
    <format dxfId="2043">
      <pivotArea collapsedLevelsAreSubtotals="1" fieldPosition="0">
        <references count="2">
          <reference field="3" count="1" selected="0">
            <x v="131"/>
          </reference>
          <reference field="11" count="1">
            <x v="0"/>
          </reference>
        </references>
      </pivotArea>
    </format>
    <format dxfId="2042">
      <pivotArea collapsedLevelsAreSubtotals="1" fieldPosition="0">
        <references count="1">
          <reference field="3" count="1">
            <x v="132"/>
          </reference>
        </references>
      </pivotArea>
    </format>
    <format dxfId="2041">
      <pivotArea collapsedLevelsAreSubtotals="1" fieldPosition="0">
        <references count="2">
          <reference field="3" count="1" selected="0">
            <x v="132"/>
          </reference>
          <reference field="11" count="1">
            <x v="0"/>
          </reference>
        </references>
      </pivotArea>
    </format>
    <format dxfId="2040">
      <pivotArea collapsedLevelsAreSubtotals="1" fieldPosition="0">
        <references count="1">
          <reference field="3" count="1">
            <x v="133"/>
          </reference>
        </references>
      </pivotArea>
    </format>
    <format dxfId="2039">
      <pivotArea collapsedLevelsAreSubtotals="1" fieldPosition="0">
        <references count="2">
          <reference field="3" count="1" selected="0">
            <x v="133"/>
          </reference>
          <reference field="11" count="1">
            <x v="0"/>
          </reference>
        </references>
      </pivotArea>
    </format>
    <format dxfId="2038">
      <pivotArea collapsedLevelsAreSubtotals="1" fieldPosition="0">
        <references count="1">
          <reference field="3" count="1">
            <x v="134"/>
          </reference>
        </references>
      </pivotArea>
    </format>
    <format dxfId="2037">
      <pivotArea collapsedLevelsAreSubtotals="1" fieldPosition="0">
        <references count="2">
          <reference field="3" count="1" selected="0">
            <x v="134"/>
          </reference>
          <reference field="11" count="1">
            <x v="0"/>
          </reference>
        </references>
      </pivotArea>
    </format>
    <format dxfId="2036">
      <pivotArea collapsedLevelsAreSubtotals="1" fieldPosition="0">
        <references count="1">
          <reference field="3" count="1">
            <x v="135"/>
          </reference>
        </references>
      </pivotArea>
    </format>
    <format dxfId="2035">
      <pivotArea collapsedLevelsAreSubtotals="1" fieldPosition="0">
        <references count="2">
          <reference field="3" count="1" selected="0">
            <x v="135"/>
          </reference>
          <reference field="11" count="1">
            <x v="0"/>
          </reference>
        </references>
      </pivotArea>
    </format>
    <format dxfId="2034">
      <pivotArea collapsedLevelsAreSubtotals="1" fieldPosition="0">
        <references count="1">
          <reference field="3" count="1">
            <x v="136"/>
          </reference>
        </references>
      </pivotArea>
    </format>
    <format dxfId="2033">
      <pivotArea collapsedLevelsAreSubtotals="1" fieldPosition="0">
        <references count="2">
          <reference field="3" count="1" selected="0">
            <x v="136"/>
          </reference>
          <reference field="11" count="1">
            <x v="0"/>
          </reference>
        </references>
      </pivotArea>
    </format>
    <format dxfId="2032">
      <pivotArea collapsedLevelsAreSubtotals="1" fieldPosition="0">
        <references count="1">
          <reference field="3" count="1">
            <x v="137"/>
          </reference>
        </references>
      </pivotArea>
    </format>
    <format dxfId="2031">
      <pivotArea collapsedLevelsAreSubtotals="1" fieldPosition="0">
        <references count="2">
          <reference field="3" count="1" selected="0">
            <x v="137"/>
          </reference>
          <reference field="11" count="1">
            <x v="0"/>
          </reference>
        </references>
      </pivotArea>
    </format>
    <format dxfId="2030">
      <pivotArea collapsedLevelsAreSubtotals="1" fieldPosition="0">
        <references count="1">
          <reference field="3" count="1">
            <x v="138"/>
          </reference>
        </references>
      </pivotArea>
    </format>
    <format dxfId="2029">
      <pivotArea collapsedLevelsAreSubtotals="1" fieldPosition="0">
        <references count="2">
          <reference field="3" count="1" selected="0">
            <x v="138"/>
          </reference>
          <reference field="11" count="1">
            <x v="0"/>
          </reference>
        </references>
      </pivotArea>
    </format>
    <format dxfId="2028">
      <pivotArea collapsedLevelsAreSubtotals="1" fieldPosition="0">
        <references count="1">
          <reference field="3" count="1">
            <x v="139"/>
          </reference>
        </references>
      </pivotArea>
    </format>
    <format dxfId="2027">
      <pivotArea collapsedLevelsAreSubtotals="1" fieldPosition="0">
        <references count="2">
          <reference field="3" count="1" selected="0">
            <x v="139"/>
          </reference>
          <reference field="11" count="1">
            <x v="0"/>
          </reference>
        </references>
      </pivotArea>
    </format>
    <format dxfId="2026">
      <pivotArea collapsedLevelsAreSubtotals="1" fieldPosition="0">
        <references count="1">
          <reference field="3" count="1">
            <x v="140"/>
          </reference>
        </references>
      </pivotArea>
    </format>
    <format dxfId="2025">
      <pivotArea collapsedLevelsAreSubtotals="1" fieldPosition="0">
        <references count="2">
          <reference field="3" count="1" selected="0">
            <x v="140"/>
          </reference>
          <reference field="11" count="1">
            <x v="0"/>
          </reference>
        </references>
      </pivotArea>
    </format>
    <format dxfId="2024">
      <pivotArea collapsedLevelsAreSubtotals="1" fieldPosition="0">
        <references count="1">
          <reference field="3" count="1">
            <x v="141"/>
          </reference>
        </references>
      </pivotArea>
    </format>
    <format dxfId="2023">
      <pivotArea collapsedLevelsAreSubtotals="1" fieldPosition="0">
        <references count="2">
          <reference field="3" count="1" selected="0">
            <x v="141"/>
          </reference>
          <reference field="11" count="1">
            <x v="0"/>
          </reference>
        </references>
      </pivotArea>
    </format>
    <format dxfId="2022">
      <pivotArea collapsedLevelsAreSubtotals="1" fieldPosition="0">
        <references count="1">
          <reference field="3" count="1">
            <x v="142"/>
          </reference>
        </references>
      </pivotArea>
    </format>
    <format dxfId="2021">
      <pivotArea collapsedLevelsAreSubtotals="1" fieldPosition="0">
        <references count="2">
          <reference field="3" count="1" selected="0">
            <x v="142"/>
          </reference>
          <reference field="11" count="1">
            <x v="0"/>
          </reference>
        </references>
      </pivotArea>
    </format>
    <format dxfId="2020">
      <pivotArea collapsedLevelsAreSubtotals="1" fieldPosition="0">
        <references count="1">
          <reference field="3" count="1">
            <x v="143"/>
          </reference>
        </references>
      </pivotArea>
    </format>
    <format dxfId="2019">
      <pivotArea collapsedLevelsAreSubtotals="1" fieldPosition="0">
        <references count="2">
          <reference field="3" count="1" selected="0">
            <x v="143"/>
          </reference>
          <reference field="11" count="1">
            <x v="0"/>
          </reference>
        </references>
      </pivotArea>
    </format>
    <format dxfId="2018">
      <pivotArea collapsedLevelsAreSubtotals="1" fieldPosition="0">
        <references count="1">
          <reference field="3" count="1">
            <x v="144"/>
          </reference>
        </references>
      </pivotArea>
    </format>
    <format dxfId="2017">
      <pivotArea collapsedLevelsAreSubtotals="1" fieldPosition="0">
        <references count="2">
          <reference field="3" count="1" selected="0">
            <x v="144"/>
          </reference>
          <reference field="11" count="1">
            <x v="0"/>
          </reference>
        </references>
      </pivotArea>
    </format>
    <format dxfId="2016">
      <pivotArea dataOnly="0" labelOnly="1" fieldPosition="0">
        <references count="1">
          <reference field="3" count="50">
            <x v="7"/>
            <x v="9"/>
            <x v="13"/>
            <x v="14"/>
            <x v="15"/>
            <x v="16"/>
            <x v="17"/>
            <x v="18"/>
            <x v="19"/>
            <x v="23"/>
            <x v="26"/>
            <x v="28"/>
            <x v="29"/>
            <x v="30"/>
            <x v="31"/>
            <x v="33"/>
            <x v="34"/>
            <x v="36"/>
            <x v="37"/>
            <x v="40"/>
            <x v="41"/>
            <x v="42"/>
            <x v="43"/>
            <x v="45"/>
            <x v="46"/>
            <x v="48"/>
            <x v="50"/>
            <x v="51"/>
            <x v="52"/>
            <x v="53"/>
            <x v="55"/>
            <x v="56"/>
            <x v="57"/>
            <x v="58"/>
            <x v="59"/>
            <x v="60"/>
            <x v="61"/>
            <x v="62"/>
            <x v="63"/>
            <x v="64"/>
            <x v="65"/>
            <x v="66"/>
            <x v="67"/>
            <x v="68"/>
            <x v="69"/>
            <x v="70"/>
            <x v="74"/>
            <x v="79"/>
            <x v="80"/>
            <x v="81"/>
          </reference>
        </references>
      </pivotArea>
    </format>
    <format dxfId="2015">
      <pivotArea dataOnly="0" labelOnly="1" fieldPosition="0">
        <references count="1">
          <reference field="3" count="50">
            <x v="82"/>
            <x v="85"/>
            <x v="86"/>
            <x v="88"/>
            <x v="89"/>
            <x v="90"/>
            <x v="92"/>
            <x v="93"/>
            <x v="95"/>
            <x v="97"/>
            <x v="98"/>
            <x v="99"/>
            <x v="100"/>
            <x v="101"/>
            <x v="102"/>
            <x v="104"/>
            <x v="105"/>
            <x v="106"/>
            <x v="107"/>
            <x v="108"/>
            <x v="110"/>
            <x v="111"/>
            <x v="112"/>
            <x v="113"/>
            <x v="114"/>
            <x v="115"/>
            <x v="116"/>
            <x v="119"/>
            <x v="120"/>
            <x v="121"/>
            <x v="122"/>
            <x v="124"/>
            <x v="125"/>
            <x v="126"/>
            <x v="127"/>
            <x v="128"/>
            <x v="129"/>
            <x v="130"/>
            <x v="131"/>
            <x v="132"/>
            <x v="133"/>
            <x v="134"/>
            <x v="135"/>
            <x v="136"/>
            <x v="137"/>
            <x v="138"/>
            <x v="139"/>
            <x v="140"/>
            <x v="141"/>
            <x v="142"/>
          </reference>
        </references>
      </pivotArea>
    </format>
    <format dxfId="2014">
      <pivotArea dataOnly="0" labelOnly="1" fieldPosition="0">
        <references count="1">
          <reference field="3" count="2">
            <x v="143"/>
            <x v="144"/>
          </reference>
        </references>
      </pivotArea>
    </format>
    <format dxfId="2013">
      <pivotArea dataOnly="0" labelOnly="1" fieldPosition="0">
        <references count="2">
          <reference field="3" count="1" selected="0">
            <x v="6"/>
          </reference>
          <reference field="11" count="1">
            <x v="10"/>
          </reference>
        </references>
      </pivotArea>
    </format>
    <format dxfId="2012">
      <pivotArea dataOnly="0" labelOnly="1" fieldPosition="0">
        <references count="2">
          <reference field="3" count="1" selected="0">
            <x v="7"/>
          </reference>
          <reference field="11" count="1">
            <x v="0"/>
          </reference>
        </references>
      </pivotArea>
    </format>
    <format dxfId="2011">
      <pivotArea dataOnly="0" labelOnly="1" fieldPosition="0">
        <references count="2">
          <reference field="3" count="1" selected="0">
            <x v="9"/>
          </reference>
          <reference field="11" count="1">
            <x v="0"/>
          </reference>
        </references>
      </pivotArea>
    </format>
    <format dxfId="2010">
      <pivotArea dataOnly="0" labelOnly="1" fieldPosition="0">
        <references count="2">
          <reference field="3" count="1" selected="0">
            <x v="13"/>
          </reference>
          <reference field="11" count="1">
            <x v="0"/>
          </reference>
        </references>
      </pivotArea>
    </format>
    <format dxfId="2009">
      <pivotArea dataOnly="0" labelOnly="1" fieldPosition="0">
        <references count="2">
          <reference field="3" count="1" selected="0">
            <x v="14"/>
          </reference>
          <reference field="11" count="1">
            <x v="11"/>
          </reference>
        </references>
      </pivotArea>
    </format>
    <format dxfId="2008">
      <pivotArea dataOnly="0" labelOnly="1" fieldPosition="0">
        <references count="2">
          <reference field="3" count="1" selected="0">
            <x v="15"/>
          </reference>
          <reference field="11" count="1">
            <x v="0"/>
          </reference>
        </references>
      </pivotArea>
    </format>
    <format dxfId="2007">
      <pivotArea dataOnly="0" labelOnly="1" fieldPosition="0">
        <references count="2">
          <reference field="3" count="1" selected="0">
            <x v="16"/>
          </reference>
          <reference field="11" count="1">
            <x v="0"/>
          </reference>
        </references>
      </pivotArea>
    </format>
    <format dxfId="2006">
      <pivotArea dataOnly="0" labelOnly="1" fieldPosition="0">
        <references count="2">
          <reference field="3" count="1" selected="0">
            <x v="17"/>
          </reference>
          <reference field="11" count="1">
            <x v="9"/>
          </reference>
        </references>
      </pivotArea>
    </format>
    <format dxfId="2005">
      <pivotArea dataOnly="0" labelOnly="1" fieldPosition="0">
        <references count="2">
          <reference field="3" count="1" selected="0">
            <x v="18"/>
          </reference>
          <reference field="11" count="1">
            <x v="2"/>
          </reference>
        </references>
      </pivotArea>
    </format>
    <format dxfId="2004">
      <pivotArea dataOnly="0" labelOnly="1" fieldPosition="0">
        <references count="2">
          <reference field="3" count="1" selected="0">
            <x v="19"/>
          </reference>
          <reference field="11" count="1">
            <x v="10"/>
          </reference>
        </references>
      </pivotArea>
    </format>
    <format dxfId="2003">
      <pivotArea dataOnly="0" labelOnly="1" fieldPosition="0">
        <references count="2">
          <reference field="3" count="1" selected="0">
            <x v="23"/>
          </reference>
          <reference field="11" count="1">
            <x v="0"/>
          </reference>
        </references>
      </pivotArea>
    </format>
    <format dxfId="2002">
      <pivotArea dataOnly="0" labelOnly="1" fieldPosition="0">
        <references count="2">
          <reference field="3" count="1" selected="0">
            <x v="26"/>
          </reference>
          <reference field="11" count="1">
            <x v="0"/>
          </reference>
        </references>
      </pivotArea>
    </format>
    <format dxfId="2001">
      <pivotArea dataOnly="0" labelOnly="1" fieldPosition="0">
        <references count="2">
          <reference field="3" count="1" selected="0">
            <x v="28"/>
          </reference>
          <reference field="11" count="1">
            <x v="0"/>
          </reference>
        </references>
      </pivotArea>
    </format>
    <format dxfId="2000">
      <pivotArea dataOnly="0" labelOnly="1" fieldPosition="0">
        <references count="2">
          <reference field="3" count="1" selected="0">
            <x v="29"/>
          </reference>
          <reference field="11" count="1">
            <x v="0"/>
          </reference>
        </references>
      </pivotArea>
    </format>
    <format dxfId="1999">
      <pivotArea dataOnly="0" labelOnly="1" fieldPosition="0">
        <references count="2">
          <reference field="3" count="1" selected="0">
            <x v="30"/>
          </reference>
          <reference field="11" count="1">
            <x v="0"/>
          </reference>
        </references>
      </pivotArea>
    </format>
    <format dxfId="1998">
      <pivotArea dataOnly="0" labelOnly="1" fieldPosition="0">
        <references count="2">
          <reference field="3" count="1" selected="0">
            <x v="31"/>
          </reference>
          <reference field="11" count="1">
            <x v="0"/>
          </reference>
        </references>
      </pivotArea>
    </format>
    <format dxfId="1997">
      <pivotArea dataOnly="0" labelOnly="1" fieldPosition="0">
        <references count="2">
          <reference field="3" count="1" selected="0">
            <x v="33"/>
          </reference>
          <reference field="11" count="1">
            <x v="6"/>
          </reference>
        </references>
      </pivotArea>
    </format>
    <format dxfId="1996">
      <pivotArea dataOnly="0" labelOnly="1" fieldPosition="0">
        <references count="2">
          <reference field="3" count="1" selected="0">
            <x v="34"/>
          </reference>
          <reference field="11" count="1">
            <x v="0"/>
          </reference>
        </references>
      </pivotArea>
    </format>
    <format dxfId="1995">
      <pivotArea dataOnly="0" labelOnly="1" fieldPosition="0">
        <references count="2">
          <reference field="3" count="1" selected="0">
            <x v="36"/>
          </reference>
          <reference field="11" count="1">
            <x v="0"/>
          </reference>
        </references>
      </pivotArea>
    </format>
    <format dxfId="1994">
      <pivotArea dataOnly="0" labelOnly="1" fieldPosition="0">
        <references count="2">
          <reference field="3" count="1" selected="0">
            <x v="37"/>
          </reference>
          <reference field="11" count="1">
            <x v="0"/>
          </reference>
        </references>
      </pivotArea>
    </format>
    <format dxfId="1993">
      <pivotArea dataOnly="0" labelOnly="1" fieldPosition="0">
        <references count="2">
          <reference field="3" count="1" selected="0">
            <x v="40"/>
          </reference>
          <reference field="11" count="1">
            <x v="10"/>
          </reference>
        </references>
      </pivotArea>
    </format>
    <format dxfId="1992">
      <pivotArea dataOnly="0" labelOnly="1" fieldPosition="0">
        <references count="2">
          <reference field="3" count="1" selected="0">
            <x v="41"/>
          </reference>
          <reference field="11" count="1">
            <x v="0"/>
          </reference>
        </references>
      </pivotArea>
    </format>
    <format dxfId="1991">
      <pivotArea dataOnly="0" labelOnly="1" fieldPosition="0">
        <references count="2">
          <reference field="3" count="1" selected="0">
            <x v="42"/>
          </reference>
          <reference field="11" count="1">
            <x v="0"/>
          </reference>
        </references>
      </pivotArea>
    </format>
    <format dxfId="1990">
      <pivotArea dataOnly="0" labelOnly="1" fieldPosition="0">
        <references count="2">
          <reference field="3" count="1" selected="0">
            <x v="43"/>
          </reference>
          <reference field="11" count="1">
            <x v="0"/>
          </reference>
        </references>
      </pivotArea>
    </format>
    <format dxfId="1989">
      <pivotArea dataOnly="0" labelOnly="1" fieldPosition="0">
        <references count="2">
          <reference field="3" count="1" selected="0">
            <x v="45"/>
          </reference>
          <reference field="11" count="1">
            <x v="0"/>
          </reference>
        </references>
      </pivotArea>
    </format>
    <format dxfId="1988">
      <pivotArea dataOnly="0" labelOnly="1" fieldPosition="0">
        <references count="2">
          <reference field="3" count="1" selected="0">
            <x v="46"/>
          </reference>
          <reference field="11" count="1">
            <x v="4"/>
          </reference>
        </references>
      </pivotArea>
    </format>
    <format dxfId="1987">
      <pivotArea dataOnly="0" labelOnly="1" fieldPosition="0">
        <references count="2">
          <reference field="3" count="1" selected="0">
            <x v="48"/>
          </reference>
          <reference field="11" count="1">
            <x v="0"/>
          </reference>
        </references>
      </pivotArea>
    </format>
    <format dxfId="1986">
      <pivotArea dataOnly="0" labelOnly="1" fieldPosition="0">
        <references count="2">
          <reference field="3" count="1" selected="0">
            <x v="50"/>
          </reference>
          <reference field="11" count="1">
            <x v="0"/>
          </reference>
        </references>
      </pivotArea>
    </format>
    <format dxfId="1985">
      <pivotArea dataOnly="0" labelOnly="1" fieldPosition="0">
        <references count="2">
          <reference field="3" count="1" selected="0">
            <x v="51"/>
          </reference>
          <reference field="11" count="1">
            <x v="10"/>
          </reference>
        </references>
      </pivotArea>
    </format>
    <format dxfId="1984">
      <pivotArea dataOnly="0" labelOnly="1" fieldPosition="0">
        <references count="2">
          <reference field="3" count="1" selected="0">
            <x v="52"/>
          </reference>
          <reference field="11" count="1">
            <x v="0"/>
          </reference>
        </references>
      </pivotArea>
    </format>
    <format dxfId="1983">
      <pivotArea dataOnly="0" labelOnly="1" fieldPosition="0">
        <references count="2">
          <reference field="3" count="1" selected="0">
            <x v="53"/>
          </reference>
          <reference field="11" count="1">
            <x v="0"/>
          </reference>
        </references>
      </pivotArea>
    </format>
    <format dxfId="1982">
      <pivotArea dataOnly="0" labelOnly="1" fieldPosition="0">
        <references count="2">
          <reference field="3" count="1" selected="0">
            <x v="55"/>
          </reference>
          <reference field="11" count="1">
            <x v="0"/>
          </reference>
        </references>
      </pivotArea>
    </format>
    <format dxfId="1981">
      <pivotArea dataOnly="0" labelOnly="1" fieldPosition="0">
        <references count="2">
          <reference field="3" count="1" selected="0">
            <x v="56"/>
          </reference>
          <reference field="11" count="1">
            <x v="9"/>
          </reference>
        </references>
      </pivotArea>
    </format>
    <format dxfId="1980">
      <pivotArea dataOnly="0" labelOnly="1" fieldPosition="0">
        <references count="2">
          <reference field="3" count="1" selected="0">
            <x v="57"/>
          </reference>
          <reference field="11" count="1">
            <x v="10"/>
          </reference>
        </references>
      </pivotArea>
    </format>
    <format dxfId="1979">
      <pivotArea dataOnly="0" labelOnly="1" fieldPosition="0">
        <references count="2">
          <reference field="3" count="1" selected="0">
            <x v="58"/>
          </reference>
          <reference field="11" count="1">
            <x v="3"/>
          </reference>
        </references>
      </pivotArea>
    </format>
    <format dxfId="1978">
      <pivotArea dataOnly="0" labelOnly="1" fieldPosition="0">
        <references count="2">
          <reference field="3" count="1" selected="0">
            <x v="59"/>
          </reference>
          <reference field="11" count="1">
            <x v="10"/>
          </reference>
        </references>
      </pivotArea>
    </format>
    <format dxfId="1977">
      <pivotArea dataOnly="0" labelOnly="1" fieldPosition="0">
        <references count="2">
          <reference field="3" count="1" selected="0">
            <x v="60"/>
          </reference>
          <reference field="11" count="1">
            <x v="0"/>
          </reference>
        </references>
      </pivotArea>
    </format>
    <format dxfId="1976">
      <pivotArea dataOnly="0" labelOnly="1" fieldPosition="0">
        <references count="2">
          <reference field="3" count="1" selected="0">
            <x v="61"/>
          </reference>
          <reference field="11" count="1">
            <x v="0"/>
          </reference>
        </references>
      </pivotArea>
    </format>
    <format dxfId="1975">
      <pivotArea dataOnly="0" labelOnly="1" fieldPosition="0">
        <references count="2">
          <reference field="3" count="1" selected="0">
            <x v="62"/>
          </reference>
          <reference field="11" count="1">
            <x v="0"/>
          </reference>
        </references>
      </pivotArea>
    </format>
    <format dxfId="1974">
      <pivotArea dataOnly="0" labelOnly="1" fieldPosition="0">
        <references count="2">
          <reference field="3" count="1" selected="0">
            <x v="63"/>
          </reference>
          <reference field="11" count="1">
            <x v="0"/>
          </reference>
        </references>
      </pivotArea>
    </format>
    <format dxfId="1973">
      <pivotArea dataOnly="0" labelOnly="1" fieldPosition="0">
        <references count="2">
          <reference field="3" count="1" selected="0">
            <x v="64"/>
          </reference>
          <reference field="11" count="1">
            <x v="0"/>
          </reference>
        </references>
      </pivotArea>
    </format>
    <format dxfId="1972">
      <pivotArea dataOnly="0" labelOnly="1" fieldPosition="0">
        <references count="2">
          <reference field="3" count="1" selected="0">
            <x v="65"/>
          </reference>
          <reference field="11" count="1">
            <x v="0"/>
          </reference>
        </references>
      </pivotArea>
    </format>
    <format dxfId="1971">
      <pivotArea dataOnly="0" labelOnly="1" fieldPosition="0">
        <references count="2">
          <reference field="3" count="1" selected="0">
            <x v="66"/>
          </reference>
          <reference field="11" count="1">
            <x v="6"/>
          </reference>
        </references>
      </pivotArea>
    </format>
    <format dxfId="1970">
      <pivotArea dataOnly="0" labelOnly="1" fieldPosition="0">
        <references count="2">
          <reference field="3" count="1" selected="0">
            <x v="67"/>
          </reference>
          <reference field="11" count="1">
            <x v="5"/>
          </reference>
        </references>
      </pivotArea>
    </format>
    <format dxfId="1969">
      <pivotArea dataOnly="0" labelOnly="1" fieldPosition="0">
        <references count="2">
          <reference field="3" count="1" selected="0">
            <x v="68"/>
          </reference>
          <reference field="11" count="1">
            <x v="0"/>
          </reference>
        </references>
      </pivotArea>
    </format>
    <format dxfId="1968">
      <pivotArea dataOnly="0" labelOnly="1" fieldPosition="0">
        <references count="2">
          <reference field="3" count="1" selected="0">
            <x v="69"/>
          </reference>
          <reference field="11" count="1">
            <x v="3"/>
          </reference>
        </references>
      </pivotArea>
    </format>
    <format dxfId="1967">
      <pivotArea dataOnly="0" labelOnly="1" fieldPosition="0">
        <references count="2">
          <reference field="3" count="1" selected="0">
            <x v="70"/>
          </reference>
          <reference field="11" count="1">
            <x v="0"/>
          </reference>
        </references>
      </pivotArea>
    </format>
    <format dxfId="1966">
      <pivotArea dataOnly="0" labelOnly="1" fieldPosition="0">
        <references count="2">
          <reference field="3" count="1" selected="0">
            <x v="74"/>
          </reference>
          <reference field="11" count="1">
            <x v="0"/>
          </reference>
        </references>
      </pivotArea>
    </format>
    <format dxfId="1965">
      <pivotArea dataOnly="0" labelOnly="1" fieldPosition="0">
        <references count="2">
          <reference field="3" count="1" selected="0">
            <x v="79"/>
          </reference>
          <reference field="11" count="1">
            <x v="3"/>
          </reference>
        </references>
      </pivotArea>
    </format>
    <format dxfId="1964">
      <pivotArea dataOnly="0" labelOnly="1" fieldPosition="0">
        <references count="2">
          <reference field="3" count="1" selected="0">
            <x v="80"/>
          </reference>
          <reference field="11" count="1">
            <x v="0"/>
          </reference>
        </references>
      </pivotArea>
    </format>
    <format dxfId="1963">
      <pivotArea dataOnly="0" labelOnly="1" fieldPosition="0">
        <references count="2">
          <reference field="3" count="1" selected="0">
            <x v="81"/>
          </reference>
          <reference field="11" count="1">
            <x v="0"/>
          </reference>
        </references>
      </pivotArea>
    </format>
    <format dxfId="1962">
      <pivotArea dataOnly="0" labelOnly="1" fieldPosition="0">
        <references count="2">
          <reference field="3" count="1" selected="0">
            <x v="82"/>
          </reference>
          <reference field="11" count="1">
            <x v="0"/>
          </reference>
        </references>
      </pivotArea>
    </format>
    <format dxfId="1961">
      <pivotArea dataOnly="0" labelOnly="1" fieldPosition="0">
        <references count="2">
          <reference field="3" count="1" selected="0">
            <x v="85"/>
          </reference>
          <reference field="11" count="1">
            <x v="0"/>
          </reference>
        </references>
      </pivotArea>
    </format>
    <format dxfId="1960">
      <pivotArea dataOnly="0" labelOnly="1" fieldPosition="0">
        <references count="2">
          <reference field="3" count="1" selected="0">
            <x v="86"/>
          </reference>
          <reference field="11" count="1">
            <x v="7"/>
          </reference>
        </references>
      </pivotArea>
    </format>
    <format dxfId="1959">
      <pivotArea dataOnly="0" labelOnly="1" fieldPosition="0">
        <references count="2">
          <reference field="3" count="1" selected="0">
            <x v="88"/>
          </reference>
          <reference field="11" count="1">
            <x v="0"/>
          </reference>
        </references>
      </pivotArea>
    </format>
    <format dxfId="1958">
      <pivotArea dataOnly="0" labelOnly="1" fieldPosition="0">
        <references count="2">
          <reference field="3" count="1" selected="0">
            <x v="89"/>
          </reference>
          <reference field="11" count="1">
            <x v="0"/>
          </reference>
        </references>
      </pivotArea>
    </format>
    <format dxfId="1957">
      <pivotArea dataOnly="0" labelOnly="1" fieldPosition="0">
        <references count="2">
          <reference field="3" count="1" selected="0">
            <x v="90"/>
          </reference>
          <reference field="11" count="1">
            <x v="0"/>
          </reference>
        </references>
      </pivotArea>
    </format>
    <format dxfId="1956">
      <pivotArea dataOnly="0" labelOnly="1" fieldPosition="0">
        <references count="2">
          <reference field="3" count="1" selected="0">
            <x v="92"/>
          </reference>
          <reference field="11" count="1">
            <x v="0"/>
          </reference>
        </references>
      </pivotArea>
    </format>
    <format dxfId="1955">
      <pivotArea dataOnly="0" labelOnly="1" fieldPosition="0">
        <references count="2">
          <reference field="3" count="1" selected="0">
            <x v="93"/>
          </reference>
          <reference field="11" count="1">
            <x v="0"/>
          </reference>
        </references>
      </pivotArea>
    </format>
    <format dxfId="1954">
      <pivotArea dataOnly="0" labelOnly="1" fieldPosition="0">
        <references count="2">
          <reference field="3" count="1" selected="0">
            <x v="95"/>
          </reference>
          <reference field="11" count="1">
            <x v="0"/>
          </reference>
        </references>
      </pivotArea>
    </format>
    <format dxfId="1953">
      <pivotArea dataOnly="0" labelOnly="1" fieldPosition="0">
        <references count="2">
          <reference field="3" count="1" selected="0">
            <x v="97"/>
          </reference>
          <reference field="11" count="1">
            <x v="10"/>
          </reference>
        </references>
      </pivotArea>
    </format>
    <format dxfId="1952">
      <pivotArea dataOnly="0" labelOnly="1" fieldPosition="0">
        <references count="2">
          <reference field="3" count="1" selected="0">
            <x v="98"/>
          </reference>
          <reference field="11" count="1">
            <x v="10"/>
          </reference>
        </references>
      </pivotArea>
    </format>
    <format dxfId="1951">
      <pivotArea dataOnly="0" labelOnly="1" fieldPosition="0">
        <references count="2">
          <reference field="3" count="1" selected="0">
            <x v="99"/>
          </reference>
          <reference field="11" count="1">
            <x v="0"/>
          </reference>
        </references>
      </pivotArea>
    </format>
    <format dxfId="1950">
      <pivotArea dataOnly="0" labelOnly="1" fieldPosition="0">
        <references count="2">
          <reference field="3" count="1" selected="0">
            <x v="100"/>
          </reference>
          <reference field="11" count="1">
            <x v="0"/>
          </reference>
        </references>
      </pivotArea>
    </format>
    <format dxfId="1949">
      <pivotArea dataOnly="0" labelOnly="1" fieldPosition="0">
        <references count="2">
          <reference field="3" count="1" selected="0">
            <x v="101"/>
          </reference>
          <reference field="11" count="1">
            <x v="0"/>
          </reference>
        </references>
      </pivotArea>
    </format>
    <format dxfId="1948">
      <pivotArea dataOnly="0" labelOnly="1" fieldPosition="0">
        <references count="2">
          <reference field="3" count="1" selected="0">
            <x v="102"/>
          </reference>
          <reference field="11" count="1">
            <x v="0"/>
          </reference>
        </references>
      </pivotArea>
    </format>
    <format dxfId="1947">
      <pivotArea dataOnly="0" labelOnly="1" fieldPosition="0">
        <references count="2">
          <reference field="3" count="1" selected="0">
            <x v="104"/>
          </reference>
          <reference field="11" count="1">
            <x v="1"/>
          </reference>
        </references>
      </pivotArea>
    </format>
    <format dxfId="1946">
      <pivotArea dataOnly="0" labelOnly="1" fieldPosition="0">
        <references count="2">
          <reference field="3" count="1" selected="0">
            <x v="105"/>
          </reference>
          <reference field="11" count="1">
            <x v="0"/>
          </reference>
        </references>
      </pivotArea>
    </format>
    <format dxfId="1945">
      <pivotArea dataOnly="0" labelOnly="1" fieldPosition="0">
        <references count="2">
          <reference field="3" count="1" selected="0">
            <x v="106"/>
          </reference>
          <reference field="11" count="1">
            <x v="0"/>
          </reference>
        </references>
      </pivotArea>
    </format>
    <format dxfId="1944">
      <pivotArea dataOnly="0" labelOnly="1" fieldPosition="0">
        <references count="2">
          <reference field="3" count="1" selected="0">
            <x v="107"/>
          </reference>
          <reference field="11" count="1">
            <x v="10"/>
          </reference>
        </references>
      </pivotArea>
    </format>
    <format dxfId="1943">
      <pivotArea dataOnly="0" labelOnly="1" fieldPosition="0">
        <references count="2">
          <reference field="3" count="1" selected="0">
            <x v="108"/>
          </reference>
          <reference field="11" count="1">
            <x v="10"/>
          </reference>
        </references>
      </pivotArea>
    </format>
    <format dxfId="1942">
      <pivotArea dataOnly="0" labelOnly="1" fieldPosition="0">
        <references count="2">
          <reference field="3" count="1" selected="0">
            <x v="110"/>
          </reference>
          <reference field="11" count="1">
            <x v="0"/>
          </reference>
        </references>
      </pivotArea>
    </format>
    <format dxfId="1941">
      <pivotArea dataOnly="0" labelOnly="1" fieldPosition="0">
        <references count="2">
          <reference field="3" count="1" selected="0">
            <x v="111"/>
          </reference>
          <reference field="11" count="1">
            <x v="0"/>
          </reference>
        </references>
      </pivotArea>
    </format>
    <format dxfId="1940">
      <pivotArea dataOnly="0" labelOnly="1" fieldPosition="0">
        <references count="2">
          <reference field="3" count="1" selected="0">
            <x v="112"/>
          </reference>
          <reference field="11" count="1">
            <x v="0"/>
          </reference>
        </references>
      </pivotArea>
    </format>
    <format dxfId="1939">
      <pivotArea dataOnly="0" labelOnly="1" fieldPosition="0">
        <references count="2">
          <reference field="3" count="1" selected="0">
            <x v="113"/>
          </reference>
          <reference field="11" count="1">
            <x v="0"/>
          </reference>
        </references>
      </pivotArea>
    </format>
    <format dxfId="1938">
      <pivotArea dataOnly="0" labelOnly="1" fieldPosition="0">
        <references count="2">
          <reference field="3" count="1" selected="0">
            <x v="114"/>
          </reference>
          <reference field="11" count="1">
            <x v="0"/>
          </reference>
        </references>
      </pivotArea>
    </format>
    <format dxfId="1937">
      <pivotArea dataOnly="0" labelOnly="1" fieldPosition="0">
        <references count="2">
          <reference field="3" count="1" selected="0">
            <x v="115"/>
          </reference>
          <reference field="11" count="1">
            <x v="9"/>
          </reference>
        </references>
      </pivotArea>
    </format>
    <format dxfId="1936">
      <pivotArea dataOnly="0" labelOnly="1" fieldPosition="0">
        <references count="2">
          <reference field="3" count="1" selected="0">
            <x v="116"/>
          </reference>
          <reference field="11" count="1">
            <x v="8"/>
          </reference>
        </references>
      </pivotArea>
    </format>
    <format dxfId="1935">
      <pivotArea dataOnly="0" labelOnly="1" fieldPosition="0">
        <references count="2">
          <reference field="3" count="1" selected="0">
            <x v="119"/>
          </reference>
          <reference field="11" count="1">
            <x v="0"/>
          </reference>
        </references>
      </pivotArea>
    </format>
    <format dxfId="1934">
      <pivotArea dataOnly="0" labelOnly="1" fieldPosition="0">
        <references count="2">
          <reference field="3" count="1" selected="0">
            <x v="120"/>
          </reference>
          <reference field="11" count="1">
            <x v="4"/>
          </reference>
        </references>
      </pivotArea>
    </format>
    <format dxfId="1933">
      <pivotArea dataOnly="0" labelOnly="1" fieldPosition="0">
        <references count="2">
          <reference field="3" count="1" selected="0">
            <x v="121"/>
          </reference>
          <reference field="11" count="1">
            <x v="0"/>
          </reference>
        </references>
      </pivotArea>
    </format>
    <format dxfId="1932">
      <pivotArea dataOnly="0" labelOnly="1" fieldPosition="0">
        <references count="2">
          <reference field="3" count="1" selected="0">
            <x v="122"/>
          </reference>
          <reference field="11" count="1">
            <x v="0"/>
          </reference>
        </references>
      </pivotArea>
    </format>
    <format dxfId="1931">
      <pivotArea dataOnly="0" labelOnly="1" fieldPosition="0">
        <references count="2">
          <reference field="3" count="1" selected="0">
            <x v="124"/>
          </reference>
          <reference field="11" count="1">
            <x v="0"/>
          </reference>
        </references>
      </pivotArea>
    </format>
    <format dxfId="1930">
      <pivotArea dataOnly="0" labelOnly="1" fieldPosition="0">
        <references count="2">
          <reference field="3" count="1" selected="0">
            <x v="125"/>
          </reference>
          <reference field="11" count="1">
            <x v="0"/>
          </reference>
        </references>
      </pivotArea>
    </format>
    <format dxfId="1929">
      <pivotArea dataOnly="0" labelOnly="1" fieldPosition="0">
        <references count="2">
          <reference field="3" count="1" selected="0">
            <x v="126"/>
          </reference>
          <reference field="11" count="1">
            <x v="0"/>
          </reference>
        </references>
      </pivotArea>
    </format>
    <format dxfId="1928">
      <pivotArea dataOnly="0" labelOnly="1" fieldPosition="0">
        <references count="2">
          <reference field="3" count="1" selected="0">
            <x v="127"/>
          </reference>
          <reference field="11" count="1">
            <x v="0"/>
          </reference>
        </references>
      </pivotArea>
    </format>
    <format dxfId="1927">
      <pivotArea dataOnly="0" labelOnly="1" fieldPosition="0">
        <references count="2">
          <reference field="3" count="1" selected="0">
            <x v="128"/>
          </reference>
          <reference field="11" count="1">
            <x v="0"/>
          </reference>
        </references>
      </pivotArea>
    </format>
    <format dxfId="1926">
      <pivotArea dataOnly="0" labelOnly="1" fieldPosition="0">
        <references count="2">
          <reference field="3" count="1" selected="0">
            <x v="129"/>
          </reference>
          <reference field="11" count="1">
            <x v="0"/>
          </reference>
        </references>
      </pivotArea>
    </format>
    <format dxfId="1925">
      <pivotArea dataOnly="0" labelOnly="1" fieldPosition="0">
        <references count="2">
          <reference field="3" count="1" selected="0">
            <x v="130"/>
          </reference>
          <reference field="11" count="1">
            <x v="0"/>
          </reference>
        </references>
      </pivotArea>
    </format>
    <format dxfId="1924">
      <pivotArea dataOnly="0" labelOnly="1" fieldPosition="0">
        <references count="2">
          <reference field="3" count="1" selected="0">
            <x v="131"/>
          </reference>
          <reference field="11" count="1">
            <x v="0"/>
          </reference>
        </references>
      </pivotArea>
    </format>
    <format dxfId="1923">
      <pivotArea dataOnly="0" labelOnly="1" fieldPosition="0">
        <references count="2">
          <reference field="3" count="1" selected="0">
            <x v="132"/>
          </reference>
          <reference field="11" count="1">
            <x v="0"/>
          </reference>
        </references>
      </pivotArea>
    </format>
    <format dxfId="1922">
      <pivotArea dataOnly="0" labelOnly="1" fieldPosition="0">
        <references count="2">
          <reference field="3" count="1" selected="0">
            <x v="133"/>
          </reference>
          <reference field="11" count="1">
            <x v="0"/>
          </reference>
        </references>
      </pivotArea>
    </format>
    <format dxfId="1921">
      <pivotArea dataOnly="0" labelOnly="1" fieldPosition="0">
        <references count="2">
          <reference field="3" count="1" selected="0">
            <x v="134"/>
          </reference>
          <reference field="11" count="1">
            <x v="0"/>
          </reference>
        </references>
      </pivotArea>
    </format>
    <format dxfId="1920">
      <pivotArea dataOnly="0" labelOnly="1" fieldPosition="0">
        <references count="2">
          <reference field="3" count="1" selected="0">
            <x v="135"/>
          </reference>
          <reference field="11" count="1">
            <x v="0"/>
          </reference>
        </references>
      </pivotArea>
    </format>
    <format dxfId="1919">
      <pivotArea dataOnly="0" labelOnly="1" fieldPosition="0">
        <references count="2">
          <reference field="3" count="1" selected="0">
            <x v="136"/>
          </reference>
          <reference field="11" count="1">
            <x v="0"/>
          </reference>
        </references>
      </pivotArea>
    </format>
    <format dxfId="1918">
      <pivotArea dataOnly="0" labelOnly="1" fieldPosition="0">
        <references count="2">
          <reference field="3" count="1" selected="0">
            <x v="137"/>
          </reference>
          <reference field="11" count="1">
            <x v="0"/>
          </reference>
        </references>
      </pivotArea>
    </format>
    <format dxfId="1917">
      <pivotArea dataOnly="0" labelOnly="1" fieldPosition="0">
        <references count="2">
          <reference field="3" count="1" selected="0">
            <x v="138"/>
          </reference>
          <reference field="11" count="1">
            <x v="0"/>
          </reference>
        </references>
      </pivotArea>
    </format>
    <format dxfId="1916">
      <pivotArea dataOnly="0" labelOnly="1" fieldPosition="0">
        <references count="2">
          <reference field="3" count="1" selected="0">
            <x v="139"/>
          </reference>
          <reference field="11" count="1">
            <x v="0"/>
          </reference>
        </references>
      </pivotArea>
    </format>
    <format dxfId="1915">
      <pivotArea dataOnly="0" labelOnly="1" fieldPosition="0">
        <references count="2">
          <reference field="3" count="1" selected="0">
            <x v="140"/>
          </reference>
          <reference field="11" count="1">
            <x v="0"/>
          </reference>
        </references>
      </pivotArea>
    </format>
    <format dxfId="1914">
      <pivotArea dataOnly="0" labelOnly="1" fieldPosition="0">
        <references count="2">
          <reference field="3" count="1" selected="0">
            <x v="141"/>
          </reference>
          <reference field="11" count="1">
            <x v="0"/>
          </reference>
        </references>
      </pivotArea>
    </format>
    <format dxfId="1913">
      <pivotArea dataOnly="0" labelOnly="1" fieldPosition="0">
        <references count="2">
          <reference field="3" count="1" selected="0">
            <x v="142"/>
          </reference>
          <reference field="11" count="1">
            <x v="0"/>
          </reference>
        </references>
      </pivotArea>
    </format>
    <format dxfId="1912">
      <pivotArea dataOnly="0" labelOnly="1" fieldPosition="0">
        <references count="2">
          <reference field="3" count="1" selected="0">
            <x v="143"/>
          </reference>
          <reference field="11" count="1">
            <x v="0"/>
          </reference>
        </references>
      </pivotArea>
    </format>
    <format dxfId="1911">
      <pivotArea dataOnly="0" labelOnly="1" fieldPosition="0">
        <references count="2">
          <reference field="3" count="1" selected="0">
            <x v="144"/>
          </reference>
          <reference field="11" count="1">
            <x v="0"/>
          </reference>
        </references>
      </pivotArea>
    </format>
    <format dxfId="1910">
      <pivotArea type="all" dataOnly="0" outline="0" fieldPosition="0"/>
    </format>
    <format dxfId="1909">
      <pivotArea outline="0" collapsedLevelsAreSubtotals="1" fieldPosition="0"/>
    </format>
    <format dxfId="1908">
      <pivotArea field="3" type="button" dataOnly="0" labelOnly="1" outline="0" axis="axisRow" fieldPosition="0"/>
    </format>
    <format dxfId="1907">
      <pivotArea dataOnly="0" labelOnly="1" fieldPosition="0">
        <references count="1">
          <reference field="3" count="50">
            <x v="1"/>
            <x v="4"/>
            <x v="5"/>
            <x v="6"/>
            <x v="7"/>
            <x v="9"/>
            <x v="13"/>
            <x v="14"/>
            <x v="15"/>
            <x v="16"/>
            <x v="17"/>
            <x v="18"/>
            <x v="19"/>
            <x v="23"/>
            <x v="26"/>
            <x v="28"/>
            <x v="29"/>
            <x v="30"/>
            <x v="31"/>
            <x v="33"/>
            <x v="34"/>
            <x v="36"/>
            <x v="37"/>
            <x v="40"/>
            <x v="41"/>
            <x v="42"/>
            <x v="43"/>
            <x v="45"/>
            <x v="46"/>
            <x v="48"/>
            <x v="50"/>
            <x v="51"/>
            <x v="52"/>
            <x v="53"/>
            <x v="55"/>
            <x v="56"/>
            <x v="57"/>
            <x v="58"/>
            <x v="59"/>
            <x v="60"/>
            <x v="61"/>
            <x v="62"/>
            <x v="63"/>
            <x v="64"/>
            <x v="65"/>
            <x v="66"/>
            <x v="67"/>
            <x v="68"/>
            <x v="69"/>
            <x v="70"/>
          </reference>
        </references>
      </pivotArea>
    </format>
    <format dxfId="1906">
      <pivotArea dataOnly="0" labelOnly="1" fieldPosition="0">
        <references count="1">
          <reference field="3" count="50">
            <x v="74"/>
            <x v="79"/>
            <x v="80"/>
            <x v="81"/>
            <x v="82"/>
            <x v="85"/>
            <x v="86"/>
            <x v="88"/>
            <x v="89"/>
            <x v="90"/>
            <x v="92"/>
            <x v="93"/>
            <x v="95"/>
            <x v="97"/>
            <x v="98"/>
            <x v="99"/>
            <x v="100"/>
            <x v="101"/>
            <x v="102"/>
            <x v="104"/>
            <x v="105"/>
            <x v="106"/>
            <x v="107"/>
            <x v="108"/>
            <x v="110"/>
            <x v="111"/>
            <x v="112"/>
            <x v="113"/>
            <x v="114"/>
            <x v="115"/>
            <x v="116"/>
            <x v="119"/>
            <x v="120"/>
            <x v="121"/>
            <x v="122"/>
            <x v="124"/>
            <x v="125"/>
            <x v="126"/>
            <x v="127"/>
            <x v="128"/>
            <x v="129"/>
            <x v="130"/>
            <x v="131"/>
            <x v="132"/>
            <x v="133"/>
            <x v="134"/>
            <x v="135"/>
            <x v="136"/>
            <x v="137"/>
            <x v="138"/>
          </reference>
        </references>
      </pivotArea>
    </format>
    <format dxfId="1905">
      <pivotArea dataOnly="0" labelOnly="1" fieldPosition="0">
        <references count="1">
          <reference field="3" count="6">
            <x v="139"/>
            <x v="140"/>
            <x v="141"/>
            <x v="142"/>
            <x v="143"/>
            <x v="144"/>
          </reference>
        </references>
      </pivotArea>
    </format>
    <format dxfId="1904">
      <pivotArea dataOnly="0" labelOnly="1" fieldPosition="0">
        <references count="2">
          <reference field="3" count="1" selected="0">
            <x v="1"/>
          </reference>
          <reference field="11" count="1">
            <x v="0"/>
          </reference>
        </references>
      </pivotArea>
    </format>
    <format dxfId="1903">
      <pivotArea dataOnly="0" labelOnly="1" fieldPosition="0">
        <references count="2">
          <reference field="3" count="1" selected="0">
            <x v="4"/>
          </reference>
          <reference field="11" count="1">
            <x v="0"/>
          </reference>
        </references>
      </pivotArea>
    </format>
    <format dxfId="1902">
      <pivotArea dataOnly="0" labelOnly="1" fieldPosition="0">
        <references count="2">
          <reference field="3" count="1" selected="0">
            <x v="5"/>
          </reference>
          <reference field="11" count="1">
            <x v="0"/>
          </reference>
        </references>
      </pivotArea>
    </format>
    <format dxfId="1901">
      <pivotArea dataOnly="0" labelOnly="1" fieldPosition="0">
        <references count="2">
          <reference field="3" count="1" selected="0">
            <x v="6"/>
          </reference>
          <reference field="11" count="1">
            <x v="10"/>
          </reference>
        </references>
      </pivotArea>
    </format>
    <format dxfId="1900">
      <pivotArea dataOnly="0" labelOnly="1" fieldPosition="0">
        <references count="2">
          <reference field="3" count="1" selected="0">
            <x v="7"/>
          </reference>
          <reference field="11" count="1">
            <x v="0"/>
          </reference>
        </references>
      </pivotArea>
    </format>
    <format dxfId="1899">
      <pivotArea dataOnly="0" labelOnly="1" fieldPosition="0">
        <references count="2">
          <reference field="3" count="1" selected="0">
            <x v="9"/>
          </reference>
          <reference field="11" count="1">
            <x v="0"/>
          </reference>
        </references>
      </pivotArea>
    </format>
    <format dxfId="1898">
      <pivotArea dataOnly="0" labelOnly="1" fieldPosition="0">
        <references count="2">
          <reference field="3" count="1" selected="0">
            <x v="13"/>
          </reference>
          <reference field="11" count="1">
            <x v="0"/>
          </reference>
        </references>
      </pivotArea>
    </format>
    <format dxfId="1897">
      <pivotArea dataOnly="0" labelOnly="1" fieldPosition="0">
        <references count="2">
          <reference field="3" count="1" selected="0">
            <x v="14"/>
          </reference>
          <reference field="11" count="1">
            <x v="11"/>
          </reference>
        </references>
      </pivotArea>
    </format>
    <format dxfId="1896">
      <pivotArea dataOnly="0" labelOnly="1" fieldPosition="0">
        <references count="2">
          <reference field="3" count="1" selected="0">
            <x v="15"/>
          </reference>
          <reference field="11" count="1">
            <x v="0"/>
          </reference>
        </references>
      </pivotArea>
    </format>
    <format dxfId="1895">
      <pivotArea dataOnly="0" labelOnly="1" fieldPosition="0">
        <references count="2">
          <reference field="3" count="1" selected="0">
            <x v="16"/>
          </reference>
          <reference field="11" count="1">
            <x v="0"/>
          </reference>
        </references>
      </pivotArea>
    </format>
    <format dxfId="1894">
      <pivotArea dataOnly="0" labelOnly="1" fieldPosition="0">
        <references count="2">
          <reference field="3" count="1" selected="0">
            <x v="17"/>
          </reference>
          <reference field="11" count="1">
            <x v="9"/>
          </reference>
        </references>
      </pivotArea>
    </format>
    <format dxfId="1893">
      <pivotArea dataOnly="0" labelOnly="1" fieldPosition="0">
        <references count="2">
          <reference field="3" count="1" selected="0">
            <x v="18"/>
          </reference>
          <reference field="11" count="1">
            <x v="2"/>
          </reference>
        </references>
      </pivotArea>
    </format>
    <format dxfId="1892">
      <pivotArea dataOnly="0" labelOnly="1" fieldPosition="0">
        <references count="2">
          <reference field="3" count="1" selected="0">
            <x v="19"/>
          </reference>
          <reference field="11" count="1">
            <x v="10"/>
          </reference>
        </references>
      </pivotArea>
    </format>
    <format dxfId="1891">
      <pivotArea dataOnly="0" labelOnly="1" fieldPosition="0">
        <references count="2">
          <reference field="3" count="1" selected="0">
            <x v="23"/>
          </reference>
          <reference field="11" count="1">
            <x v="0"/>
          </reference>
        </references>
      </pivotArea>
    </format>
    <format dxfId="1890">
      <pivotArea dataOnly="0" labelOnly="1" fieldPosition="0">
        <references count="2">
          <reference field="3" count="1" selected="0">
            <x v="26"/>
          </reference>
          <reference field="11" count="1">
            <x v="0"/>
          </reference>
        </references>
      </pivotArea>
    </format>
    <format dxfId="1889">
      <pivotArea dataOnly="0" labelOnly="1" fieldPosition="0">
        <references count="2">
          <reference field="3" count="1" selected="0">
            <x v="28"/>
          </reference>
          <reference field="11" count="1">
            <x v="0"/>
          </reference>
        </references>
      </pivotArea>
    </format>
    <format dxfId="1888">
      <pivotArea dataOnly="0" labelOnly="1" fieldPosition="0">
        <references count="2">
          <reference field="3" count="1" selected="0">
            <x v="29"/>
          </reference>
          <reference field="11" count="1">
            <x v="0"/>
          </reference>
        </references>
      </pivotArea>
    </format>
    <format dxfId="1887">
      <pivotArea dataOnly="0" labelOnly="1" fieldPosition="0">
        <references count="2">
          <reference field="3" count="1" selected="0">
            <x v="30"/>
          </reference>
          <reference field="11" count="1">
            <x v="0"/>
          </reference>
        </references>
      </pivotArea>
    </format>
    <format dxfId="1886">
      <pivotArea dataOnly="0" labelOnly="1" fieldPosition="0">
        <references count="2">
          <reference field="3" count="1" selected="0">
            <x v="31"/>
          </reference>
          <reference field="11" count="1">
            <x v="0"/>
          </reference>
        </references>
      </pivotArea>
    </format>
    <format dxfId="1885">
      <pivotArea dataOnly="0" labelOnly="1" fieldPosition="0">
        <references count="2">
          <reference field="3" count="1" selected="0">
            <x v="33"/>
          </reference>
          <reference field="11" count="1">
            <x v="6"/>
          </reference>
        </references>
      </pivotArea>
    </format>
    <format dxfId="1884">
      <pivotArea dataOnly="0" labelOnly="1" fieldPosition="0">
        <references count="2">
          <reference field="3" count="1" selected="0">
            <x v="34"/>
          </reference>
          <reference field="11" count="1">
            <x v="0"/>
          </reference>
        </references>
      </pivotArea>
    </format>
    <format dxfId="1883">
      <pivotArea dataOnly="0" labelOnly="1" fieldPosition="0">
        <references count="2">
          <reference field="3" count="1" selected="0">
            <x v="36"/>
          </reference>
          <reference field="11" count="1">
            <x v="0"/>
          </reference>
        </references>
      </pivotArea>
    </format>
    <format dxfId="1882">
      <pivotArea dataOnly="0" labelOnly="1" fieldPosition="0">
        <references count="2">
          <reference field="3" count="1" selected="0">
            <x v="37"/>
          </reference>
          <reference field="11" count="1">
            <x v="0"/>
          </reference>
        </references>
      </pivotArea>
    </format>
    <format dxfId="1881">
      <pivotArea dataOnly="0" labelOnly="1" fieldPosition="0">
        <references count="2">
          <reference field="3" count="1" selected="0">
            <x v="40"/>
          </reference>
          <reference field="11" count="1">
            <x v="10"/>
          </reference>
        </references>
      </pivotArea>
    </format>
    <format dxfId="1880">
      <pivotArea dataOnly="0" labelOnly="1" fieldPosition="0">
        <references count="2">
          <reference field="3" count="1" selected="0">
            <x v="41"/>
          </reference>
          <reference field="11" count="1">
            <x v="0"/>
          </reference>
        </references>
      </pivotArea>
    </format>
    <format dxfId="1879">
      <pivotArea dataOnly="0" labelOnly="1" fieldPosition="0">
        <references count="2">
          <reference field="3" count="1" selected="0">
            <x v="42"/>
          </reference>
          <reference field="11" count="1">
            <x v="0"/>
          </reference>
        </references>
      </pivotArea>
    </format>
    <format dxfId="1878">
      <pivotArea dataOnly="0" labelOnly="1" fieldPosition="0">
        <references count="2">
          <reference field="3" count="1" selected="0">
            <x v="43"/>
          </reference>
          <reference field="11" count="1">
            <x v="0"/>
          </reference>
        </references>
      </pivotArea>
    </format>
    <format dxfId="1877">
      <pivotArea dataOnly="0" labelOnly="1" fieldPosition="0">
        <references count="2">
          <reference field="3" count="1" selected="0">
            <x v="45"/>
          </reference>
          <reference field="11" count="1">
            <x v="0"/>
          </reference>
        </references>
      </pivotArea>
    </format>
    <format dxfId="1876">
      <pivotArea dataOnly="0" labelOnly="1" fieldPosition="0">
        <references count="2">
          <reference field="3" count="1" selected="0">
            <x v="46"/>
          </reference>
          <reference field="11" count="1">
            <x v="4"/>
          </reference>
        </references>
      </pivotArea>
    </format>
    <format dxfId="1875">
      <pivotArea dataOnly="0" labelOnly="1" fieldPosition="0">
        <references count="2">
          <reference field="3" count="1" selected="0">
            <x v="48"/>
          </reference>
          <reference field="11" count="1">
            <x v="0"/>
          </reference>
        </references>
      </pivotArea>
    </format>
    <format dxfId="1874">
      <pivotArea dataOnly="0" labelOnly="1" fieldPosition="0">
        <references count="2">
          <reference field="3" count="1" selected="0">
            <x v="50"/>
          </reference>
          <reference field="11" count="1">
            <x v="0"/>
          </reference>
        </references>
      </pivotArea>
    </format>
    <format dxfId="1873">
      <pivotArea dataOnly="0" labelOnly="1" fieldPosition="0">
        <references count="2">
          <reference field="3" count="1" selected="0">
            <x v="51"/>
          </reference>
          <reference field="11" count="1">
            <x v="10"/>
          </reference>
        </references>
      </pivotArea>
    </format>
    <format dxfId="1872">
      <pivotArea dataOnly="0" labelOnly="1" fieldPosition="0">
        <references count="2">
          <reference field="3" count="1" selected="0">
            <x v="52"/>
          </reference>
          <reference field="11" count="1">
            <x v="0"/>
          </reference>
        </references>
      </pivotArea>
    </format>
    <format dxfId="1871">
      <pivotArea dataOnly="0" labelOnly="1" fieldPosition="0">
        <references count="2">
          <reference field="3" count="1" selected="0">
            <x v="53"/>
          </reference>
          <reference field="11" count="1">
            <x v="0"/>
          </reference>
        </references>
      </pivotArea>
    </format>
    <format dxfId="1870">
      <pivotArea dataOnly="0" labelOnly="1" fieldPosition="0">
        <references count="2">
          <reference field="3" count="1" selected="0">
            <x v="55"/>
          </reference>
          <reference field="11" count="1">
            <x v="0"/>
          </reference>
        </references>
      </pivotArea>
    </format>
    <format dxfId="1869">
      <pivotArea dataOnly="0" labelOnly="1" fieldPosition="0">
        <references count="2">
          <reference field="3" count="1" selected="0">
            <x v="56"/>
          </reference>
          <reference field="11" count="1">
            <x v="9"/>
          </reference>
        </references>
      </pivotArea>
    </format>
    <format dxfId="1868">
      <pivotArea dataOnly="0" labelOnly="1" fieldPosition="0">
        <references count="2">
          <reference field="3" count="1" selected="0">
            <x v="57"/>
          </reference>
          <reference field="11" count="1">
            <x v="10"/>
          </reference>
        </references>
      </pivotArea>
    </format>
    <format dxfId="1867">
      <pivotArea dataOnly="0" labelOnly="1" fieldPosition="0">
        <references count="2">
          <reference field="3" count="1" selected="0">
            <x v="58"/>
          </reference>
          <reference field="11" count="1">
            <x v="3"/>
          </reference>
        </references>
      </pivotArea>
    </format>
    <format dxfId="1866">
      <pivotArea dataOnly="0" labelOnly="1" fieldPosition="0">
        <references count="2">
          <reference field="3" count="1" selected="0">
            <x v="59"/>
          </reference>
          <reference field="11" count="1">
            <x v="10"/>
          </reference>
        </references>
      </pivotArea>
    </format>
    <format dxfId="1865">
      <pivotArea dataOnly="0" labelOnly="1" fieldPosition="0">
        <references count="2">
          <reference field="3" count="1" selected="0">
            <x v="60"/>
          </reference>
          <reference field="11" count="1">
            <x v="0"/>
          </reference>
        </references>
      </pivotArea>
    </format>
    <format dxfId="1864">
      <pivotArea dataOnly="0" labelOnly="1" fieldPosition="0">
        <references count="2">
          <reference field="3" count="1" selected="0">
            <x v="61"/>
          </reference>
          <reference field="11" count="1">
            <x v="0"/>
          </reference>
        </references>
      </pivotArea>
    </format>
    <format dxfId="1863">
      <pivotArea dataOnly="0" labelOnly="1" fieldPosition="0">
        <references count="2">
          <reference field="3" count="1" selected="0">
            <x v="62"/>
          </reference>
          <reference field="11" count="1">
            <x v="0"/>
          </reference>
        </references>
      </pivotArea>
    </format>
    <format dxfId="1862">
      <pivotArea dataOnly="0" labelOnly="1" fieldPosition="0">
        <references count="2">
          <reference field="3" count="1" selected="0">
            <x v="63"/>
          </reference>
          <reference field="11" count="1">
            <x v="0"/>
          </reference>
        </references>
      </pivotArea>
    </format>
    <format dxfId="1861">
      <pivotArea dataOnly="0" labelOnly="1" fieldPosition="0">
        <references count="2">
          <reference field="3" count="1" selected="0">
            <x v="64"/>
          </reference>
          <reference field="11" count="1">
            <x v="0"/>
          </reference>
        </references>
      </pivotArea>
    </format>
    <format dxfId="1860">
      <pivotArea dataOnly="0" labelOnly="1" fieldPosition="0">
        <references count="2">
          <reference field="3" count="1" selected="0">
            <x v="65"/>
          </reference>
          <reference field="11" count="1">
            <x v="0"/>
          </reference>
        </references>
      </pivotArea>
    </format>
    <format dxfId="1859">
      <pivotArea dataOnly="0" labelOnly="1" fieldPosition="0">
        <references count="2">
          <reference field="3" count="1" selected="0">
            <x v="66"/>
          </reference>
          <reference field="11" count="1">
            <x v="6"/>
          </reference>
        </references>
      </pivotArea>
    </format>
    <format dxfId="1858">
      <pivotArea dataOnly="0" labelOnly="1" fieldPosition="0">
        <references count="2">
          <reference field="3" count="1" selected="0">
            <x v="67"/>
          </reference>
          <reference field="11" count="1">
            <x v="5"/>
          </reference>
        </references>
      </pivotArea>
    </format>
    <format dxfId="1857">
      <pivotArea dataOnly="0" labelOnly="1" fieldPosition="0">
        <references count="2">
          <reference field="3" count="1" selected="0">
            <x v="68"/>
          </reference>
          <reference field="11" count="1">
            <x v="0"/>
          </reference>
        </references>
      </pivotArea>
    </format>
    <format dxfId="1856">
      <pivotArea dataOnly="0" labelOnly="1" fieldPosition="0">
        <references count="2">
          <reference field="3" count="1" selected="0">
            <x v="69"/>
          </reference>
          <reference field="11" count="1">
            <x v="3"/>
          </reference>
        </references>
      </pivotArea>
    </format>
    <format dxfId="1855">
      <pivotArea dataOnly="0" labelOnly="1" fieldPosition="0">
        <references count="2">
          <reference field="3" count="1" selected="0">
            <x v="70"/>
          </reference>
          <reference field="11" count="1">
            <x v="0"/>
          </reference>
        </references>
      </pivotArea>
    </format>
    <format dxfId="1854">
      <pivotArea dataOnly="0" labelOnly="1" fieldPosition="0">
        <references count="2">
          <reference field="3" count="1" selected="0">
            <x v="74"/>
          </reference>
          <reference field="11" count="1">
            <x v="0"/>
          </reference>
        </references>
      </pivotArea>
    </format>
    <format dxfId="1853">
      <pivotArea dataOnly="0" labelOnly="1" fieldPosition="0">
        <references count="2">
          <reference field="3" count="1" selected="0">
            <x v="79"/>
          </reference>
          <reference field="11" count="1">
            <x v="3"/>
          </reference>
        </references>
      </pivotArea>
    </format>
    <format dxfId="1852">
      <pivotArea dataOnly="0" labelOnly="1" fieldPosition="0">
        <references count="2">
          <reference field="3" count="1" selected="0">
            <x v="80"/>
          </reference>
          <reference field="11" count="1">
            <x v="0"/>
          </reference>
        </references>
      </pivotArea>
    </format>
    <format dxfId="1851">
      <pivotArea dataOnly="0" labelOnly="1" fieldPosition="0">
        <references count="2">
          <reference field="3" count="1" selected="0">
            <x v="81"/>
          </reference>
          <reference field="11" count="1">
            <x v="0"/>
          </reference>
        </references>
      </pivotArea>
    </format>
    <format dxfId="1850">
      <pivotArea dataOnly="0" labelOnly="1" fieldPosition="0">
        <references count="2">
          <reference field="3" count="1" selected="0">
            <x v="82"/>
          </reference>
          <reference field="11" count="1">
            <x v="0"/>
          </reference>
        </references>
      </pivotArea>
    </format>
    <format dxfId="1849">
      <pivotArea dataOnly="0" labelOnly="1" fieldPosition="0">
        <references count="2">
          <reference field="3" count="1" selected="0">
            <x v="85"/>
          </reference>
          <reference field="11" count="1">
            <x v="0"/>
          </reference>
        </references>
      </pivotArea>
    </format>
    <format dxfId="1848">
      <pivotArea dataOnly="0" labelOnly="1" fieldPosition="0">
        <references count="2">
          <reference field="3" count="1" selected="0">
            <x v="86"/>
          </reference>
          <reference field="11" count="1">
            <x v="7"/>
          </reference>
        </references>
      </pivotArea>
    </format>
    <format dxfId="1847">
      <pivotArea dataOnly="0" labelOnly="1" fieldPosition="0">
        <references count="2">
          <reference field="3" count="1" selected="0">
            <x v="88"/>
          </reference>
          <reference field="11" count="1">
            <x v="0"/>
          </reference>
        </references>
      </pivotArea>
    </format>
    <format dxfId="1846">
      <pivotArea dataOnly="0" labelOnly="1" fieldPosition="0">
        <references count="2">
          <reference field="3" count="1" selected="0">
            <x v="89"/>
          </reference>
          <reference field="11" count="1">
            <x v="0"/>
          </reference>
        </references>
      </pivotArea>
    </format>
    <format dxfId="1845">
      <pivotArea dataOnly="0" labelOnly="1" fieldPosition="0">
        <references count="2">
          <reference field="3" count="1" selected="0">
            <x v="90"/>
          </reference>
          <reference field="11" count="1">
            <x v="0"/>
          </reference>
        </references>
      </pivotArea>
    </format>
    <format dxfId="1844">
      <pivotArea dataOnly="0" labelOnly="1" fieldPosition="0">
        <references count="2">
          <reference field="3" count="1" selected="0">
            <x v="92"/>
          </reference>
          <reference field="11" count="1">
            <x v="0"/>
          </reference>
        </references>
      </pivotArea>
    </format>
    <format dxfId="1843">
      <pivotArea dataOnly="0" labelOnly="1" fieldPosition="0">
        <references count="2">
          <reference field="3" count="1" selected="0">
            <x v="93"/>
          </reference>
          <reference field="11" count="1">
            <x v="0"/>
          </reference>
        </references>
      </pivotArea>
    </format>
    <format dxfId="1842">
      <pivotArea dataOnly="0" labelOnly="1" fieldPosition="0">
        <references count="2">
          <reference field="3" count="1" selected="0">
            <x v="95"/>
          </reference>
          <reference field="11" count="1">
            <x v="0"/>
          </reference>
        </references>
      </pivotArea>
    </format>
    <format dxfId="1841">
      <pivotArea dataOnly="0" labelOnly="1" fieldPosition="0">
        <references count="2">
          <reference field="3" count="1" selected="0">
            <x v="97"/>
          </reference>
          <reference field="11" count="1">
            <x v="10"/>
          </reference>
        </references>
      </pivotArea>
    </format>
    <format dxfId="1840">
      <pivotArea dataOnly="0" labelOnly="1" fieldPosition="0">
        <references count="2">
          <reference field="3" count="1" selected="0">
            <x v="98"/>
          </reference>
          <reference field="11" count="1">
            <x v="10"/>
          </reference>
        </references>
      </pivotArea>
    </format>
    <format dxfId="1839">
      <pivotArea dataOnly="0" labelOnly="1" fieldPosition="0">
        <references count="2">
          <reference field="3" count="1" selected="0">
            <x v="99"/>
          </reference>
          <reference field="11" count="1">
            <x v="0"/>
          </reference>
        </references>
      </pivotArea>
    </format>
    <format dxfId="1838">
      <pivotArea dataOnly="0" labelOnly="1" fieldPosition="0">
        <references count="2">
          <reference field="3" count="1" selected="0">
            <x v="100"/>
          </reference>
          <reference field="11" count="1">
            <x v="0"/>
          </reference>
        </references>
      </pivotArea>
    </format>
    <format dxfId="1837">
      <pivotArea dataOnly="0" labelOnly="1" fieldPosition="0">
        <references count="2">
          <reference field="3" count="1" selected="0">
            <x v="101"/>
          </reference>
          <reference field="11" count="1">
            <x v="0"/>
          </reference>
        </references>
      </pivotArea>
    </format>
    <format dxfId="1836">
      <pivotArea dataOnly="0" labelOnly="1" fieldPosition="0">
        <references count="2">
          <reference field="3" count="1" selected="0">
            <x v="102"/>
          </reference>
          <reference field="11" count="1">
            <x v="0"/>
          </reference>
        </references>
      </pivotArea>
    </format>
    <format dxfId="1835">
      <pivotArea dataOnly="0" labelOnly="1" fieldPosition="0">
        <references count="2">
          <reference field="3" count="1" selected="0">
            <x v="104"/>
          </reference>
          <reference field="11" count="1">
            <x v="1"/>
          </reference>
        </references>
      </pivotArea>
    </format>
    <format dxfId="1834">
      <pivotArea dataOnly="0" labelOnly="1" fieldPosition="0">
        <references count="2">
          <reference field="3" count="1" selected="0">
            <x v="105"/>
          </reference>
          <reference field="11" count="1">
            <x v="0"/>
          </reference>
        </references>
      </pivotArea>
    </format>
    <format dxfId="1833">
      <pivotArea dataOnly="0" labelOnly="1" fieldPosition="0">
        <references count="2">
          <reference field="3" count="1" selected="0">
            <x v="106"/>
          </reference>
          <reference field="11" count="1">
            <x v="0"/>
          </reference>
        </references>
      </pivotArea>
    </format>
    <format dxfId="1832">
      <pivotArea dataOnly="0" labelOnly="1" fieldPosition="0">
        <references count="2">
          <reference field="3" count="1" selected="0">
            <x v="107"/>
          </reference>
          <reference field="11" count="1">
            <x v="10"/>
          </reference>
        </references>
      </pivotArea>
    </format>
    <format dxfId="1831">
      <pivotArea dataOnly="0" labelOnly="1" fieldPosition="0">
        <references count="2">
          <reference field="3" count="1" selected="0">
            <x v="108"/>
          </reference>
          <reference field="11" count="1">
            <x v="10"/>
          </reference>
        </references>
      </pivotArea>
    </format>
    <format dxfId="1830">
      <pivotArea dataOnly="0" labelOnly="1" fieldPosition="0">
        <references count="2">
          <reference field="3" count="1" selected="0">
            <x v="110"/>
          </reference>
          <reference field="11" count="1">
            <x v="0"/>
          </reference>
        </references>
      </pivotArea>
    </format>
    <format dxfId="1829">
      <pivotArea dataOnly="0" labelOnly="1" fieldPosition="0">
        <references count="2">
          <reference field="3" count="1" selected="0">
            <x v="111"/>
          </reference>
          <reference field="11" count="1">
            <x v="0"/>
          </reference>
        </references>
      </pivotArea>
    </format>
    <format dxfId="1828">
      <pivotArea dataOnly="0" labelOnly="1" fieldPosition="0">
        <references count="2">
          <reference field="3" count="1" selected="0">
            <x v="112"/>
          </reference>
          <reference field="11" count="1">
            <x v="0"/>
          </reference>
        </references>
      </pivotArea>
    </format>
    <format dxfId="1827">
      <pivotArea dataOnly="0" labelOnly="1" fieldPosition="0">
        <references count="2">
          <reference field="3" count="1" selected="0">
            <x v="113"/>
          </reference>
          <reference field="11" count="1">
            <x v="0"/>
          </reference>
        </references>
      </pivotArea>
    </format>
    <format dxfId="1826">
      <pivotArea dataOnly="0" labelOnly="1" fieldPosition="0">
        <references count="2">
          <reference field="3" count="1" selected="0">
            <x v="114"/>
          </reference>
          <reference field="11" count="1">
            <x v="0"/>
          </reference>
        </references>
      </pivotArea>
    </format>
    <format dxfId="1825">
      <pivotArea dataOnly="0" labelOnly="1" fieldPosition="0">
        <references count="2">
          <reference field="3" count="1" selected="0">
            <x v="115"/>
          </reference>
          <reference field="11" count="1">
            <x v="9"/>
          </reference>
        </references>
      </pivotArea>
    </format>
    <format dxfId="1824">
      <pivotArea dataOnly="0" labelOnly="1" fieldPosition="0">
        <references count="2">
          <reference field="3" count="1" selected="0">
            <x v="116"/>
          </reference>
          <reference field="11" count="1">
            <x v="8"/>
          </reference>
        </references>
      </pivotArea>
    </format>
    <format dxfId="1823">
      <pivotArea dataOnly="0" labelOnly="1" fieldPosition="0">
        <references count="2">
          <reference field="3" count="1" selected="0">
            <x v="119"/>
          </reference>
          <reference field="11" count="1">
            <x v="0"/>
          </reference>
        </references>
      </pivotArea>
    </format>
    <format dxfId="1822">
      <pivotArea dataOnly="0" labelOnly="1" fieldPosition="0">
        <references count="2">
          <reference field="3" count="1" selected="0">
            <x v="120"/>
          </reference>
          <reference field="11" count="1">
            <x v="4"/>
          </reference>
        </references>
      </pivotArea>
    </format>
    <format dxfId="1821">
      <pivotArea dataOnly="0" labelOnly="1" fieldPosition="0">
        <references count="2">
          <reference field="3" count="1" selected="0">
            <x v="121"/>
          </reference>
          <reference field="11" count="1">
            <x v="0"/>
          </reference>
        </references>
      </pivotArea>
    </format>
    <format dxfId="1820">
      <pivotArea dataOnly="0" labelOnly="1" fieldPosition="0">
        <references count="2">
          <reference field="3" count="1" selected="0">
            <x v="122"/>
          </reference>
          <reference field="11" count="1">
            <x v="0"/>
          </reference>
        </references>
      </pivotArea>
    </format>
    <format dxfId="1819">
      <pivotArea dataOnly="0" labelOnly="1" fieldPosition="0">
        <references count="2">
          <reference field="3" count="1" selected="0">
            <x v="124"/>
          </reference>
          <reference field="11" count="1">
            <x v="0"/>
          </reference>
        </references>
      </pivotArea>
    </format>
    <format dxfId="1818">
      <pivotArea dataOnly="0" labelOnly="1" fieldPosition="0">
        <references count="2">
          <reference field="3" count="1" selected="0">
            <x v="125"/>
          </reference>
          <reference field="11" count="1">
            <x v="0"/>
          </reference>
        </references>
      </pivotArea>
    </format>
    <format dxfId="1817">
      <pivotArea dataOnly="0" labelOnly="1" fieldPosition="0">
        <references count="2">
          <reference field="3" count="1" selected="0">
            <x v="126"/>
          </reference>
          <reference field="11" count="1">
            <x v="0"/>
          </reference>
        </references>
      </pivotArea>
    </format>
    <format dxfId="1816">
      <pivotArea dataOnly="0" labelOnly="1" fieldPosition="0">
        <references count="2">
          <reference field="3" count="1" selected="0">
            <x v="127"/>
          </reference>
          <reference field="11" count="1">
            <x v="0"/>
          </reference>
        </references>
      </pivotArea>
    </format>
    <format dxfId="1815">
      <pivotArea dataOnly="0" labelOnly="1" fieldPosition="0">
        <references count="2">
          <reference field="3" count="1" selected="0">
            <x v="128"/>
          </reference>
          <reference field="11" count="1">
            <x v="0"/>
          </reference>
        </references>
      </pivotArea>
    </format>
    <format dxfId="1814">
      <pivotArea dataOnly="0" labelOnly="1" fieldPosition="0">
        <references count="2">
          <reference field="3" count="1" selected="0">
            <x v="129"/>
          </reference>
          <reference field="11" count="1">
            <x v="0"/>
          </reference>
        </references>
      </pivotArea>
    </format>
    <format dxfId="1813">
      <pivotArea dataOnly="0" labelOnly="1" fieldPosition="0">
        <references count="2">
          <reference field="3" count="1" selected="0">
            <x v="130"/>
          </reference>
          <reference field="11" count="1">
            <x v="0"/>
          </reference>
        </references>
      </pivotArea>
    </format>
    <format dxfId="1812">
      <pivotArea dataOnly="0" labelOnly="1" fieldPosition="0">
        <references count="2">
          <reference field="3" count="1" selected="0">
            <x v="131"/>
          </reference>
          <reference field="11" count="1">
            <x v="0"/>
          </reference>
        </references>
      </pivotArea>
    </format>
    <format dxfId="1811">
      <pivotArea dataOnly="0" labelOnly="1" fieldPosition="0">
        <references count="2">
          <reference field="3" count="1" selected="0">
            <x v="132"/>
          </reference>
          <reference field="11" count="1">
            <x v="0"/>
          </reference>
        </references>
      </pivotArea>
    </format>
    <format dxfId="1810">
      <pivotArea dataOnly="0" labelOnly="1" fieldPosition="0">
        <references count="2">
          <reference field="3" count="1" selected="0">
            <x v="133"/>
          </reference>
          <reference field="11" count="1">
            <x v="0"/>
          </reference>
        </references>
      </pivotArea>
    </format>
    <format dxfId="1809">
      <pivotArea dataOnly="0" labelOnly="1" fieldPosition="0">
        <references count="2">
          <reference field="3" count="1" selected="0">
            <x v="134"/>
          </reference>
          <reference field="11" count="1">
            <x v="0"/>
          </reference>
        </references>
      </pivotArea>
    </format>
    <format dxfId="1808">
      <pivotArea dataOnly="0" labelOnly="1" fieldPosition="0">
        <references count="2">
          <reference field="3" count="1" selected="0">
            <x v="135"/>
          </reference>
          <reference field="11" count="1">
            <x v="0"/>
          </reference>
        </references>
      </pivotArea>
    </format>
    <format dxfId="1807">
      <pivotArea dataOnly="0" labelOnly="1" fieldPosition="0">
        <references count="2">
          <reference field="3" count="1" selected="0">
            <x v="136"/>
          </reference>
          <reference field="11" count="1">
            <x v="0"/>
          </reference>
        </references>
      </pivotArea>
    </format>
    <format dxfId="1806">
      <pivotArea dataOnly="0" labelOnly="1" fieldPosition="0">
        <references count="2">
          <reference field="3" count="1" selected="0">
            <x v="137"/>
          </reference>
          <reference field="11" count="1">
            <x v="0"/>
          </reference>
        </references>
      </pivotArea>
    </format>
    <format dxfId="1805">
      <pivotArea dataOnly="0" labelOnly="1" fieldPosition="0">
        <references count="2">
          <reference field="3" count="1" selected="0">
            <x v="138"/>
          </reference>
          <reference field="11" count="1">
            <x v="0"/>
          </reference>
        </references>
      </pivotArea>
    </format>
    <format dxfId="1804">
      <pivotArea dataOnly="0" labelOnly="1" fieldPosition="0">
        <references count="2">
          <reference field="3" count="1" selected="0">
            <x v="139"/>
          </reference>
          <reference field="11" count="1">
            <x v="0"/>
          </reference>
        </references>
      </pivotArea>
    </format>
    <format dxfId="1803">
      <pivotArea dataOnly="0" labelOnly="1" fieldPosition="0">
        <references count="2">
          <reference field="3" count="1" selected="0">
            <x v="140"/>
          </reference>
          <reference field="11" count="1">
            <x v="0"/>
          </reference>
        </references>
      </pivotArea>
    </format>
    <format dxfId="1802">
      <pivotArea dataOnly="0" labelOnly="1" fieldPosition="0">
        <references count="2">
          <reference field="3" count="1" selected="0">
            <x v="141"/>
          </reference>
          <reference field="11" count="1">
            <x v="0"/>
          </reference>
        </references>
      </pivotArea>
    </format>
    <format dxfId="1801">
      <pivotArea dataOnly="0" labelOnly="1" fieldPosition="0">
        <references count="2">
          <reference field="3" count="1" selected="0">
            <x v="142"/>
          </reference>
          <reference field="11" count="1">
            <x v="0"/>
          </reference>
        </references>
      </pivotArea>
    </format>
    <format dxfId="1800">
      <pivotArea dataOnly="0" labelOnly="1" fieldPosition="0">
        <references count="2">
          <reference field="3" count="1" selected="0">
            <x v="143"/>
          </reference>
          <reference field="11" count="1">
            <x v="0"/>
          </reference>
        </references>
      </pivotArea>
    </format>
    <format dxfId="1799">
      <pivotArea dataOnly="0" labelOnly="1" fieldPosition="0">
        <references count="2">
          <reference field="3" count="1" selected="0">
            <x v="144"/>
          </reference>
          <reference field="11" count="1">
            <x v="0"/>
          </reference>
        </references>
      </pivotArea>
    </format>
    <format dxfId="1798">
      <pivotArea dataOnly="0" labelOnly="1" outline="0" axis="axisValues" fieldPosition="0"/>
    </format>
    <format dxfId="1797">
      <pivotArea type="all" dataOnly="0" outline="0" fieldPosition="0"/>
    </format>
    <format dxfId="1796">
      <pivotArea outline="0" collapsedLevelsAreSubtotals="1" fieldPosition="0"/>
    </format>
    <format dxfId="1795">
      <pivotArea field="3" type="button" dataOnly="0" labelOnly="1" outline="0" axis="axisRow" fieldPosition="0"/>
    </format>
    <format dxfId="1794">
      <pivotArea dataOnly="0" labelOnly="1" fieldPosition="0">
        <references count="1">
          <reference field="3" count="50">
            <x v="1"/>
            <x v="4"/>
            <x v="5"/>
            <x v="6"/>
            <x v="7"/>
            <x v="9"/>
            <x v="13"/>
            <x v="14"/>
            <x v="15"/>
            <x v="16"/>
            <x v="17"/>
            <x v="18"/>
            <x v="19"/>
            <x v="23"/>
            <x v="26"/>
            <x v="28"/>
            <x v="29"/>
            <x v="30"/>
            <x v="31"/>
            <x v="33"/>
            <x v="34"/>
            <x v="36"/>
            <x v="37"/>
            <x v="40"/>
            <x v="41"/>
            <x v="42"/>
            <x v="43"/>
            <x v="45"/>
            <x v="46"/>
            <x v="48"/>
            <x v="50"/>
            <x v="51"/>
            <x v="52"/>
            <x v="53"/>
            <x v="55"/>
            <x v="56"/>
            <x v="57"/>
            <x v="58"/>
            <x v="59"/>
            <x v="60"/>
            <x v="61"/>
            <x v="62"/>
            <x v="63"/>
            <x v="64"/>
            <x v="65"/>
            <x v="66"/>
            <x v="67"/>
            <x v="68"/>
            <x v="69"/>
            <x v="70"/>
          </reference>
        </references>
      </pivotArea>
    </format>
    <format dxfId="1793">
      <pivotArea dataOnly="0" labelOnly="1" fieldPosition="0">
        <references count="1">
          <reference field="3" count="50">
            <x v="74"/>
            <x v="79"/>
            <x v="80"/>
            <x v="81"/>
            <x v="82"/>
            <x v="85"/>
            <x v="86"/>
            <x v="88"/>
            <x v="89"/>
            <x v="90"/>
            <x v="92"/>
            <x v="93"/>
            <x v="95"/>
            <x v="97"/>
            <x v="98"/>
            <x v="99"/>
            <x v="100"/>
            <x v="101"/>
            <x v="102"/>
            <x v="104"/>
            <x v="105"/>
            <x v="106"/>
            <x v="107"/>
            <x v="108"/>
            <x v="110"/>
            <x v="111"/>
            <x v="112"/>
            <x v="113"/>
            <x v="114"/>
            <x v="115"/>
            <x v="116"/>
            <x v="119"/>
            <x v="120"/>
            <x v="121"/>
            <x v="122"/>
            <x v="124"/>
            <x v="125"/>
            <x v="126"/>
            <x v="127"/>
            <x v="128"/>
            <x v="129"/>
            <x v="130"/>
            <x v="131"/>
            <x v="132"/>
            <x v="133"/>
            <x v="134"/>
            <x v="135"/>
            <x v="136"/>
            <x v="137"/>
            <x v="138"/>
          </reference>
        </references>
      </pivotArea>
    </format>
    <format dxfId="1792">
      <pivotArea dataOnly="0" labelOnly="1" fieldPosition="0">
        <references count="1">
          <reference field="3" count="6">
            <x v="139"/>
            <x v="140"/>
            <x v="141"/>
            <x v="142"/>
            <x v="143"/>
            <x v="144"/>
          </reference>
        </references>
      </pivotArea>
    </format>
    <format dxfId="1791">
      <pivotArea dataOnly="0" labelOnly="1" fieldPosition="0">
        <references count="2">
          <reference field="3" count="1" selected="0">
            <x v="1"/>
          </reference>
          <reference field="11" count="1">
            <x v="0"/>
          </reference>
        </references>
      </pivotArea>
    </format>
    <format dxfId="1790">
      <pivotArea dataOnly="0" labelOnly="1" fieldPosition="0">
        <references count="2">
          <reference field="3" count="1" selected="0">
            <x v="4"/>
          </reference>
          <reference field="11" count="1">
            <x v="0"/>
          </reference>
        </references>
      </pivotArea>
    </format>
    <format dxfId="1789">
      <pivotArea dataOnly="0" labelOnly="1" fieldPosition="0">
        <references count="2">
          <reference field="3" count="1" selected="0">
            <x v="5"/>
          </reference>
          <reference field="11" count="1">
            <x v="0"/>
          </reference>
        </references>
      </pivotArea>
    </format>
    <format dxfId="1788">
      <pivotArea dataOnly="0" labelOnly="1" fieldPosition="0">
        <references count="2">
          <reference field="3" count="1" selected="0">
            <x v="6"/>
          </reference>
          <reference field="11" count="1">
            <x v="10"/>
          </reference>
        </references>
      </pivotArea>
    </format>
    <format dxfId="1787">
      <pivotArea dataOnly="0" labelOnly="1" fieldPosition="0">
        <references count="2">
          <reference field="3" count="1" selected="0">
            <x v="7"/>
          </reference>
          <reference field="11" count="1">
            <x v="0"/>
          </reference>
        </references>
      </pivotArea>
    </format>
    <format dxfId="1786">
      <pivotArea dataOnly="0" labelOnly="1" fieldPosition="0">
        <references count="2">
          <reference field="3" count="1" selected="0">
            <x v="9"/>
          </reference>
          <reference field="11" count="1">
            <x v="0"/>
          </reference>
        </references>
      </pivotArea>
    </format>
    <format dxfId="1785">
      <pivotArea dataOnly="0" labelOnly="1" fieldPosition="0">
        <references count="2">
          <reference field="3" count="1" selected="0">
            <x v="13"/>
          </reference>
          <reference field="11" count="1">
            <x v="0"/>
          </reference>
        </references>
      </pivotArea>
    </format>
    <format dxfId="1784">
      <pivotArea dataOnly="0" labelOnly="1" fieldPosition="0">
        <references count="2">
          <reference field="3" count="1" selected="0">
            <x v="14"/>
          </reference>
          <reference field="11" count="1">
            <x v="11"/>
          </reference>
        </references>
      </pivotArea>
    </format>
    <format dxfId="1783">
      <pivotArea dataOnly="0" labelOnly="1" fieldPosition="0">
        <references count="2">
          <reference field="3" count="1" selected="0">
            <x v="15"/>
          </reference>
          <reference field="11" count="1">
            <x v="0"/>
          </reference>
        </references>
      </pivotArea>
    </format>
    <format dxfId="1782">
      <pivotArea dataOnly="0" labelOnly="1" fieldPosition="0">
        <references count="2">
          <reference field="3" count="1" selected="0">
            <x v="16"/>
          </reference>
          <reference field="11" count="1">
            <x v="0"/>
          </reference>
        </references>
      </pivotArea>
    </format>
    <format dxfId="1781">
      <pivotArea dataOnly="0" labelOnly="1" fieldPosition="0">
        <references count="2">
          <reference field="3" count="1" selected="0">
            <x v="17"/>
          </reference>
          <reference field="11" count="1">
            <x v="9"/>
          </reference>
        </references>
      </pivotArea>
    </format>
    <format dxfId="1780">
      <pivotArea dataOnly="0" labelOnly="1" fieldPosition="0">
        <references count="2">
          <reference field="3" count="1" selected="0">
            <x v="18"/>
          </reference>
          <reference field="11" count="1">
            <x v="2"/>
          </reference>
        </references>
      </pivotArea>
    </format>
    <format dxfId="1779">
      <pivotArea dataOnly="0" labelOnly="1" fieldPosition="0">
        <references count="2">
          <reference field="3" count="1" selected="0">
            <x v="19"/>
          </reference>
          <reference field="11" count="1">
            <x v="10"/>
          </reference>
        </references>
      </pivotArea>
    </format>
    <format dxfId="1778">
      <pivotArea dataOnly="0" labelOnly="1" fieldPosition="0">
        <references count="2">
          <reference field="3" count="1" selected="0">
            <x v="23"/>
          </reference>
          <reference field="11" count="1">
            <x v="0"/>
          </reference>
        </references>
      </pivotArea>
    </format>
    <format dxfId="1777">
      <pivotArea dataOnly="0" labelOnly="1" fieldPosition="0">
        <references count="2">
          <reference field="3" count="1" selected="0">
            <x v="26"/>
          </reference>
          <reference field="11" count="1">
            <x v="0"/>
          </reference>
        </references>
      </pivotArea>
    </format>
    <format dxfId="1776">
      <pivotArea dataOnly="0" labelOnly="1" fieldPosition="0">
        <references count="2">
          <reference field="3" count="1" selected="0">
            <x v="28"/>
          </reference>
          <reference field="11" count="1">
            <x v="0"/>
          </reference>
        </references>
      </pivotArea>
    </format>
    <format dxfId="1775">
      <pivotArea dataOnly="0" labelOnly="1" fieldPosition="0">
        <references count="2">
          <reference field="3" count="1" selected="0">
            <x v="29"/>
          </reference>
          <reference field="11" count="1">
            <x v="0"/>
          </reference>
        </references>
      </pivotArea>
    </format>
    <format dxfId="1774">
      <pivotArea dataOnly="0" labelOnly="1" fieldPosition="0">
        <references count="2">
          <reference field="3" count="1" selected="0">
            <x v="30"/>
          </reference>
          <reference field="11" count="1">
            <x v="0"/>
          </reference>
        </references>
      </pivotArea>
    </format>
    <format dxfId="1773">
      <pivotArea dataOnly="0" labelOnly="1" fieldPosition="0">
        <references count="2">
          <reference field="3" count="1" selected="0">
            <x v="31"/>
          </reference>
          <reference field="11" count="1">
            <x v="0"/>
          </reference>
        </references>
      </pivotArea>
    </format>
    <format dxfId="1772">
      <pivotArea dataOnly="0" labelOnly="1" fieldPosition="0">
        <references count="2">
          <reference field="3" count="1" selected="0">
            <x v="33"/>
          </reference>
          <reference field="11" count="1">
            <x v="6"/>
          </reference>
        </references>
      </pivotArea>
    </format>
    <format dxfId="1771">
      <pivotArea dataOnly="0" labelOnly="1" fieldPosition="0">
        <references count="2">
          <reference field="3" count="1" selected="0">
            <x v="34"/>
          </reference>
          <reference field="11" count="1">
            <x v="0"/>
          </reference>
        </references>
      </pivotArea>
    </format>
    <format dxfId="1770">
      <pivotArea dataOnly="0" labelOnly="1" fieldPosition="0">
        <references count="2">
          <reference field="3" count="1" selected="0">
            <x v="36"/>
          </reference>
          <reference field="11" count="1">
            <x v="0"/>
          </reference>
        </references>
      </pivotArea>
    </format>
    <format dxfId="1769">
      <pivotArea dataOnly="0" labelOnly="1" fieldPosition="0">
        <references count="2">
          <reference field="3" count="1" selected="0">
            <x v="37"/>
          </reference>
          <reference field="11" count="1">
            <x v="0"/>
          </reference>
        </references>
      </pivotArea>
    </format>
    <format dxfId="1768">
      <pivotArea dataOnly="0" labelOnly="1" fieldPosition="0">
        <references count="2">
          <reference field="3" count="1" selected="0">
            <x v="40"/>
          </reference>
          <reference field="11" count="1">
            <x v="10"/>
          </reference>
        </references>
      </pivotArea>
    </format>
    <format dxfId="1767">
      <pivotArea dataOnly="0" labelOnly="1" fieldPosition="0">
        <references count="2">
          <reference field="3" count="1" selected="0">
            <x v="41"/>
          </reference>
          <reference field="11" count="1">
            <x v="0"/>
          </reference>
        </references>
      </pivotArea>
    </format>
    <format dxfId="1766">
      <pivotArea dataOnly="0" labelOnly="1" fieldPosition="0">
        <references count="2">
          <reference field="3" count="1" selected="0">
            <x v="42"/>
          </reference>
          <reference field="11" count="1">
            <x v="0"/>
          </reference>
        </references>
      </pivotArea>
    </format>
    <format dxfId="1765">
      <pivotArea dataOnly="0" labelOnly="1" fieldPosition="0">
        <references count="2">
          <reference field="3" count="1" selected="0">
            <x v="43"/>
          </reference>
          <reference field="11" count="1">
            <x v="0"/>
          </reference>
        </references>
      </pivotArea>
    </format>
    <format dxfId="1764">
      <pivotArea dataOnly="0" labelOnly="1" fieldPosition="0">
        <references count="2">
          <reference field="3" count="1" selected="0">
            <x v="45"/>
          </reference>
          <reference field="11" count="1">
            <x v="0"/>
          </reference>
        </references>
      </pivotArea>
    </format>
    <format dxfId="1763">
      <pivotArea dataOnly="0" labelOnly="1" fieldPosition="0">
        <references count="2">
          <reference field="3" count="1" selected="0">
            <x v="46"/>
          </reference>
          <reference field="11" count="1">
            <x v="4"/>
          </reference>
        </references>
      </pivotArea>
    </format>
    <format dxfId="1762">
      <pivotArea dataOnly="0" labelOnly="1" fieldPosition="0">
        <references count="2">
          <reference field="3" count="1" selected="0">
            <x v="48"/>
          </reference>
          <reference field="11" count="1">
            <x v="0"/>
          </reference>
        </references>
      </pivotArea>
    </format>
    <format dxfId="1761">
      <pivotArea dataOnly="0" labelOnly="1" fieldPosition="0">
        <references count="2">
          <reference field="3" count="1" selected="0">
            <x v="50"/>
          </reference>
          <reference field="11" count="1">
            <x v="0"/>
          </reference>
        </references>
      </pivotArea>
    </format>
    <format dxfId="1760">
      <pivotArea dataOnly="0" labelOnly="1" fieldPosition="0">
        <references count="2">
          <reference field="3" count="1" selected="0">
            <x v="51"/>
          </reference>
          <reference field="11" count="1">
            <x v="10"/>
          </reference>
        </references>
      </pivotArea>
    </format>
    <format dxfId="1759">
      <pivotArea dataOnly="0" labelOnly="1" fieldPosition="0">
        <references count="2">
          <reference field="3" count="1" selected="0">
            <x v="52"/>
          </reference>
          <reference field="11" count="1">
            <x v="0"/>
          </reference>
        </references>
      </pivotArea>
    </format>
    <format dxfId="1758">
      <pivotArea dataOnly="0" labelOnly="1" fieldPosition="0">
        <references count="2">
          <reference field="3" count="1" selected="0">
            <x v="53"/>
          </reference>
          <reference field="11" count="1">
            <x v="0"/>
          </reference>
        </references>
      </pivotArea>
    </format>
    <format dxfId="1757">
      <pivotArea dataOnly="0" labelOnly="1" fieldPosition="0">
        <references count="2">
          <reference field="3" count="1" selected="0">
            <x v="55"/>
          </reference>
          <reference field="11" count="1">
            <x v="0"/>
          </reference>
        </references>
      </pivotArea>
    </format>
    <format dxfId="1756">
      <pivotArea dataOnly="0" labelOnly="1" fieldPosition="0">
        <references count="2">
          <reference field="3" count="1" selected="0">
            <x v="56"/>
          </reference>
          <reference field="11" count="1">
            <x v="9"/>
          </reference>
        </references>
      </pivotArea>
    </format>
    <format dxfId="1755">
      <pivotArea dataOnly="0" labelOnly="1" fieldPosition="0">
        <references count="2">
          <reference field="3" count="1" selected="0">
            <x v="57"/>
          </reference>
          <reference field="11" count="1">
            <x v="10"/>
          </reference>
        </references>
      </pivotArea>
    </format>
    <format dxfId="1754">
      <pivotArea dataOnly="0" labelOnly="1" fieldPosition="0">
        <references count="2">
          <reference field="3" count="1" selected="0">
            <x v="58"/>
          </reference>
          <reference field="11" count="1">
            <x v="3"/>
          </reference>
        </references>
      </pivotArea>
    </format>
    <format dxfId="1753">
      <pivotArea dataOnly="0" labelOnly="1" fieldPosition="0">
        <references count="2">
          <reference field="3" count="1" selected="0">
            <x v="59"/>
          </reference>
          <reference field="11" count="1">
            <x v="10"/>
          </reference>
        </references>
      </pivotArea>
    </format>
    <format dxfId="1752">
      <pivotArea dataOnly="0" labelOnly="1" fieldPosition="0">
        <references count="2">
          <reference field="3" count="1" selected="0">
            <x v="60"/>
          </reference>
          <reference field="11" count="1">
            <x v="0"/>
          </reference>
        </references>
      </pivotArea>
    </format>
    <format dxfId="1751">
      <pivotArea dataOnly="0" labelOnly="1" fieldPosition="0">
        <references count="2">
          <reference field="3" count="1" selected="0">
            <x v="61"/>
          </reference>
          <reference field="11" count="1">
            <x v="0"/>
          </reference>
        </references>
      </pivotArea>
    </format>
    <format dxfId="1750">
      <pivotArea dataOnly="0" labelOnly="1" fieldPosition="0">
        <references count="2">
          <reference field="3" count="1" selected="0">
            <x v="62"/>
          </reference>
          <reference field="11" count="1">
            <x v="0"/>
          </reference>
        </references>
      </pivotArea>
    </format>
    <format dxfId="1749">
      <pivotArea dataOnly="0" labelOnly="1" fieldPosition="0">
        <references count="2">
          <reference field="3" count="1" selected="0">
            <x v="63"/>
          </reference>
          <reference field="11" count="1">
            <x v="0"/>
          </reference>
        </references>
      </pivotArea>
    </format>
    <format dxfId="1748">
      <pivotArea dataOnly="0" labelOnly="1" fieldPosition="0">
        <references count="2">
          <reference field="3" count="1" selected="0">
            <x v="64"/>
          </reference>
          <reference field="11" count="1">
            <x v="0"/>
          </reference>
        </references>
      </pivotArea>
    </format>
    <format dxfId="1747">
      <pivotArea dataOnly="0" labelOnly="1" fieldPosition="0">
        <references count="2">
          <reference field="3" count="1" selected="0">
            <x v="65"/>
          </reference>
          <reference field="11" count="1">
            <x v="0"/>
          </reference>
        </references>
      </pivotArea>
    </format>
    <format dxfId="1746">
      <pivotArea dataOnly="0" labelOnly="1" fieldPosition="0">
        <references count="2">
          <reference field="3" count="1" selected="0">
            <x v="66"/>
          </reference>
          <reference field="11" count="1">
            <x v="6"/>
          </reference>
        </references>
      </pivotArea>
    </format>
    <format dxfId="1745">
      <pivotArea dataOnly="0" labelOnly="1" fieldPosition="0">
        <references count="2">
          <reference field="3" count="1" selected="0">
            <x v="67"/>
          </reference>
          <reference field="11" count="1">
            <x v="5"/>
          </reference>
        </references>
      </pivotArea>
    </format>
    <format dxfId="1744">
      <pivotArea dataOnly="0" labelOnly="1" fieldPosition="0">
        <references count="2">
          <reference field="3" count="1" selected="0">
            <x v="68"/>
          </reference>
          <reference field="11" count="1">
            <x v="0"/>
          </reference>
        </references>
      </pivotArea>
    </format>
    <format dxfId="1743">
      <pivotArea dataOnly="0" labelOnly="1" fieldPosition="0">
        <references count="2">
          <reference field="3" count="1" selected="0">
            <x v="69"/>
          </reference>
          <reference field="11" count="1">
            <x v="3"/>
          </reference>
        </references>
      </pivotArea>
    </format>
    <format dxfId="1742">
      <pivotArea dataOnly="0" labelOnly="1" fieldPosition="0">
        <references count="2">
          <reference field="3" count="1" selected="0">
            <x v="70"/>
          </reference>
          <reference field="11" count="1">
            <x v="0"/>
          </reference>
        </references>
      </pivotArea>
    </format>
    <format dxfId="1741">
      <pivotArea dataOnly="0" labelOnly="1" fieldPosition="0">
        <references count="2">
          <reference field="3" count="1" selected="0">
            <x v="74"/>
          </reference>
          <reference field="11" count="1">
            <x v="0"/>
          </reference>
        </references>
      </pivotArea>
    </format>
    <format dxfId="1740">
      <pivotArea dataOnly="0" labelOnly="1" fieldPosition="0">
        <references count="2">
          <reference field="3" count="1" selected="0">
            <x v="79"/>
          </reference>
          <reference field="11" count="1">
            <x v="3"/>
          </reference>
        </references>
      </pivotArea>
    </format>
    <format dxfId="1739">
      <pivotArea dataOnly="0" labelOnly="1" fieldPosition="0">
        <references count="2">
          <reference field="3" count="1" selected="0">
            <x v="80"/>
          </reference>
          <reference field="11" count="1">
            <x v="0"/>
          </reference>
        </references>
      </pivotArea>
    </format>
    <format dxfId="1738">
      <pivotArea dataOnly="0" labelOnly="1" fieldPosition="0">
        <references count="2">
          <reference field="3" count="1" selected="0">
            <x v="81"/>
          </reference>
          <reference field="11" count="1">
            <x v="0"/>
          </reference>
        </references>
      </pivotArea>
    </format>
    <format dxfId="1737">
      <pivotArea dataOnly="0" labelOnly="1" fieldPosition="0">
        <references count="2">
          <reference field="3" count="1" selected="0">
            <x v="82"/>
          </reference>
          <reference field="11" count="1">
            <x v="0"/>
          </reference>
        </references>
      </pivotArea>
    </format>
    <format dxfId="1736">
      <pivotArea dataOnly="0" labelOnly="1" fieldPosition="0">
        <references count="2">
          <reference field="3" count="1" selected="0">
            <x v="85"/>
          </reference>
          <reference field="11" count="1">
            <x v="0"/>
          </reference>
        </references>
      </pivotArea>
    </format>
    <format dxfId="1735">
      <pivotArea dataOnly="0" labelOnly="1" fieldPosition="0">
        <references count="2">
          <reference field="3" count="1" selected="0">
            <x v="86"/>
          </reference>
          <reference field="11" count="1">
            <x v="7"/>
          </reference>
        </references>
      </pivotArea>
    </format>
    <format dxfId="1734">
      <pivotArea dataOnly="0" labelOnly="1" fieldPosition="0">
        <references count="2">
          <reference field="3" count="1" selected="0">
            <x v="88"/>
          </reference>
          <reference field="11" count="1">
            <x v="0"/>
          </reference>
        </references>
      </pivotArea>
    </format>
    <format dxfId="1733">
      <pivotArea dataOnly="0" labelOnly="1" fieldPosition="0">
        <references count="2">
          <reference field="3" count="1" selected="0">
            <x v="89"/>
          </reference>
          <reference field="11" count="1">
            <x v="0"/>
          </reference>
        </references>
      </pivotArea>
    </format>
    <format dxfId="1732">
      <pivotArea dataOnly="0" labelOnly="1" fieldPosition="0">
        <references count="2">
          <reference field="3" count="1" selected="0">
            <x v="90"/>
          </reference>
          <reference field="11" count="1">
            <x v="0"/>
          </reference>
        </references>
      </pivotArea>
    </format>
    <format dxfId="1731">
      <pivotArea dataOnly="0" labelOnly="1" fieldPosition="0">
        <references count="2">
          <reference field="3" count="1" selected="0">
            <x v="92"/>
          </reference>
          <reference field="11" count="1">
            <x v="0"/>
          </reference>
        </references>
      </pivotArea>
    </format>
    <format dxfId="1730">
      <pivotArea dataOnly="0" labelOnly="1" fieldPosition="0">
        <references count="2">
          <reference field="3" count="1" selected="0">
            <x v="93"/>
          </reference>
          <reference field="11" count="1">
            <x v="0"/>
          </reference>
        </references>
      </pivotArea>
    </format>
    <format dxfId="1729">
      <pivotArea dataOnly="0" labelOnly="1" fieldPosition="0">
        <references count="2">
          <reference field="3" count="1" selected="0">
            <x v="95"/>
          </reference>
          <reference field="11" count="1">
            <x v="0"/>
          </reference>
        </references>
      </pivotArea>
    </format>
    <format dxfId="1728">
      <pivotArea dataOnly="0" labelOnly="1" fieldPosition="0">
        <references count="2">
          <reference field="3" count="1" selected="0">
            <x v="97"/>
          </reference>
          <reference field="11" count="1">
            <x v="10"/>
          </reference>
        </references>
      </pivotArea>
    </format>
    <format dxfId="1727">
      <pivotArea dataOnly="0" labelOnly="1" fieldPosition="0">
        <references count="2">
          <reference field="3" count="1" selected="0">
            <x v="98"/>
          </reference>
          <reference field="11" count="1">
            <x v="10"/>
          </reference>
        </references>
      </pivotArea>
    </format>
    <format dxfId="1726">
      <pivotArea dataOnly="0" labelOnly="1" fieldPosition="0">
        <references count="2">
          <reference field="3" count="1" selected="0">
            <x v="99"/>
          </reference>
          <reference field="11" count="1">
            <x v="0"/>
          </reference>
        </references>
      </pivotArea>
    </format>
    <format dxfId="1725">
      <pivotArea dataOnly="0" labelOnly="1" fieldPosition="0">
        <references count="2">
          <reference field="3" count="1" selected="0">
            <x v="100"/>
          </reference>
          <reference field="11" count="1">
            <x v="0"/>
          </reference>
        </references>
      </pivotArea>
    </format>
    <format dxfId="1724">
      <pivotArea dataOnly="0" labelOnly="1" fieldPosition="0">
        <references count="2">
          <reference field="3" count="1" selected="0">
            <x v="101"/>
          </reference>
          <reference field="11" count="1">
            <x v="0"/>
          </reference>
        </references>
      </pivotArea>
    </format>
    <format dxfId="1723">
      <pivotArea dataOnly="0" labelOnly="1" fieldPosition="0">
        <references count="2">
          <reference field="3" count="1" selected="0">
            <x v="102"/>
          </reference>
          <reference field="11" count="1">
            <x v="0"/>
          </reference>
        </references>
      </pivotArea>
    </format>
    <format dxfId="1722">
      <pivotArea dataOnly="0" labelOnly="1" fieldPosition="0">
        <references count="2">
          <reference field="3" count="1" selected="0">
            <x v="104"/>
          </reference>
          <reference field="11" count="1">
            <x v="1"/>
          </reference>
        </references>
      </pivotArea>
    </format>
    <format dxfId="1721">
      <pivotArea dataOnly="0" labelOnly="1" fieldPosition="0">
        <references count="2">
          <reference field="3" count="1" selected="0">
            <x v="105"/>
          </reference>
          <reference field="11" count="1">
            <x v="0"/>
          </reference>
        </references>
      </pivotArea>
    </format>
    <format dxfId="1720">
      <pivotArea dataOnly="0" labelOnly="1" fieldPosition="0">
        <references count="2">
          <reference field="3" count="1" selected="0">
            <x v="106"/>
          </reference>
          <reference field="11" count="1">
            <x v="0"/>
          </reference>
        </references>
      </pivotArea>
    </format>
    <format dxfId="1719">
      <pivotArea dataOnly="0" labelOnly="1" fieldPosition="0">
        <references count="2">
          <reference field="3" count="1" selected="0">
            <x v="107"/>
          </reference>
          <reference field="11" count="1">
            <x v="10"/>
          </reference>
        </references>
      </pivotArea>
    </format>
    <format dxfId="1718">
      <pivotArea dataOnly="0" labelOnly="1" fieldPosition="0">
        <references count="2">
          <reference field="3" count="1" selected="0">
            <x v="108"/>
          </reference>
          <reference field="11" count="1">
            <x v="10"/>
          </reference>
        </references>
      </pivotArea>
    </format>
    <format dxfId="1717">
      <pivotArea dataOnly="0" labelOnly="1" fieldPosition="0">
        <references count="2">
          <reference field="3" count="1" selected="0">
            <x v="110"/>
          </reference>
          <reference field="11" count="1">
            <x v="0"/>
          </reference>
        </references>
      </pivotArea>
    </format>
    <format dxfId="1716">
      <pivotArea dataOnly="0" labelOnly="1" fieldPosition="0">
        <references count="2">
          <reference field="3" count="1" selected="0">
            <x v="111"/>
          </reference>
          <reference field="11" count="1">
            <x v="0"/>
          </reference>
        </references>
      </pivotArea>
    </format>
    <format dxfId="1715">
      <pivotArea dataOnly="0" labelOnly="1" fieldPosition="0">
        <references count="2">
          <reference field="3" count="1" selected="0">
            <x v="112"/>
          </reference>
          <reference field="11" count="1">
            <x v="0"/>
          </reference>
        </references>
      </pivotArea>
    </format>
    <format dxfId="1714">
      <pivotArea dataOnly="0" labelOnly="1" fieldPosition="0">
        <references count="2">
          <reference field="3" count="1" selected="0">
            <x v="113"/>
          </reference>
          <reference field="11" count="1">
            <x v="0"/>
          </reference>
        </references>
      </pivotArea>
    </format>
    <format dxfId="1713">
      <pivotArea dataOnly="0" labelOnly="1" fieldPosition="0">
        <references count="2">
          <reference field="3" count="1" selected="0">
            <x v="114"/>
          </reference>
          <reference field="11" count="1">
            <x v="0"/>
          </reference>
        </references>
      </pivotArea>
    </format>
    <format dxfId="1712">
      <pivotArea dataOnly="0" labelOnly="1" fieldPosition="0">
        <references count="2">
          <reference field="3" count="1" selected="0">
            <x v="115"/>
          </reference>
          <reference field="11" count="1">
            <x v="9"/>
          </reference>
        </references>
      </pivotArea>
    </format>
    <format dxfId="1711">
      <pivotArea dataOnly="0" labelOnly="1" fieldPosition="0">
        <references count="2">
          <reference field="3" count="1" selected="0">
            <x v="116"/>
          </reference>
          <reference field="11" count="1">
            <x v="8"/>
          </reference>
        </references>
      </pivotArea>
    </format>
    <format dxfId="1710">
      <pivotArea dataOnly="0" labelOnly="1" fieldPosition="0">
        <references count="2">
          <reference field="3" count="1" selected="0">
            <x v="119"/>
          </reference>
          <reference field="11" count="1">
            <x v="0"/>
          </reference>
        </references>
      </pivotArea>
    </format>
    <format dxfId="1709">
      <pivotArea dataOnly="0" labelOnly="1" fieldPosition="0">
        <references count="2">
          <reference field="3" count="1" selected="0">
            <x v="120"/>
          </reference>
          <reference field="11" count="1">
            <x v="4"/>
          </reference>
        </references>
      </pivotArea>
    </format>
    <format dxfId="1708">
      <pivotArea dataOnly="0" labelOnly="1" fieldPosition="0">
        <references count="2">
          <reference field="3" count="1" selected="0">
            <x v="121"/>
          </reference>
          <reference field="11" count="1">
            <x v="0"/>
          </reference>
        </references>
      </pivotArea>
    </format>
    <format dxfId="1707">
      <pivotArea dataOnly="0" labelOnly="1" fieldPosition="0">
        <references count="2">
          <reference field="3" count="1" selected="0">
            <x v="122"/>
          </reference>
          <reference field="11" count="1">
            <x v="0"/>
          </reference>
        </references>
      </pivotArea>
    </format>
    <format dxfId="1706">
      <pivotArea dataOnly="0" labelOnly="1" fieldPosition="0">
        <references count="2">
          <reference field="3" count="1" selected="0">
            <x v="124"/>
          </reference>
          <reference field="11" count="1">
            <x v="0"/>
          </reference>
        </references>
      </pivotArea>
    </format>
    <format dxfId="1705">
      <pivotArea dataOnly="0" labelOnly="1" fieldPosition="0">
        <references count="2">
          <reference field="3" count="1" selected="0">
            <x v="125"/>
          </reference>
          <reference field="11" count="1">
            <x v="0"/>
          </reference>
        </references>
      </pivotArea>
    </format>
    <format dxfId="1704">
      <pivotArea dataOnly="0" labelOnly="1" fieldPosition="0">
        <references count="2">
          <reference field="3" count="1" selected="0">
            <x v="126"/>
          </reference>
          <reference field="11" count="1">
            <x v="0"/>
          </reference>
        </references>
      </pivotArea>
    </format>
    <format dxfId="1703">
      <pivotArea dataOnly="0" labelOnly="1" fieldPosition="0">
        <references count="2">
          <reference field="3" count="1" selected="0">
            <x v="127"/>
          </reference>
          <reference field="11" count="1">
            <x v="0"/>
          </reference>
        </references>
      </pivotArea>
    </format>
    <format dxfId="1702">
      <pivotArea dataOnly="0" labelOnly="1" fieldPosition="0">
        <references count="2">
          <reference field="3" count="1" selected="0">
            <x v="128"/>
          </reference>
          <reference field="11" count="1">
            <x v="0"/>
          </reference>
        </references>
      </pivotArea>
    </format>
    <format dxfId="1701">
      <pivotArea dataOnly="0" labelOnly="1" fieldPosition="0">
        <references count="2">
          <reference field="3" count="1" selected="0">
            <x v="129"/>
          </reference>
          <reference field="11" count="1">
            <x v="0"/>
          </reference>
        </references>
      </pivotArea>
    </format>
    <format dxfId="1700">
      <pivotArea dataOnly="0" labelOnly="1" fieldPosition="0">
        <references count="2">
          <reference field="3" count="1" selected="0">
            <x v="130"/>
          </reference>
          <reference field="11" count="1">
            <x v="0"/>
          </reference>
        </references>
      </pivotArea>
    </format>
    <format dxfId="1699">
      <pivotArea dataOnly="0" labelOnly="1" fieldPosition="0">
        <references count="2">
          <reference field="3" count="1" selected="0">
            <x v="131"/>
          </reference>
          <reference field="11" count="1">
            <x v="0"/>
          </reference>
        </references>
      </pivotArea>
    </format>
    <format dxfId="1698">
      <pivotArea dataOnly="0" labelOnly="1" fieldPosition="0">
        <references count="2">
          <reference field="3" count="1" selected="0">
            <x v="132"/>
          </reference>
          <reference field="11" count="1">
            <x v="0"/>
          </reference>
        </references>
      </pivotArea>
    </format>
    <format dxfId="1697">
      <pivotArea dataOnly="0" labelOnly="1" fieldPosition="0">
        <references count="2">
          <reference field="3" count="1" selected="0">
            <x v="133"/>
          </reference>
          <reference field="11" count="1">
            <x v="0"/>
          </reference>
        </references>
      </pivotArea>
    </format>
    <format dxfId="1696">
      <pivotArea dataOnly="0" labelOnly="1" fieldPosition="0">
        <references count="2">
          <reference field="3" count="1" selected="0">
            <x v="134"/>
          </reference>
          <reference field="11" count="1">
            <x v="0"/>
          </reference>
        </references>
      </pivotArea>
    </format>
    <format dxfId="1695">
      <pivotArea dataOnly="0" labelOnly="1" fieldPosition="0">
        <references count="2">
          <reference field="3" count="1" selected="0">
            <x v="135"/>
          </reference>
          <reference field="11" count="1">
            <x v="0"/>
          </reference>
        </references>
      </pivotArea>
    </format>
    <format dxfId="1694">
      <pivotArea dataOnly="0" labelOnly="1" fieldPosition="0">
        <references count="2">
          <reference field="3" count="1" selected="0">
            <x v="136"/>
          </reference>
          <reference field="11" count="1">
            <x v="0"/>
          </reference>
        </references>
      </pivotArea>
    </format>
    <format dxfId="1693">
      <pivotArea dataOnly="0" labelOnly="1" fieldPosition="0">
        <references count="2">
          <reference field="3" count="1" selected="0">
            <x v="137"/>
          </reference>
          <reference field="11" count="1">
            <x v="0"/>
          </reference>
        </references>
      </pivotArea>
    </format>
    <format dxfId="1692">
      <pivotArea dataOnly="0" labelOnly="1" fieldPosition="0">
        <references count="2">
          <reference field="3" count="1" selected="0">
            <x v="138"/>
          </reference>
          <reference field="11" count="1">
            <x v="0"/>
          </reference>
        </references>
      </pivotArea>
    </format>
    <format dxfId="1691">
      <pivotArea dataOnly="0" labelOnly="1" fieldPosition="0">
        <references count="2">
          <reference field="3" count="1" selected="0">
            <x v="139"/>
          </reference>
          <reference field="11" count="1">
            <x v="0"/>
          </reference>
        </references>
      </pivotArea>
    </format>
    <format dxfId="1690">
      <pivotArea dataOnly="0" labelOnly="1" fieldPosition="0">
        <references count="2">
          <reference field="3" count="1" selected="0">
            <x v="140"/>
          </reference>
          <reference field="11" count="1">
            <x v="0"/>
          </reference>
        </references>
      </pivotArea>
    </format>
    <format dxfId="1689">
      <pivotArea dataOnly="0" labelOnly="1" fieldPosition="0">
        <references count="2">
          <reference field="3" count="1" selected="0">
            <x v="141"/>
          </reference>
          <reference field="11" count="1">
            <x v="0"/>
          </reference>
        </references>
      </pivotArea>
    </format>
    <format dxfId="1688">
      <pivotArea dataOnly="0" labelOnly="1" fieldPosition="0">
        <references count="2">
          <reference field="3" count="1" selected="0">
            <x v="142"/>
          </reference>
          <reference field="11" count="1">
            <x v="0"/>
          </reference>
        </references>
      </pivotArea>
    </format>
    <format dxfId="1687">
      <pivotArea dataOnly="0" labelOnly="1" fieldPosition="0">
        <references count="2">
          <reference field="3" count="1" selected="0">
            <x v="143"/>
          </reference>
          <reference field="11" count="1">
            <x v="0"/>
          </reference>
        </references>
      </pivotArea>
    </format>
    <format dxfId="1686">
      <pivotArea dataOnly="0" labelOnly="1" fieldPosition="0">
        <references count="2">
          <reference field="3" count="1" selected="0">
            <x v="144"/>
          </reference>
          <reference field="11" count="1">
            <x v="0"/>
          </reference>
        </references>
      </pivotArea>
    </format>
    <format dxfId="1685">
      <pivotArea dataOnly="0" labelOnly="1" outline="0" axis="axisValues" fieldPosition="0"/>
    </format>
    <format dxfId="1684">
      <pivotArea type="all" dataOnly="0" outline="0" fieldPosition="0"/>
    </format>
    <format dxfId="1683">
      <pivotArea field="3" type="button" dataOnly="0" labelOnly="1" outline="0" axis="axisRow" fieldPosition="0"/>
    </format>
    <format dxfId="1682">
      <pivotArea dataOnly="0" labelOnly="1" fieldPosition="0">
        <references count="1">
          <reference field="3" count="50">
            <x v="1"/>
            <x v="4"/>
            <x v="5"/>
            <x v="6"/>
            <x v="7"/>
            <x v="9"/>
            <x v="13"/>
            <x v="14"/>
            <x v="15"/>
            <x v="16"/>
            <x v="17"/>
            <x v="18"/>
            <x v="19"/>
            <x v="23"/>
            <x v="26"/>
            <x v="28"/>
            <x v="29"/>
            <x v="30"/>
            <x v="31"/>
            <x v="33"/>
            <x v="34"/>
            <x v="36"/>
            <x v="37"/>
            <x v="40"/>
            <x v="41"/>
            <x v="42"/>
            <x v="43"/>
            <x v="45"/>
            <x v="46"/>
            <x v="48"/>
            <x v="50"/>
            <x v="51"/>
            <x v="52"/>
            <x v="53"/>
            <x v="55"/>
            <x v="56"/>
            <x v="57"/>
            <x v="58"/>
            <x v="59"/>
            <x v="60"/>
            <x v="61"/>
            <x v="62"/>
            <x v="63"/>
            <x v="64"/>
            <x v="65"/>
            <x v="66"/>
            <x v="67"/>
            <x v="68"/>
            <x v="69"/>
            <x v="70"/>
          </reference>
        </references>
      </pivotArea>
    </format>
    <format dxfId="1681">
      <pivotArea dataOnly="0" labelOnly="1" fieldPosition="0">
        <references count="1">
          <reference field="3" count="50">
            <x v="74"/>
            <x v="79"/>
            <x v="80"/>
            <x v="81"/>
            <x v="82"/>
            <x v="85"/>
            <x v="86"/>
            <x v="88"/>
            <x v="89"/>
            <x v="90"/>
            <x v="92"/>
            <x v="93"/>
            <x v="95"/>
            <x v="97"/>
            <x v="98"/>
            <x v="99"/>
            <x v="100"/>
            <x v="101"/>
            <x v="102"/>
            <x v="104"/>
            <x v="105"/>
            <x v="106"/>
            <x v="107"/>
            <x v="108"/>
            <x v="110"/>
            <x v="111"/>
            <x v="112"/>
            <x v="113"/>
            <x v="114"/>
            <x v="115"/>
            <x v="116"/>
            <x v="119"/>
            <x v="120"/>
            <x v="121"/>
            <x v="122"/>
            <x v="124"/>
            <x v="125"/>
            <x v="126"/>
            <x v="127"/>
            <x v="128"/>
            <x v="129"/>
            <x v="130"/>
            <x v="131"/>
            <x v="132"/>
            <x v="133"/>
            <x v="134"/>
            <x v="135"/>
            <x v="136"/>
            <x v="137"/>
            <x v="138"/>
          </reference>
        </references>
      </pivotArea>
    </format>
    <format dxfId="1680">
      <pivotArea dataOnly="0" labelOnly="1" fieldPosition="0">
        <references count="1">
          <reference field="3" count="6">
            <x v="139"/>
            <x v="140"/>
            <x v="141"/>
            <x v="142"/>
            <x v="143"/>
            <x v="144"/>
          </reference>
        </references>
      </pivotArea>
    </format>
    <format dxfId="1679">
      <pivotArea dataOnly="0" labelOnly="1" fieldPosition="0">
        <references count="2">
          <reference field="3" count="1" selected="0">
            <x v="1"/>
          </reference>
          <reference field="11" count="1">
            <x v="0"/>
          </reference>
        </references>
      </pivotArea>
    </format>
    <format dxfId="1678">
      <pivotArea dataOnly="0" labelOnly="1" fieldPosition="0">
        <references count="2">
          <reference field="3" count="1" selected="0">
            <x v="4"/>
          </reference>
          <reference field="11" count="1">
            <x v="0"/>
          </reference>
        </references>
      </pivotArea>
    </format>
    <format dxfId="1677">
      <pivotArea dataOnly="0" labelOnly="1" fieldPosition="0">
        <references count="2">
          <reference field="3" count="1" selected="0">
            <x v="5"/>
          </reference>
          <reference field="11" count="1">
            <x v="0"/>
          </reference>
        </references>
      </pivotArea>
    </format>
    <format dxfId="1676">
      <pivotArea dataOnly="0" labelOnly="1" fieldPosition="0">
        <references count="2">
          <reference field="3" count="1" selected="0">
            <x v="6"/>
          </reference>
          <reference field="11" count="1">
            <x v="10"/>
          </reference>
        </references>
      </pivotArea>
    </format>
    <format dxfId="1675">
      <pivotArea dataOnly="0" labelOnly="1" fieldPosition="0">
        <references count="2">
          <reference field="3" count="1" selected="0">
            <x v="7"/>
          </reference>
          <reference field="11" count="1">
            <x v="0"/>
          </reference>
        </references>
      </pivotArea>
    </format>
    <format dxfId="1674">
      <pivotArea dataOnly="0" labelOnly="1" fieldPosition="0">
        <references count="2">
          <reference field="3" count="1" selected="0">
            <x v="9"/>
          </reference>
          <reference field="11" count="1">
            <x v="0"/>
          </reference>
        </references>
      </pivotArea>
    </format>
    <format dxfId="1673">
      <pivotArea dataOnly="0" labelOnly="1" fieldPosition="0">
        <references count="2">
          <reference field="3" count="1" selected="0">
            <x v="13"/>
          </reference>
          <reference field="11" count="1">
            <x v="0"/>
          </reference>
        </references>
      </pivotArea>
    </format>
    <format dxfId="1672">
      <pivotArea dataOnly="0" labelOnly="1" fieldPosition="0">
        <references count="2">
          <reference field="3" count="1" selected="0">
            <x v="14"/>
          </reference>
          <reference field="11" count="1">
            <x v="11"/>
          </reference>
        </references>
      </pivotArea>
    </format>
    <format dxfId="1671">
      <pivotArea dataOnly="0" labelOnly="1" fieldPosition="0">
        <references count="2">
          <reference field="3" count="1" selected="0">
            <x v="15"/>
          </reference>
          <reference field="11" count="1">
            <x v="0"/>
          </reference>
        </references>
      </pivotArea>
    </format>
    <format dxfId="1670">
      <pivotArea dataOnly="0" labelOnly="1" fieldPosition="0">
        <references count="2">
          <reference field="3" count="1" selected="0">
            <x v="16"/>
          </reference>
          <reference field="11" count="1">
            <x v="0"/>
          </reference>
        </references>
      </pivotArea>
    </format>
    <format dxfId="1669">
      <pivotArea dataOnly="0" labelOnly="1" fieldPosition="0">
        <references count="2">
          <reference field="3" count="1" selected="0">
            <x v="17"/>
          </reference>
          <reference field="11" count="1">
            <x v="9"/>
          </reference>
        </references>
      </pivotArea>
    </format>
    <format dxfId="1668">
      <pivotArea dataOnly="0" labelOnly="1" fieldPosition="0">
        <references count="2">
          <reference field="3" count="1" selected="0">
            <x v="18"/>
          </reference>
          <reference field="11" count="1">
            <x v="2"/>
          </reference>
        </references>
      </pivotArea>
    </format>
    <format dxfId="1667">
      <pivotArea dataOnly="0" labelOnly="1" fieldPosition="0">
        <references count="2">
          <reference field="3" count="1" selected="0">
            <x v="19"/>
          </reference>
          <reference field="11" count="1">
            <x v="10"/>
          </reference>
        </references>
      </pivotArea>
    </format>
    <format dxfId="1666">
      <pivotArea dataOnly="0" labelOnly="1" fieldPosition="0">
        <references count="2">
          <reference field="3" count="1" selected="0">
            <x v="23"/>
          </reference>
          <reference field="11" count="1">
            <x v="0"/>
          </reference>
        </references>
      </pivotArea>
    </format>
    <format dxfId="1665">
      <pivotArea dataOnly="0" labelOnly="1" fieldPosition="0">
        <references count="2">
          <reference field="3" count="1" selected="0">
            <x v="26"/>
          </reference>
          <reference field="11" count="1">
            <x v="0"/>
          </reference>
        </references>
      </pivotArea>
    </format>
    <format dxfId="1664">
      <pivotArea dataOnly="0" labelOnly="1" fieldPosition="0">
        <references count="2">
          <reference field="3" count="1" selected="0">
            <x v="28"/>
          </reference>
          <reference field="11" count="1">
            <x v="0"/>
          </reference>
        </references>
      </pivotArea>
    </format>
    <format dxfId="1663">
      <pivotArea dataOnly="0" labelOnly="1" fieldPosition="0">
        <references count="2">
          <reference field="3" count="1" selected="0">
            <x v="29"/>
          </reference>
          <reference field="11" count="1">
            <x v="0"/>
          </reference>
        </references>
      </pivotArea>
    </format>
    <format dxfId="1662">
      <pivotArea dataOnly="0" labelOnly="1" fieldPosition="0">
        <references count="2">
          <reference field="3" count="1" selected="0">
            <x v="30"/>
          </reference>
          <reference field="11" count="1">
            <x v="0"/>
          </reference>
        </references>
      </pivotArea>
    </format>
    <format dxfId="1661">
      <pivotArea dataOnly="0" labelOnly="1" fieldPosition="0">
        <references count="2">
          <reference field="3" count="1" selected="0">
            <x v="31"/>
          </reference>
          <reference field="11" count="1">
            <x v="0"/>
          </reference>
        </references>
      </pivotArea>
    </format>
    <format dxfId="1660">
      <pivotArea dataOnly="0" labelOnly="1" fieldPosition="0">
        <references count="2">
          <reference field="3" count="1" selected="0">
            <x v="33"/>
          </reference>
          <reference field="11" count="1">
            <x v="6"/>
          </reference>
        </references>
      </pivotArea>
    </format>
    <format dxfId="1659">
      <pivotArea dataOnly="0" labelOnly="1" fieldPosition="0">
        <references count="2">
          <reference field="3" count="1" selected="0">
            <x v="34"/>
          </reference>
          <reference field="11" count="1">
            <x v="0"/>
          </reference>
        </references>
      </pivotArea>
    </format>
    <format dxfId="1658">
      <pivotArea dataOnly="0" labelOnly="1" fieldPosition="0">
        <references count="2">
          <reference field="3" count="1" selected="0">
            <x v="36"/>
          </reference>
          <reference field="11" count="1">
            <x v="0"/>
          </reference>
        </references>
      </pivotArea>
    </format>
    <format dxfId="1657">
      <pivotArea dataOnly="0" labelOnly="1" fieldPosition="0">
        <references count="2">
          <reference field="3" count="1" selected="0">
            <x v="37"/>
          </reference>
          <reference field="11" count="1">
            <x v="0"/>
          </reference>
        </references>
      </pivotArea>
    </format>
    <format dxfId="1656">
      <pivotArea dataOnly="0" labelOnly="1" fieldPosition="0">
        <references count="2">
          <reference field="3" count="1" selected="0">
            <x v="40"/>
          </reference>
          <reference field="11" count="1">
            <x v="10"/>
          </reference>
        </references>
      </pivotArea>
    </format>
    <format dxfId="1655">
      <pivotArea dataOnly="0" labelOnly="1" fieldPosition="0">
        <references count="2">
          <reference field="3" count="1" selected="0">
            <x v="41"/>
          </reference>
          <reference field="11" count="1">
            <x v="0"/>
          </reference>
        </references>
      </pivotArea>
    </format>
    <format dxfId="1654">
      <pivotArea dataOnly="0" labelOnly="1" fieldPosition="0">
        <references count="2">
          <reference field="3" count="1" selected="0">
            <x v="42"/>
          </reference>
          <reference field="11" count="1">
            <x v="0"/>
          </reference>
        </references>
      </pivotArea>
    </format>
    <format dxfId="1653">
      <pivotArea dataOnly="0" labelOnly="1" fieldPosition="0">
        <references count="2">
          <reference field="3" count="1" selected="0">
            <x v="43"/>
          </reference>
          <reference field="11" count="1">
            <x v="0"/>
          </reference>
        </references>
      </pivotArea>
    </format>
    <format dxfId="1652">
      <pivotArea dataOnly="0" labelOnly="1" fieldPosition="0">
        <references count="2">
          <reference field="3" count="1" selected="0">
            <x v="45"/>
          </reference>
          <reference field="11" count="1">
            <x v="0"/>
          </reference>
        </references>
      </pivotArea>
    </format>
    <format dxfId="1651">
      <pivotArea dataOnly="0" labelOnly="1" fieldPosition="0">
        <references count="2">
          <reference field="3" count="1" selected="0">
            <x v="46"/>
          </reference>
          <reference field="11" count="1">
            <x v="4"/>
          </reference>
        </references>
      </pivotArea>
    </format>
    <format dxfId="1650">
      <pivotArea dataOnly="0" labelOnly="1" fieldPosition="0">
        <references count="2">
          <reference field="3" count="1" selected="0">
            <x v="48"/>
          </reference>
          <reference field="11" count="1">
            <x v="0"/>
          </reference>
        </references>
      </pivotArea>
    </format>
    <format dxfId="1649">
      <pivotArea dataOnly="0" labelOnly="1" fieldPosition="0">
        <references count="2">
          <reference field="3" count="1" selected="0">
            <x v="50"/>
          </reference>
          <reference field="11" count="1">
            <x v="0"/>
          </reference>
        </references>
      </pivotArea>
    </format>
    <format dxfId="1648">
      <pivotArea dataOnly="0" labelOnly="1" fieldPosition="0">
        <references count="2">
          <reference field="3" count="1" selected="0">
            <x v="51"/>
          </reference>
          <reference field="11" count="1">
            <x v="10"/>
          </reference>
        </references>
      </pivotArea>
    </format>
    <format dxfId="1647">
      <pivotArea dataOnly="0" labelOnly="1" fieldPosition="0">
        <references count="2">
          <reference field="3" count="1" selected="0">
            <x v="52"/>
          </reference>
          <reference field="11" count="1">
            <x v="0"/>
          </reference>
        </references>
      </pivotArea>
    </format>
    <format dxfId="1646">
      <pivotArea dataOnly="0" labelOnly="1" fieldPosition="0">
        <references count="2">
          <reference field="3" count="1" selected="0">
            <x v="53"/>
          </reference>
          <reference field="11" count="1">
            <x v="0"/>
          </reference>
        </references>
      </pivotArea>
    </format>
    <format dxfId="1645">
      <pivotArea dataOnly="0" labelOnly="1" fieldPosition="0">
        <references count="2">
          <reference field="3" count="1" selected="0">
            <x v="55"/>
          </reference>
          <reference field="11" count="1">
            <x v="0"/>
          </reference>
        </references>
      </pivotArea>
    </format>
    <format dxfId="1644">
      <pivotArea dataOnly="0" labelOnly="1" fieldPosition="0">
        <references count="2">
          <reference field="3" count="1" selected="0">
            <x v="56"/>
          </reference>
          <reference field="11" count="1">
            <x v="9"/>
          </reference>
        </references>
      </pivotArea>
    </format>
    <format dxfId="1643">
      <pivotArea dataOnly="0" labelOnly="1" fieldPosition="0">
        <references count="2">
          <reference field="3" count="1" selected="0">
            <x v="57"/>
          </reference>
          <reference field="11" count="1">
            <x v="10"/>
          </reference>
        </references>
      </pivotArea>
    </format>
    <format dxfId="1642">
      <pivotArea dataOnly="0" labelOnly="1" fieldPosition="0">
        <references count="2">
          <reference field="3" count="1" selected="0">
            <x v="58"/>
          </reference>
          <reference field="11" count="1">
            <x v="3"/>
          </reference>
        </references>
      </pivotArea>
    </format>
    <format dxfId="1641">
      <pivotArea dataOnly="0" labelOnly="1" fieldPosition="0">
        <references count="2">
          <reference field="3" count="1" selected="0">
            <x v="59"/>
          </reference>
          <reference field="11" count="1">
            <x v="10"/>
          </reference>
        </references>
      </pivotArea>
    </format>
    <format dxfId="1640">
      <pivotArea dataOnly="0" labelOnly="1" fieldPosition="0">
        <references count="2">
          <reference field="3" count="1" selected="0">
            <x v="60"/>
          </reference>
          <reference field="11" count="1">
            <x v="0"/>
          </reference>
        </references>
      </pivotArea>
    </format>
    <format dxfId="1639">
      <pivotArea dataOnly="0" labelOnly="1" fieldPosition="0">
        <references count="2">
          <reference field="3" count="1" selected="0">
            <x v="61"/>
          </reference>
          <reference field="11" count="1">
            <x v="0"/>
          </reference>
        </references>
      </pivotArea>
    </format>
    <format dxfId="1638">
      <pivotArea dataOnly="0" labelOnly="1" fieldPosition="0">
        <references count="2">
          <reference field="3" count="1" selected="0">
            <x v="62"/>
          </reference>
          <reference field="11" count="1">
            <x v="0"/>
          </reference>
        </references>
      </pivotArea>
    </format>
    <format dxfId="1637">
      <pivotArea dataOnly="0" labelOnly="1" fieldPosition="0">
        <references count="2">
          <reference field="3" count="1" selected="0">
            <x v="63"/>
          </reference>
          <reference field="11" count="1">
            <x v="0"/>
          </reference>
        </references>
      </pivotArea>
    </format>
    <format dxfId="1636">
      <pivotArea dataOnly="0" labelOnly="1" fieldPosition="0">
        <references count="2">
          <reference field="3" count="1" selected="0">
            <x v="64"/>
          </reference>
          <reference field="11" count="1">
            <x v="0"/>
          </reference>
        </references>
      </pivotArea>
    </format>
    <format dxfId="1635">
      <pivotArea dataOnly="0" labelOnly="1" fieldPosition="0">
        <references count="2">
          <reference field="3" count="1" selected="0">
            <x v="65"/>
          </reference>
          <reference field="11" count="1">
            <x v="0"/>
          </reference>
        </references>
      </pivotArea>
    </format>
    <format dxfId="1634">
      <pivotArea dataOnly="0" labelOnly="1" fieldPosition="0">
        <references count="2">
          <reference field="3" count="1" selected="0">
            <x v="66"/>
          </reference>
          <reference field="11" count="1">
            <x v="6"/>
          </reference>
        </references>
      </pivotArea>
    </format>
    <format dxfId="1633">
      <pivotArea dataOnly="0" labelOnly="1" fieldPosition="0">
        <references count="2">
          <reference field="3" count="1" selected="0">
            <x v="67"/>
          </reference>
          <reference field="11" count="1">
            <x v="5"/>
          </reference>
        </references>
      </pivotArea>
    </format>
    <format dxfId="1632">
      <pivotArea dataOnly="0" labelOnly="1" fieldPosition="0">
        <references count="2">
          <reference field="3" count="1" selected="0">
            <x v="68"/>
          </reference>
          <reference field="11" count="1">
            <x v="0"/>
          </reference>
        </references>
      </pivotArea>
    </format>
    <format dxfId="1631">
      <pivotArea dataOnly="0" labelOnly="1" fieldPosition="0">
        <references count="2">
          <reference field="3" count="1" selected="0">
            <x v="69"/>
          </reference>
          <reference field="11" count="1">
            <x v="3"/>
          </reference>
        </references>
      </pivotArea>
    </format>
    <format dxfId="1630">
      <pivotArea dataOnly="0" labelOnly="1" fieldPosition="0">
        <references count="2">
          <reference field="3" count="1" selected="0">
            <x v="70"/>
          </reference>
          <reference field="11" count="1">
            <x v="0"/>
          </reference>
        </references>
      </pivotArea>
    </format>
    <format dxfId="1629">
      <pivotArea dataOnly="0" labelOnly="1" fieldPosition="0">
        <references count="2">
          <reference field="3" count="1" selected="0">
            <x v="74"/>
          </reference>
          <reference field="11" count="1">
            <x v="0"/>
          </reference>
        </references>
      </pivotArea>
    </format>
    <format dxfId="1628">
      <pivotArea dataOnly="0" labelOnly="1" fieldPosition="0">
        <references count="2">
          <reference field="3" count="1" selected="0">
            <x v="79"/>
          </reference>
          <reference field="11" count="1">
            <x v="3"/>
          </reference>
        </references>
      </pivotArea>
    </format>
    <format dxfId="1627">
      <pivotArea dataOnly="0" labelOnly="1" fieldPosition="0">
        <references count="2">
          <reference field="3" count="1" selected="0">
            <x v="80"/>
          </reference>
          <reference field="11" count="1">
            <x v="0"/>
          </reference>
        </references>
      </pivotArea>
    </format>
    <format dxfId="1626">
      <pivotArea dataOnly="0" labelOnly="1" fieldPosition="0">
        <references count="2">
          <reference field="3" count="1" selected="0">
            <x v="81"/>
          </reference>
          <reference field="11" count="1">
            <x v="0"/>
          </reference>
        </references>
      </pivotArea>
    </format>
    <format dxfId="1625">
      <pivotArea dataOnly="0" labelOnly="1" fieldPosition="0">
        <references count="2">
          <reference field="3" count="1" selected="0">
            <x v="82"/>
          </reference>
          <reference field="11" count="1">
            <x v="0"/>
          </reference>
        </references>
      </pivotArea>
    </format>
    <format dxfId="1624">
      <pivotArea dataOnly="0" labelOnly="1" fieldPosition="0">
        <references count="2">
          <reference field="3" count="1" selected="0">
            <x v="85"/>
          </reference>
          <reference field="11" count="1">
            <x v="0"/>
          </reference>
        </references>
      </pivotArea>
    </format>
    <format dxfId="1623">
      <pivotArea dataOnly="0" labelOnly="1" fieldPosition="0">
        <references count="2">
          <reference field="3" count="1" selected="0">
            <x v="86"/>
          </reference>
          <reference field="11" count="1">
            <x v="7"/>
          </reference>
        </references>
      </pivotArea>
    </format>
    <format dxfId="1622">
      <pivotArea dataOnly="0" labelOnly="1" fieldPosition="0">
        <references count="2">
          <reference field="3" count="1" selected="0">
            <x v="88"/>
          </reference>
          <reference field="11" count="1">
            <x v="0"/>
          </reference>
        </references>
      </pivotArea>
    </format>
    <format dxfId="1621">
      <pivotArea dataOnly="0" labelOnly="1" fieldPosition="0">
        <references count="2">
          <reference field="3" count="1" selected="0">
            <x v="89"/>
          </reference>
          <reference field="11" count="1">
            <x v="0"/>
          </reference>
        </references>
      </pivotArea>
    </format>
    <format dxfId="1620">
      <pivotArea dataOnly="0" labelOnly="1" fieldPosition="0">
        <references count="2">
          <reference field="3" count="1" selected="0">
            <x v="90"/>
          </reference>
          <reference field="11" count="1">
            <x v="0"/>
          </reference>
        </references>
      </pivotArea>
    </format>
    <format dxfId="1619">
      <pivotArea dataOnly="0" labelOnly="1" fieldPosition="0">
        <references count="2">
          <reference field="3" count="1" selected="0">
            <x v="92"/>
          </reference>
          <reference field="11" count="1">
            <x v="0"/>
          </reference>
        </references>
      </pivotArea>
    </format>
    <format dxfId="1618">
      <pivotArea dataOnly="0" labelOnly="1" fieldPosition="0">
        <references count="2">
          <reference field="3" count="1" selected="0">
            <x v="93"/>
          </reference>
          <reference field="11" count="1">
            <x v="0"/>
          </reference>
        </references>
      </pivotArea>
    </format>
    <format dxfId="1617">
      <pivotArea dataOnly="0" labelOnly="1" fieldPosition="0">
        <references count="2">
          <reference field="3" count="1" selected="0">
            <x v="95"/>
          </reference>
          <reference field="11" count="1">
            <x v="0"/>
          </reference>
        </references>
      </pivotArea>
    </format>
    <format dxfId="1616">
      <pivotArea dataOnly="0" labelOnly="1" fieldPosition="0">
        <references count="2">
          <reference field="3" count="1" selected="0">
            <x v="97"/>
          </reference>
          <reference field="11" count="1">
            <x v="10"/>
          </reference>
        </references>
      </pivotArea>
    </format>
    <format dxfId="1615">
      <pivotArea dataOnly="0" labelOnly="1" fieldPosition="0">
        <references count="2">
          <reference field="3" count="1" selected="0">
            <x v="98"/>
          </reference>
          <reference field="11" count="1">
            <x v="10"/>
          </reference>
        </references>
      </pivotArea>
    </format>
    <format dxfId="1614">
      <pivotArea dataOnly="0" labelOnly="1" fieldPosition="0">
        <references count="2">
          <reference field="3" count="1" selected="0">
            <x v="99"/>
          </reference>
          <reference field="11" count="1">
            <x v="0"/>
          </reference>
        </references>
      </pivotArea>
    </format>
    <format dxfId="1613">
      <pivotArea dataOnly="0" labelOnly="1" fieldPosition="0">
        <references count="2">
          <reference field="3" count="1" selected="0">
            <x v="100"/>
          </reference>
          <reference field="11" count="1">
            <x v="0"/>
          </reference>
        </references>
      </pivotArea>
    </format>
    <format dxfId="1612">
      <pivotArea dataOnly="0" labelOnly="1" fieldPosition="0">
        <references count="2">
          <reference field="3" count="1" selected="0">
            <x v="101"/>
          </reference>
          <reference field="11" count="1">
            <x v="0"/>
          </reference>
        </references>
      </pivotArea>
    </format>
    <format dxfId="1611">
      <pivotArea dataOnly="0" labelOnly="1" fieldPosition="0">
        <references count="2">
          <reference field="3" count="1" selected="0">
            <x v="102"/>
          </reference>
          <reference field="11" count="1">
            <x v="0"/>
          </reference>
        </references>
      </pivotArea>
    </format>
    <format dxfId="1610">
      <pivotArea dataOnly="0" labelOnly="1" fieldPosition="0">
        <references count="2">
          <reference field="3" count="1" selected="0">
            <x v="104"/>
          </reference>
          <reference field="11" count="1">
            <x v="1"/>
          </reference>
        </references>
      </pivotArea>
    </format>
    <format dxfId="1609">
      <pivotArea dataOnly="0" labelOnly="1" fieldPosition="0">
        <references count="2">
          <reference field="3" count="1" selected="0">
            <x v="105"/>
          </reference>
          <reference field="11" count="1">
            <x v="0"/>
          </reference>
        </references>
      </pivotArea>
    </format>
    <format dxfId="1608">
      <pivotArea dataOnly="0" labelOnly="1" fieldPosition="0">
        <references count="2">
          <reference field="3" count="1" selected="0">
            <x v="106"/>
          </reference>
          <reference field="11" count="1">
            <x v="0"/>
          </reference>
        </references>
      </pivotArea>
    </format>
    <format dxfId="1607">
      <pivotArea dataOnly="0" labelOnly="1" fieldPosition="0">
        <references count="2">
          <reference field="3" count="1" selected="0">
            <x v="107"/>
          </reference>
          <reference field="11" count="1">
            <x v="10"/>
          </reference>
        </references>
      </pivotArea>
    </format>
    <format dxfId="1606">
      <pivotArea dataOnly="0" labelOnly="1" fieldPosition="0">
        <references count="2">
          <reference field="3" count="1" selected="0">
            <x v="108"/>
          </reference>
          <reference field="11" count="1">
            <x v="10"/>
          </reference>
        </references>
      </pivotArea>
    </format>
    <format dxfId="1605">
      <pivotArea dataOnly="0" labelOnly="1" fieldPosition="0">
        <references count="2">
          <reference field="3" count="1" selected="0">
            <x v="110"/>
          </reference>
          <reference field="11" count="1">
            <x v="0"/>
          </reference>
        </references>
      </pivotArea>
    </format>
    <format dxfId="1604">
      <pivotArea dataOnly="0" labelOnly="1" fieldPosition="0">
        <references count="2">
          <reference field="3" count="1" selected="0">
            <x v="111"/>
          </reference>
          <reference field="11" count="1">
            <x v="0"/>
          </reference>
        </references>
      </pivotArea>
    </format>
    <format dxfId="1603">
      <pivotArea dataOnly="0" labelOnly="1" fieldPosition="0">
        <references count="2">
          <reference field="3" count="1" selected="0">
            <x v="112"/>
          </reference>
          <reference field="11" count="1">
            <x v="0"/>
          </reference>
        </references>
      </pivotArea>
    </format>
    <format dxfId="1602">
      <pivotArea dataOnly="0" labelOnly="1" fieldPosition="0">
        <references count="2">
          <reference field="3" count="1" selected="0">
            <x v="113"/>
          </reference>
          <reference field="11" count="1">
            <x v="0"/>
          </reference>
        </references>
      </pivotArea>
    </format>
    <format dxfId="1601">
      <pivotArea dataOnly="0" labelOnly="1" fieldPosition="0">
        <references count="2">
          <reference field="3" count="1" selected="0">
            <x v="114"/>
          </reference>
          <reference field="11" count="1">
            <x v="0"/>
          </reference>
        </references>
      </pivotArea>
    </format>
    <format dxfId="1600">
      <pivotArea dataOnly="0" labelOnly="1" fieldPosition="0">
        <references count="2">
          <reference field="3" count="1" selected="0">
            <x v="115"/>
          </reference>
          <reference field="11" count="1">
            <x v="9"/>
          </reference>
        </references>
      </pivotArea>
    </format>
    <format dxfId="1599">
      <pivotArea dataOnly="0" labelOnly="1" fieldPosition="0">
        <references count="2">
          <reference field="3" count="1" selected="0">
            <x v="116"/>
          </reference>
          <reference field="11" count="1">
            <x v="8"/>
          </reference>
        </references>
      </pivotArea>
    </format>
    <format dxfId="1598">
      <pivotArea dataOnly="0" labelOnly="1" fieldPosition="0">
        <references count="2">
          <reference field="3" count="1" selected="0">
            <x v="119"/>
          </reference>
          <reference field="11" count="1">
            <x v="0"/>
          </reference>
        </references>
      </pivotArea>
    </format>
    <format dxfId="1597">
      <pivotArea dataOnly="0" labelOnly="1" fieldPosition="0">
        <references count="2">
          <reference field="3" count="1" selected="0">
            <x v="120"/>
          </reference>
          <reference field="11" count="1">
            <x v="4"/>
          </reference>
        </references>
      </pivotArea>
    </format>
    <format dxfId="1596">
      <pivotArea dataOnly="0" labelOnly="1" fieldPosition="0">
        <references count="2">
          <reference field="3" count="1" selected="0">
            <x v="121"/>
          </reference>
          <reference field="11" count="1">
            <x v="0"/>
          </reference>
        </references>
      </pivotArea>
    </format>
    <format dxfId="1595">
      <pivotArea dataOnly="0" labelOnly="1" fieldPosition="0">
        <references count="2">
          <reference field="3" count="1" selected="0">
            <x v="122"/>
          </reference>
          <reference field="11" count="1">
            <x v="0"/>
          </reference>
        </references>
      </pivotArea>
    </format>
    <format dxfId="1594">
      <pivotArea dataOnly="0" labelOnly="1" fieldPosition="0">
        <references count="2">
          <reference field="3" count="1" selected="0">
            <x v="124"/>
          </reference>
          <reference field="11" count="1">
            <x v="0"/>
          </reference>
        </references>
      </pivotArea>
    </format>
    <format dxfId="1593">
      <pivotArea dataOnly="0" labelOnly="1" fieldPosition="0">
        <references count="2">
          <reference field="3" count="1" selected="0">
            <x v="125"/>
          </reference>
          <reference field="11" count="1">
            <x v="0"/>
          </reference>
        </references>
      </pivotArea>
    </format>
    <format dxfId="1592">
      <pivotArea dataOnly="0" labelOnly="1" fieldPosition="0">
        <references count="2">
          <reference field="3" count="1" selected="0">
            <x v="126"/>
          </reference>
          <reference field="11" count="1">
            <x v="0"/>
          </reference>
        </references>
      </pivotArea>
    </format>
    <format dxfId="1591">
      <pivotArea dataOnly="0" labelOnly="1" fieldPosition="0">
        <references count="2">
          <reference field="3" count="1" selected="0">
            <x v="127"/>
          </reference>
          <reference field="11" count="1">
            <x v="0"/>
          </reference>
        </references>
      </pivotArea>
    </format>
    <format dxfId="1590">
      <pivotArea dataOnly="0" labelOnly="1" fieldPosition="0">
        <references count="2">
          <reference field="3" count="1" selected="0">
            <x v="128"/>
          </reference>
          <reference field="11" count="1">
            <x v="0"/>
          </reference>
        </references>
      </pivotArea>
    </format>
    <format dxfId="1589">
      <pivotArea dataOnly="0" labelOnly="1" fieldPosition="0">
        <references count="2">
          <reference field="3" count="1" selected="0">
            <x v="129"/>
          </reference>
          <reference field="11" count="1">
            <x v="0"/>
          </reference>
        </references>
      </pivotArea>
    </format>
    <format dxfId="1588">
      <pivotArea dataOnly="0" labelOnly="1" fieldPosition="0">
        <references count="2">
          <reference field="3" count="1" selected="0">
            <x v="130"/>
          </reference>
          <reference field="11" count="1">
            <x v="0"/>
          </reference>
        </references>
      </pivotArea>
    </format>
    <format dxfId="1587">
      <pivotArea dataOnly="0" labelOnly="1" fieldPosition="0">
        <references count="2">
          <reference field="3" count="1" selected="0">
            <x v="131"/>
          </reference>
          <reference field="11" count="1">
            <x v="0"/>
          </reference>
        </references>
      </pivotArea>
    </format>
    <format dxfId="1586">
      <pivotArea dataOnly="0" labelOnly="1" fieldPosition="0">
        <references count="2">
          <reference field="3" count="1" selected="0">
            <x v="132"/>
          </reference>
          <reference field="11" count="1">
            <x v="0"/>
          </reference>
        </references>
      </pivotArea>
    </format>
    <format dxfId="1585">
      <pivotArea dataOnly="0" labelOnly="1" fieldPosition="0">
        <references count="2">
          <reference field="3" count="1" selected="0">
            <x v="133"/>
          </reference>
          <reference field="11" count="1">
            <x v="0"/>
          </reference>
        </references>
      </pivotArea>
    </format>
    <format dxfId="1584">
      <pivotArea dataOnly="0" labelOnly="1" fieldPosition="0">
        <references count="2">
          <reference field="3" count="1" selected="0">
            <x v="134"/>
          </reference>
          <reference field="11" count="1">
            <x v="0"/>
          </reference>
        </references>
      </pivotArea>
    </format>
    <format dxfId="1583">
      <pivotArea dataOnly="0" labelOnly="1" fieldPosition="0">
        <references count="2">
          <reference field="3" count="1" selected="0">
            <x v="135"/>
          </reference>
          <reference field="11" count="1">
            <x v="0"/>
          </reference>
        </references>
      </pivotArea>
    </format>
    <format dxfId="1582">
      <pivotArea dataOnly="0" labelOnly="1" fieldPosition="0">
        <references count="2">
          <reference field="3" count="1" selected="0">
            <x v="136"/>
          </reference>
          <reference field="11" count="1">
            <x v="0"/>
          </reference>
        </references>
      </pivotArea>
    </format>
    <format dxfId="1581">
      <pivotArea dataOnly="0" labelOnly="1" fieldPosition="0">
        <references count="2">
          <reference field="3" count="1" selected="0">
            <x v="137"/>
          </reference>
          <reference field="11" count="1">
            <x v="0"/>
          </reference>
        </references>
      </pivotArea>
    </format>
    <format dxfId="1580">
      <pivotArea dataOnly="0" labelOnly="1" fieldPosition="0">
        <references count="2">
          <reference field="3" count="1" selected="0">
            <x v="138"/>
          </reference>
          <reference field="11" count="1">
            <x v="0"/>
          </reference>
        </references>
      </pivotArea>
    </format>
    <format dxfId="1579">
      <pivotArea dataOnly="0" labelOnly="1" fieldPosition="0">
        <references count="2">
          <reference field="3" count="1" selected="0">
            <x v="139"/>
          </reference>
          <reference field="11" count="1">
            <x v="0"/>
          </reference>
        </references>
      </pivotArea>
    </format>
    <format dxfId="1578">
      <pivotArea dataOnly="0" labelOnly="1" fieldPosition="0">
        <references count="2">
          <reference field="3" count="1" selected="0">
            <x v="140"/>
          </reference>
          <reference field="11" count="1">
            <x v="0"/>
          </reference>
        </references>
      </pivotArea>
    </format>
    <format dxfId="1577">
      <pivotArea dataOnly="0" labelOnly="1" fieldPosition="0">
        <references count="2">
          <reference field="3" count="1" selected="0">
            <x v="141"/>
          </reference>
          <reference field="11" count="1">
            <x v="0"/>
          </reference>
        </references>
      </pivotArea>
    </format>
    <format dxfId="1576">
      <pivotArea dataOnly="0" labelOnly="1" fieldPosition="0">
        <references count="2">
          <reference field="3" count="1" selected="0">
            <x v="142"/>
          </reference>
          <reference field="11" count="1">
            <x v="0"/>
          </reference>
        </references>
      </pivotArea>
    </format>
    <format dxfId="1575">
      <pivotArea dataOnly="0" labelOnly="1" fieldPosition="0">
        <references count="2">
          <reference field="3" count="1" selected="0">
            <x v="143"/>
          </reference>
          <reference field="11" count="1">
            <x v="0"/>
          </reference>
        </references>
      </pivotArea>
    </format>
    <format dxfId="1574">
      <pivotArea dataOnly="0" labelOnly="1" fieldPosition="0">
        <references count="2">
          <reference field="3" count="1" selected="0">
            <x v="144"/>
          </reference>
          <reference field="11" count="1">
            <x v="0"/>
          </reference>
        </references>
      </pivotArea>
    </format>
    <format dxfId="1573">
      <pivotArea dataOnly="0" labelOnly="1" outline="0" axis="axisValues" fieldPosition="0"/>
    </format>
    <format dxfId="157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9C7DE1-F22D-E349-AF79-B082D95EC9F7}" name="PivotTable8" cacheId="95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R7:S22" firstHeaderRow="1" firstDataRow="1" firstDataCol="1"/>
  <pivotFields count="16">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multipleItemSelectionAllowed="1" showAll="0">
      <items count="17">
        <item x="6"/>
        <item x="14"/>
        <item h="1" x="15"/>
        <item x="12"/>
        <item x="9"/>
        <item x="0"/>
        <item x="10"/>
        <item x="5"/>
        <item x="1"/>
        <item x="4"/>
        <item x="3"/>
        <item x="8"/>
        <item x="11"/>
        <item x="7"/>
        <item x="2"/>
        <item x="13"/>
        <item t="default"/>
      </items>
    </pivotField>
    <pivotField numFmtId="9" showAll="0"/>
    <pivotField showAll="0"/>
  </pivotFields>
  <rowFields count="1">
    <field x="13"/>
  </rowFields>
  <rowItems count="15">
    <i>
      <x/>
    </i>
    <i>
      <x v="1"/>
    </i>
    <i>
      <x v="3"/>
    </i>
    <i>
      <x v="4"/>
    </i>
    <i>
      <x v="5"/>
    </i>
    <i>
      <x v="6"/>
    </i>
    <i>
      <x v="7"/>
    </i>
    <i>
      <x v="8"/>
    </i>
    <i>
      <x v="9"/>
    </i>
    <i>
      <x v="10"/>
    </i>
    <i>
      <x v="11"/>
    </i>
    <i>
      <x v="12"/>
    </i>
    <i>
      <x v="13"/>
    </i>
    <i>
      <x v="14"/>
    </i>
    <i>
      <x v="15"/>
    </i>
  </rowItems>
  <colItems count="1">
    <i/>
  </colItems>
  <dataFields count="1">
    <dataField name="Count of Project" fld="13" subtotal="count" baseField="0" baseItem="0" numFmtId="164"/>
  </dataFields>
  <formats count="13">
    <format dxfId="2464">
      <pivotArea type="all" dataOnly="0" outline="0" fieldPosition="0"/>
    </format>
    <format dxfId="2463">
      <pivotArea dataOnly="0" labelOnly="1" grandCol="1" outline="0" fieldPosition="0"/>
    </format>
    <format dxfId="2462">
      <pivotArea dataOnly="0" labelOnly="1" grandCol="1" outline="0" fieldPosition="0"/>
    </format>
    <format dxfId="2461">
      <pivotArea type="topRight" dataOnly="0" labelOnly="1" outline="0" fieldPosition="0"/>
    </format>
    <format dxfId="2460">
      <pivotArea type="topRight" dataOnly="0" labelOnly="1" outline="0" fieldPosition="0"/>
    </format>
    <format dxfId="2459">
      <pivotArea dataOnly="0" labelOnly="1" fieldPosition="0">
        <references count="1">
          <reference field="13" count="10">
            <x v="0"/>
            <x v="1"/>
            <x v="3"/>
            <x v="4"/>
            <x v="5"/>
            <x v="6"/>
            <x v="7"/>
            <x v="8"/>
            <x v="9"/>
            <x v="10"/>
          </reference>
        </references>
      </pivotArea>
    </format>
    <format dxfId="2458">
      <pivotArea dataOnly="0" labelOnly="1" fieldPosition="0">
        <references count="1">
          <reference field="13" count="10">
            <x v="0"/>
            <x v="1"/>
            <x v="3"/>
            <x v="4"/>
            <x v="5"/>
            <x v="6"/>
            <x v="7"/>
            <x v="8"/>
            <x v="9"/>
            <x v="10"/>
          </reference>
        </references>
      </pivotArea>
    </format>
    <format dxfId="2457">
      <pivotArea dataOnly="0" labelOnly="1" fieldPosition="0">
        <references count="1">
          <reference field="13" count="10">
            <x v="0"/>
            <x v="1"/>
            <x v="3"/>
            <x v="4"/>
            <x v="5"/>
            <x v="6"/>
            <x v="7"/>
            <x v="8"/>
            <x v="9"/>
            <x v="10"/>
          </reference>
        </references>
      </pivotArea>
    </format>
    <format dxfId="2456">
      <pivotArea dataOnly="0" labelOnly="1" fieldPosition="0">
        <references count="1">
          <reference field="13" count="5">
            <x v="11"/>
            <x v="12"/>
            <x v="13"/>
            <x v="14"/>
            <x v="15"/>
          </reference>
        </references>
      </pivotArea>
    </format>
    <format dxfId="2455">
      <pivotArea dataOnly="0" labelOnly="1" fieldPosition="0">
        <references count="1">
          <reference field="13" count="5">
            <x v="11"/>
            <x v="12"/>
            <x v="13"/>
            <x v="14"/>
            <x v="15"/>
          </reference>
        </references>
      </pivotArea>
    </format>
    <format dxfId="2454">
      <pivotArea dataOnly="0" labelOnly="1" fieldPosition="0">
        <references count="1">
          <reference field="13" count="5">
            <x v="11"/>
            <x v="12"/>
            <x v="13"/>
            <x v="14"/>
            <x v="15"/>
          </reference>
        </references>
      </pivotArea>
    </format>
    <format dxfId="2453">
      <pivotArea outline="0" collapsedLevelsAreSubtotals="1" fieldPosition="0"/>
    </format>
    <format dxfId="245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DCB8F3-3EFA-458C-BB05-6C18320147DD}" name="PivotTable3" cacheId="95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roject Allocation">
  <location ref="K8:L101" firstHeaderRow="1" firstDataRow="1" firstDataCol="1"/>
  <pivotFields count="16">
    <pivotField showAll="0"/>
    <pivotField showAll="0"/>
    <pivotField showAll="0"/>
    <pivotField axis="axisRow" showAll="0">
      <items count="147">
        <item x="31"/>
        <item x="81"/>
        <item x="20"/>
        <item x="6"/>
        <item x="72"/>
        <item x="45"/>
        <item x="46"/>
        <item x="79"/>
        <item x="0"/>
        <item x="47"/>
        <item x="23"/>
        <item x="34"/>
        <item x="44"/>
        <item x="40"/>
        <item x="7"/>
        <item x="48"/>
        <item x="91"/>
        <item x="98"/>
        <item x="115"/>
        <item x="49"/>
        <item x="35"/>
        <item x="22"/>
        <item x="1"/>
        <item x="73"/>
        <item x="9"/>
        <item x="37"/>
        <item x="42"/>
        <item x="8"/>
        <item x="50"/>
        <item x="116"/>
        <item x="76"/>
        <item x="56"/>
        <item x="2"/>
        <item x="57"/>
        <item x="85"/>
        <item x="36"/>
        <item x="80"/>
        <item x="87"/>
        <item x="25"/>
        <item x="30"/>
        <item x="58"/>
        <item x="59"/>
        <item x="60"/>
        <item x="88"/>
        <item x="10"/>
        <item x="89"/>
        <item m="1" x="144"/>
        <item x="11"/>
        <item x="109"/>
        <item x="12"/>
        <item x="86"/>
        <item x="61"/>
        <item x="75"/>
        <item x="54"/>
        <item x="13"/>
        <item x="101"/>
        <item x="97"/>
        <item x="71"/>
        <item x="111"/>
        <item x="62"/>
        <item x="96"/>
        <item x="117"/>
        <item x="118"/>
        <item x="102"/>
        <item x="120"/>
        <item x="82"/>
        <item x="103"/>
        <item x="29"/>
        <item x="110"/>
        <item x="106"/>
        <item x="105"/>
        <item x="21"/>
        <item x="39"/>
        <item x="17"/>
        <item x="77"/>
        <item x="18"/>
        <item x="19"/>
        <item x="3"/>
        <item x="38"/>
        <item x="107"/>
        <item m="1" x="145"/>
        <item x="63"/>
        <item x="108"/>
        <item x="14"/>
        <item x="4"/>
        <item x="84"/>
        <item x="94"/>
        <item x="15"/>
        <item x="43"/>
        <item x="64"/>
        <item x="95"/>
        <item x="5"/>
        <item x="65"/>
        <item x="104"/>
        <item x="32"/>
        <item x="66"/>
        <item x="33"/>
        <item x="67"/>
        <item x="68"/>
        <item x="112"/>
        <item x="92"/>
        <item x="74"/>
        <item x="83"/>
        <item x="16"/>
        <item x="100"/>
        <item x="121"/>
        <item x="78"/>
        <item x="69"/>
        <item x="70"/>
        <item x="28"/>
        <item x="41"/>
        <item x="51"/>
        <item x="52"/>
        <item x="53"/>
        <item x="55"/>
        <item x="99"/>
        <item m="1" x="143"/>
        <item x="26"/>
        <item x="27"/>
        <item x="119"/>
        <item x="122"/>
        <item x="141"/>
        <item x="142"/>
        <item x="24"/>
        <item x="130"/>
        <item x="131"/>
        <item x="132"/>
        <item x="90"/>
        <item x="93"/>
        <item x="113"/>
        <item x="114"/>
        <item x="123"/>
        <item x="124"/>
        <item x="125"/>
        <item x="126"/>
        <item x="127"/>
        <item x="128"/>
        <item x="129"/>
        <item x="133"/>
        <item x="134"/>
        <item x="135"/>
        <item x="136"/>
        <item x="137"/>
        <item x="138"/>
        <item x="139"/>
        <item x="140"/>
        <item t="default"/>
      </items>
    </pivotField>
    <pivotField showAll="0"/>
    <pivotField showAll="0"/>
    <pivotField showAll="0"/>
    <pivotField showAll="0"/>
    <pivotField showAll="0"/>
    <pivotField showAll="0"/>
    <pivotField showAll="0"/>
    <pivotField showAll="0"/>
    <pivotField showAll="0"/>
    <pivotField axis="axisRow" multipleItemSelectionAllowed="1" showAll="0">
      <items count="17">
        <item x="6"/>
        <item x="14"/>
        <item h="1" x="15"/>
        <item x="12"/>
        <item x="9"/>
        <item x="0"/>
        <item x="10"/>
        <item x="5"/>
        <item x="1"/>
        <item x="4"/>
        <item x="3"/>
        <item x="11"/>
        <item x="7"/>
        <item x="2"/>
        <item x="13"/>
        <item h="1" x="8"/>
        <item t="default"/>
      </items>
    </pivotField>
    <pivotField dataField="1" numFmtId="9" showAll="0"/>
    <pivotField showAll="0"/>
  </pivotFields>
  <rowFields count="2">
    <field x="3"/>
    <field x="13"/>
  </rowFields>
  <rowItems count="93">
    <i>
      <x/>
    </i>
    <i r="1">
      <x v="7"/>
    </i>
    <i>
      <x v="2"/>
    </i>
    <i r="1">
      <x v="6"/>
    </i>
    <i r="1">
      <x v="8"/>
    </i>
    <i>
      <x v="3"/>
    </i>
    <i r="1">
      <x v="13"/>
    </i>
    <i>
      <x v="8"/>
    </i>
    <i r="1">
      <x v="5"/>
    </i>
    <i>
      <x v="10"/>
    </i>
    <i r="1">
      <x v="8"/>
    </i>
    <i>
      <x v="11"/>
    </i>
    <i r="1">
      <x v="7"/>
    </i>
    <i>
      <x v="12"/>
    </i>
    <i r="1">
      <x v="3"/>
    </i>
    <i r="1">
      <x v="4"/>
    </i>
    <i>
      <x v="13"/>
    </i>
    <i r="1">
      <x v="7"/>
    </i>
    <i>
      <x v="14"/>
    </i>
    <i r="1">
      <x v="8"/>
    </i>
    <i>
      <x v="20"/>
    </i>
    <i r="1">
      <x v="7"/>
    </i>
    <i>
      <x v="21"/>
    </i>
    <i r="1">
      <x v="12"/>
    </i>
    <i>
      <x v="22"/>
    </i>
    <i r="1">
      <x v="5"/>
    </i>
    <i>
      <x v="24"/>
    </i>
    <i r="1">
      <x v="10"/>
    </i>
    <i>
      <x v="25"/>
    </i>
    <i r="1">
      <x v="7"/>
    </i>
    <i>
      <x v="26"/>
    </i>
    <i r="1">
      <x v="7"/>
    </i>
    <i>
      <x v="27"/>
    </i>
    <i r="1">
      <x v="8"/>
    </i>
    <i>
      <x v="32"/>
    </i>
    <i r="1">
      <x v="8"/>
    </i>
    <i>
      <x v="35"/>
    </i>
    <i r="1">
      <x v="7"/>
    </i>
    <i>
      <x v="38"/>
    </i>
    <i r="1">
      <x v="8"/>
    </i>
    <i>
      <x v="39"/>
    </i>
    <i r="1">
      <x v="7"/>
    </i>
    <i>
      <x v="44"/>
    </i>
    <i r="1">
      <x v="10"/>
    </i>
    <i>
      <x v="47"/>
    </i>
    <i r="1">
      <x v="10"/>
    </i>
    <i>
      <x v="49"/>
    </i>
    <i r="1">
      <x v="10"/>
    </i>
    <i>
      <x v="54"/>
    </i>
    <i r="1">
      <x v="10"/>
    </i>
    <i>
      <x v="67"/>
    </i>
    <i r="1">
      <x v="1"/>
    </i>
    <i r="1">
      <x v="8"/>
    </i>
    <i r="1">
      <x v="11"/>
    </i>
    <i r="1">
      <x v="14"/>
    </i>
    <i>
      <x v="71"/>
    </i>
    <i r="1">
      <x v="12"/>
    </i>
    <i>
      <x v="72"/>
    </i>
    <i r="1">
      <x v="7"/>
    </i>
    <i>
      <x v="73"/>
    </i>
    <i r="1">
      <x v="7"/>
    </i>
    <i>
      <x v="75"/>
    </i>
    <i r="1">
      <x/>
    </i>
    <i>
      <x v="76"/>
    </i>
    <i r="1">
      <x/>
    </i>
    <i>
      <x v="77"/>
    </i>
    <i r="1">
      <x v="5"/>
    </i>
    <i>
      <x v="78"/>
    </i>
    <i r="1">
      <x v="7"/>
    </i>
    <i>
      <x v="83"/>
    </i>
    <i r="1">
      <x v="9"/>
    </i>
    <i>
      <x v="84"/>
    </i>
    <i r="1">
      <x v="5"/>
    </i>
    <i>
      <x v="87"/>
    </i>
    <i r="1">
      <x v="10"/>
    </i>
    <i>
      <x v="88"/>
    </i>
    <i r="1">
      <x v="7"/>
    </i>
    <i>
      <x v="91"/>
    </i>
    <i r="1">
      <x v="5"/>
    </i>
    <i>
      <x v="94"/>
    </i>
    <i r="1">
      <x v="7"/>
    </i>
    <i>
      <x v="96"/>
    </i>
    <i r="1">
      <x v="7"/>
    </i>
    <i>
      <x v="103"/>
    </i>
    <i r="1">
      <x v="10"/>
    </i>
    <i>
      <x v="109"/>
    </i>
    <i r="1">
      <x v="8"/>
    </i>
    <i>
      <x v="110"/>
    </i>
    <i r="1">
      <x v="7"/>
    </i>
    <i>
      <x v="117"/>
    </i>
    <i r="1">
      <x v="12"/>
    </i>
    <i>
      <x v="118"/>
    </i>
    <i r="1">
      <x v="12"/>
    </i>
  </rowItems>
  <colItems count="1">
    <i/>
  </colItems>
  <dataFields count="1">
    <dataField name="Percentage of Utilisation" fld="14" baseField="0" baseItem="0" numFmtId="9"/>
  </dataFields>
  <formats count="410">
    <format dxfId="2874">
      <pivotArea collapsedLevelsAreSubtotals="1" fieldPosition="0">
        <references count="1">
          <reference field="3" count="1">
            <x v="0"/>
          </reference>
        </references>
      </pivotArea>
    </format>
    <format dxfId="2873">
      <pivotArea collapsedLevelsAreSubtotals="1" fieldPosition="0">
        <references count="2">
          <reference field="3" count="1" selected="0">
            <x v="0"/>
          </reference>
          <reference field="13" count="1">
            <x v="7"/>
          </reference>
        </references>
      </pivotArea>
    </format>
    <format dxfId="2872">
      <pivotArea collapsedLevelsAreSubtotals="1" fieldPosition="0">
        <references count="1">
          <reference field="3" count="1">
            <x v="1"/>
          </reference>
        </references>
      </pivotArea>
    </format>
    <format dxfId="2871">
      <pivotArea collapsedLevelsAreSubtotals="1" fieldPosition="0">
        <references count="2">
          <reference field="3" count="1" selected="0">
            <x v="1"/>
          </reference>
          <reference field="13" count="1">
            <x v="2"/>
          </reference>
        </references>
      </pivotArea>
    </format>
    <format dxfId="2870">
      <pivotArea collapsedLevelsAreSubtotals="1" fieldPosition="0">
        <references count="1">
          <reference field="3" count="1">
            <x v="2"/>
          </reference>
        </references>
      </pivotArea>
    </format>
    <format dxfId="2869">
      <pivotArea collapsedLevelsAreSubtotals="1" fieldPosition="0">
        <references count="2">
          <reference field="3" count="1" selected="0">
            <x v="2"/>
          </reference>
          <reference field="13" count="2">
            <x v="6"/>
            <x v="8"/>
          </reference>
        </references>
      </pivotArea>
    </format>
    <format dxfId="2868">
      <pivotArea collapsedLevelsAreSubtotals="1" fieldPosition="0">
        <references count="1">
          <reference field="3" count="1">
            <x v="3"/>
          </reference>
        </references>
      </pivotArea>
    </format>
    <format dxfId="2867">
      <pivotArea collapsedLevelsAreSubtotals="1" fieldPosition="0">
        <references count="2">
          <reference field="3" count="1" selected="0">
            <x v="3"/>
          </reference>
          <reference field="13" count="1">
            <x v="13"/>
          </reference>
        </references>
      </pivotArea>
    </format>
    <format dxfId="2866">
      <pivotArea collapsedLevelsAreSubtotals="1" fieldPosition="0">
        <references count="1">
          <reference field="3" count="1">
            <x v="4"/>
          </reference>
        </references>
      </pivotArea>
    </format>
    <format dxfId="2865">
      <pivotArea collapsedLevelsAreSubtotals="1" fieldPosition="0">
        <references count="2">
          <reference field="3" count="1" selected="0">
            <x v="4"/>
          </reference>
          <reference field="13" count="1">
            <x v="2"/>
          </reference>
        </references>
      </pivotArea>
    </format>
    <format dxfId="2864">
      <pivotArea collapsedLevelsAreSubtotals="1" fieldPosition="0">
        <references count="1">
          <reference field="3" count="1">
            <x v="5"/>
          </reference>
        </references>
      </pivotArea>
    </format>
    <format dxfId="2863">
      <pivotArea collapsedLevelsAreSubtotals="1" fieldPosition="0">
        <references count="2">
          <reference field="3" count="1" selected="0">
            <x v="5"/>
          </reference>
          <reference field="13" count="1">
            <x v="2"/>
          </reference>
        </references>
      </pivotArea>
    </format>
    <format dxfId="2862">
      <pivotArea collapsedLevelsAreSubtotals="1" fieldPosition="0">
        <references count="1">
          <reference field="3" count="1">
            <x v="6"/>
          </reference>
        </references>
      </pivotArea>
    </format>
    <format dxfId="2861">
      <pivotArea collapsedLevelsAreSubtotals="1" fieldPosition="0">
        <references count="2">
          <reference field="3" count="1" selected="0">
            <x v="6"/>
          </reference>
          <reference field="13" count="1">
            <x v="2"/>
          </reference>
        </references>
      </pivotArea>
    </format>
    <format dxfId="2860">
      <pivotArea collapsedLevelsAreSubtotals="1" fieldPosition="0">
        <references count="1">
          <reference field="3" count="1">
            <x v="7"/>
          </reference>
        </references>
      </pivotArea>
    </format>
    <format dxfId="2859">
      <pivotArea collapsedLevelsAreSubtotals="1" fieldPosition="0">
        <references count="2">
          <reference field="3" count="1" selected="0">
            <x v="7"/>
          </reference>
          <reference field="13" count="1">
            <x v="2"/>
          </reference>
        </references>
      </pivotArea>
    </format>
    <format dxfId="2858">
      <pivotArea collapsedLevelsAreSubtotals="1" fieldPosition="0">
        <references count="1">
          <reference field="3" count="1">
            <x v="8"/>
          </reference>
        </references>
      </pivotArea>
    </format>
    <format dxfId="2857">
      <pivotArea collapsedLevelsAreSubtotals="1" fieldPosition="0">
        <references count="2">
          <reference field="3" count="1" selected="0">
            <x v="8"/>
          </reference>
          <reference field="13" count="1">
            <x v="5"/>
          </reference>
        </references>
      </pivotArea>
    </format>
    <format dxfId="2856">
      <pivotArea collapsedLevelsAreSubtotals="1" fieldPosition="0">
        <references count="1">
          <reference field="3" count="1">
            <x v="9"/>
          </reference>
        </references>
      </pivotArea>
    </format>
    <format dxfId="2855">
      <pivotArea collapsedLevelsAreSubtotals="1" fieldPosition="0">
        <references count="2">
          <reference field="3" count="1" selected="0">
            <x v="9"/>
          </reference>
          <reference field="13" count="1">
            <x v="2"/>
          </reference>
        </references>
      </pivotArea>
    </format>
    <format dxfId="2854">
      <pivotArea collapsedLevelsAreSubtotals="1" fieldPosition="0">
        <references count="1">
          <reference field="3" count="1">
            <x v="10"/>
          </reference>
        </references>
      </pivotArea>
    </format>
    <format dxfId="2853">
      <pivotArea collapsedLevelsAreSubtotals="1" fieldPosition="0">
        <references count="1">
          <reference field="3" count="1">
            <x v="11"/>
          </reference>
        </references>
      </pivotArea>
    </format>
    <format dxfId="2852">
      <pivotArea collapsedLevelsAreSubtotals="1" fieldPosition="0">
        <references count="2">
          <reference field="3" count="1" selected="0">
            <x v="11"/>
          </reference>
          <reference field="13" count="1">
            <x v="7"/>
          </reference>
        </references>
      </pivotArea>
    </format>
    <format dxfId="2851">
      <pivotArea collapsedLevelsAreSubtotals="1" fieldPosition="0">
        <references count="1">
          <reference field="3" count="1">
            <x v="12"/>
          </reference>
        </references>
      </pivotArea>
    </format>
    <format dxfId="2850">
      <pivotArea collapsedLevelsAreSubtotals="1" fieldPosition="0">
        <references count="2">
          <reference field="3" count="1" selected="0">
            <x v="12"/>
          </reference>
          <reference field="13" count="2">
            <x v="3"/>
            <x v="4"/>
          </reference>
        </references>
      </pivotArea>
    </format>
    <format dxfId="2849">
      <pivotArea collapsedLevelsAreSubtotals="1" fieldPosition="0">
        <references count="1">
          <reference field="3" count="1">
            <x v="13"/>
          </reference>
        </references>
      </pivotArea>
    </format>
    <format dxfId="2848">
      <pivotArea collapsedLevelsAreSubtotals="1" fieldPosition="0">
        <references count="2">
          <reference field="3" count="1" selected="0">
            <x v="13"/>
          </reference>
          <reference field="13" count="2">
            <x v="2"/>
            <x v="7"/>
          </reference>
        </references>
      </pivotArea>
    </format>
    <format dxfId="2847">
      <pivotArea collapsedLevelsAreSubtotals="1" fieldPosition="0">
        <references count="1">
          <reference field="3" count="1">
            <x v="14"/>
          </reference>
        </references>
      </pivotArea>
    </format>
    <format dxfId="2846">
      <pivotArea collapsedLevelsAreSubtotals="1" fieldPosition="0">
        <references count="2">
          <reference field="3" count="1" selected="0">
            <x v="14"/>
          </reference>
          <reference field="13" count="1">
            <x v="2"/>
          </reference>
        </references>
      </pivotArea>
    </format>
    <format dxfId="2845">
      <pivotArea collapsedLevelsAreSubtotals="1" fieldPosition="0">
        <references count="1">
          <reference field="3" count="1">
            <x v="15"/>
          </reference>
        </references>
      </pivotArea>
    </format>
    <format dxfId="2844">
      <pivotArea collapsedLevelsAreSubtotals="1" fieldPosition="0">
        <references count="2">
          <reference field="3" count="1" selected="0">
            <x v="15"/>
          </reference>
          <reference field="13" count="1">
            <x v="2"/>
          </reference>
        </references>
      </pivotArea>
    </format>
    <format dxfId="2843">
      <pivotArea collapsedLevelsAreSubtotals="1" fieldPosition="0">
        <references count="1">
          <reference field="3" count="1">
            <x v="16"/>
          </reference>
        </references>
      </pivotArea>
    </format>
    <format dxfId="2842">
      <pivotArea collapsedLevelsAreSubtotals="1" fieldPosition="0">
        <references count="1">
          <reference field="3" count="1">
            <x v="17"/>
          </reference>
        </references>
      </pivotArea>
    </format>
    <format dxfId="2841">
      <pivotArea collapsedLevelsAreSubtotals="1" fieldPosition="0">
        <references count="2">
          <reference field="3" count="1" selected="0">
            <x v="17"/>
          </reference>
          <reference field="13" count="1">
            <x v="2"/>
          </reference>
        </references>
      </pivotArea>
    </format>
    <format dxfId="2840">
      <pivotArea collapsedLevelsAreSubtotals="1" fieldPosition="0">
        <references count="1">
          <reference field="3" count="1">
            <x v="18"/>
          </reference>
        </references>
      </pivotArea>
    </format>
    <format dxfId="2839">
      <pivotArea collapsedLevelsAreSubtotals="1" fieldPosition="0">
        <references count="2">
          <reference field="3" count="1" selected="0">
            <x v="18"/>
          </reference>
          <reference field="13" count="1">
            <x v="2"/>
          </reference>
        </references>
      </pivotArea>
    </format>
    <format dxfId="2838">
      <pivotArea collapsedLevelsAreSubtotals="1" fieldPosition="0">
        <references count="1">
          <reference field="3" count="1">
            <x v="19"/>
          </reference>
        </references>
      </pivotArea>
    </format>
    <format dxfId="2837">
      <pivotArea collapsedLevelsAreSubtotals="1" fieldPosition="0">
        <references count="2">
          <reference field="3" count="1" selected="0">
            <x v="19"/>
          </reference>
          <reference field="13" count="1">
            <x v="2"/>
          </reference>
        </references>
      </pivotArea>
    </format>
    <format dxfId="2836">
      <pivotArea collapsedLevelsAreSubtotals="1" fieldPosition="0">
        <references count="1">
          <reference field="3" count="1">
            <x v="20"/>
          </reference>
        </references>
      </pivotArea>
    </format>
    <format dxfId="2835">
      <pivotArea collapsedLevelsAreSubtotals="1" fieldPosition="0">
        <references count="2">
          <reference field="3" count="1" selected="0">
            <x v="20"/>
          </reference>
          <reference field="13" count="1">
            <x v="7"/>
          </reference>
        </references>
      </pivotArea>
    </format>
    <format dxfId="2834">
      <pivotArea collapsedLevelsAreSubtotals="1" fieldPosition="0">
        <references count="1">
          <reference field="3" count="1">
            <x v="21"/>
          </reference>
        </references>
      </pivotArea>
    </format>
    <format dxfId="2833">
      <pivotArea collapsedLevelsAreSubtotals="1" fieldPosition="0">
        <references count="2">
          <reference field="3" count="1" selected="0">
            <x v="21"/>
          </reference>
          <reference field="13" count="1">
            <x v="12"/>
          </reference>
        </references>
      </pivotArea>
    </format>
    <format dxfId="2832">
      <pivotArea collapsedLevelsAreSubtotals="1" fieldPosition="0">
        <references count="1">
          <reference field="3" count="1">
            <x v="22"/>
          </reference>
        </references>
      </pivotArea>
    </format>
    <format dxfId="2831">
      <pivotArea collapsedLevelsAreSubtotals="1" fieldPosition="0">
        <references count="2">
          <reference field="3" count="1" selected="0">
            <x v="22"/>
          </reference>
          <reference field="13" count="1">
            <x v="5"/>
          </reference>
        </references>
      </pivotArea>
    </format>
    <format dxfId="2830">
      <pivotArea collapsedLevelsAreSubtotals="1" fieldPosition="0">
        <references count="1">
          <reference field="3" count="1">
            <x v="23"/>
          </reference>
        </references>
      </pivotArea>
    </format>
    <format dxfId="2829">
      <pivotArea collapsedLevelsAreSubtotals="1" fieldPosition="0">
        <references count="2">
          <reference field="3" count="1" selected="0">
            <x v="23"/>
          </reference>
          <reference field="13" count="1">
            <x v="2"/>
          </reference>
        </references>
      </pivotArea>
    </format>
    <format dxfId="2828">
      <pivotArea collapsedLevelsAreSubtotals="1" fieldPosition="0">
        <references count="1">
          <reference field="3" count="1">
            <x v="24"/>
          </reference>
        </references>
      </pivotArea>
    </format>
    <format dxfId="2827">
      <pivotArea collapsedLevelsAreSubtotals="1" fieldPosition="0">
        <references count="2">
          <reference field="3" count="1" selected="0">
            <x v="24"/>
          </reference>
          <reference field="13" count="1">
            <x v="10"/>
          </reference>
        </references>
      </pivotArea>
    </format>
    <format dxfId="2826">
      <pivotArea collapsedLevelsAreSubtotals="1" fieldPosition="0">
        <references count="1">
          <reference field="3" count="1">
            <x v="25"/>
          </reference>
        </references>
      </pivotArea>
    </format>
    <format dxfId="2825">
      <pivotArea collapsedLevelsAreSubtotals="1" fieldPosition="0">
        <references count="2">
          <reference field="3" count="1" selected="0">
            <x v="25"/>
          </reference>
          <reference field="13" count="1">
            <x v="7"/>
          </reference>
        </references>
      </pivotArea>
    </format>
    <format dxfId="2824">
      <pivotArea collapsedLevelsAreSubtotals="1" fieldPosition="0">
        <references count="1">
          <reference field="3" count="1">
            <x v="26"/>
          </reference>
        </references>
      </pivotArea>
    </format>
    <format dxfId="2823">
      <pivotArea collapsedLevelsAreSubtotals="1" fieldPosition="0">
        <references count="2">
          <reference field="3" count="1" selected="0">
            <x v="26"/>
          </reference>
          <reference field="13" count="2">
            <x v="2"/>
            <x v="7"/>
          </reference>
        </references>
      </pivotArea>
    </format>
    <format dxfId="2822">
      <pivotArea collapsedLevelsAreSubtotals="1" fieldPosition="0">
        <references count="1">
          <reference field="3" count="1">
            <x v="27"/>
          </reference>
        </references>
      </pivotArea>
    </format>
    <format dxfId="2821">
      <pivotArea collapsedLevelsAreSubtotals="1" fieldPosition="0">
        <references count="2">
          <reference field="3" count="1" selected="0">
            <x v="27"/>
          </reference>
          <reference field="13" count="1">
            <x v="2"/>
          </reference>
        </references>
      </pivotArea>
    </format>
    <format dxfId="2820">
      <pivotArea collapsedLevelsAreSubtotals="1" fieldPosition="0">
        <references count="1">
          <reference field="3" count="1">
            <x v="28"/>
          </reference>
        </references>
      </pivotArea>
    </format>
    <format dxfId="2819">
      <pivotArea collapsedLevelsAreSubtotals="1" fieldPosition="0">
        <references count="2">
          <reference field="3" count="1" selected="0">
            <x v="28"/>
          </reference>
          <reference field="13" count="1">
            <x v="2"/>
          </reference>
        </references>
      </pivotArea>
    </format>
    <format dxfId="2818">
      <pivotArea collapsedLevelsAreSubtotals="1" fieldPosition="0">
        <references count="1">
          <reference field="3" count="1">
            <x v="29"/>
          </reference>
        </references>
      </pivotArea>
    </format>
    <format dxfId="2817">
      <pivotArea collapsedLevelsAreSubtotals="1" fieldPosition="0">
        <references count="2">
          <reference field="3" count="1" selected="0">
            <x v="29"/>
          </reference>
          <reference field="13" count="1">
            <x v="2"/>
          </reference>
        </references>
      </pivotArea>
    </format>
    <format dxfId="2816">
      <pivotArea collapsedLevelsAreSubtotals="1" fieldPosition="0">
        <references count="1">
          <reference field="3" count="1">
            <x v="30"/>
          </reference>
        </references>
      </pivotArea>
    </format>
    <format dxfId="2815">
      <pivotArea collapsedLevelsAreSubtotals="1" fieldPosition="0">
        <references count="2">
          <reference field="3" count="1" selected="0">
            <x v="30"/>
          </reference>
          <reference field="13" count="1">
            <x v="2"/>
          </reference>
        </references>
      </pivotArea>
    </format>
    <format dxfId="2814">
      <pivotArea collapsedLevelsAreSubtotals="1" fieldPosition="0">
        <references count="1">
          <reference field="3" count="1">
            <x v="31"/>
          </reference>
        </references>
      </pivotArea>
    </format>
    <format dxfId="2813">
      <pivotArea collapsedLevelsAreSubtotals="1" fieldPosition="0">
        <references count="2">
          <reference field="3" count="1" selected="0">
            <x v="31"/>
          </reference>
          <reference field="13" count="1">
            <x v="2"/>
          </reference>
        </references>
      </pivotArea>
    </format>
    <format dxfId="2812">
      <pivotArea collapsedLevelsAreSubtotals="1" fieldPosition="0">
        <references count="1">
          <reference field="3" count="1">
            <x v="32"/>
          </reference>
        </references>
      </pivotArea>
    </format>
    <format dxfId="2811">
      <pivotArea collapsedLevelsAreSubtotals="1" fieldPosition="0">
        <references count="2">
          <reference field="3" count="1" selected="0">
            <x v="32"/>
          </reference>
          <reference field="13" count="1">
            <x v="8"/>
          </reference>
        </references>
      </pivotArea>
    </format>
    <format dxfId="2810">
      <pivotArea collapsedLevelsAreSubtotals="1" fieldPosition="0">
        <references count="1">
          <reference field="3" count="1">
            <x v="33"/>
          </reference>
        </references>
      </pivotArea>
    </format>
    <format dxfId="2809">
      <pivotArea collapsedLevelsAreSubtotals="1" fieldPosition="0">
        <references count="2">
          <reference field="3" count="1" selected="0">
            <x v="33"/>
          </reference>
          <reference field="13" count="1">
            <x v="2"/>
          </reference>
        </references>
      </pivotArea>
    </format>
    <format dxfId="2808">
      <pivotArea collapsedLevelsAreSubtotals="1" fieldPosition="0">
        <references count="1">
          <reference field="3" count="1">
            <x v="34"/>
          </reference>
        </references>
      </pivotArea>
    </format>
    <format dxfId="2807">
      <pivotArea collapsedLevelsAreSubtotals="1" fieldPosition="0">
        <references count="2">
          <reference field="3" count="1" selected="0">
            <x v="34"/>
          </reference>
          <reference field="13" count="1">
            <x v="2"/>
          </reference>
        </references>
      </pivotArea>
    </format>
    <format dxfId="2806">
      <pivotArea collapsedLevelsAreSubtotals="1" fieldPosition="0">
        <references count="1">
          <reference field="3" count="1">
            <x v="35"/>
          </reference>
        </references>
      </pivotArea>
    </format>
    <format dxfId="2805">
      <pivotArea collapsedLevelsAreSubtotals="1" fieldPosition="0">
        <references count="2">
          <reference field="3" count="1" selected="0">
            <x v="35"/>
          </reference>
          <reference field="13" count="1">
            <x v="7"/>
          </reference>
        </references>
      </pivotArea>
    </format>
    <format dxfId="2804">
      <pivotArea collapsedLevelsAreSubtotals="1" fieldPosition="0">
        <references count="1">
          <reference field="3" count="1">
            <x v="36"/>
          </reference>
        </references>
      </pivotArea>
    </format>
    <format dxfId="2803">
      <pivotArea collapsedLevelsAreSubtotals="1" fieldPosition="0">
        <references count="2">
          <reference field="3" count="1" selected="0">
            <x v="36"/>
          </reference>
          <reference field="13" count="1">
            <x v="2"/>
          </reference>
        </references>
      </pivotArea>
    </format>
    <format dxfId="2802">
      <pivotArea collapsedLevelsAreSubtotals="1" fieldPosition="0">
        <references count="1">
          <reference field="3" count="1">
            <x v="37"/>
          </reference>
        </references>
      </pivotArea>
    </format>
    <format dxfId="2801">
      <pivotArea collapsedLevelsAreSubtotals="1" fieldPosition="0">
        <references count="2">
          <reference field="3" count="1" selected="0">
            <x v="37"/>
          </reference>
          <reference field="13" count="1">
            <x v="2"/>
          </reference>
        </references>
      </pivotArea>
    </format>
    <format dxfId="2800">
      <pivotArea collapsedLevelsAreSubtotals="1" fieldPosition="0">
        <references count="1">
          <reference field="3" count="1">
            <x v="38"/>
          </reference>
        </references>
      </pivotArea>
    </format>
    <format dxfId="2799">
      <pivotArea collapsedLevelsAreSubtotals="1" fieldPosition="0">
        <references count="1">
          <reference field="3" count="1">
            <x v="39"/>
          </reference>
        </references>
      </pivotArea>
    </format>
    <format dxfId="2798">
      <pivotArea collapsedLevelsAreSubtotals="1" fieldPosition="0">
        <references count="2">
          <reference field="3" count="1" selected="0">
            <x v="39"/>
          </reference>
          <reference field="13" count="1">
            <x v="7"/>
          </reference>
        </references>
      </pivotArea>
    </format>
    <format dxfId="2797">
      <pivotArea collapsedLevelsAreSubtotals="1" fieldPosition="0">
        <references count="1">
          <reference field="3" count="1">
            <x v="40"/>
          </reference>
        </references>
      </pivotArea>
    </format>
    <format dxfId="2796">
      <pivotArea collapsedLevelsAreSubtotals="1" fieldPosition="0">
        <references count="2">
          <reference field="3" count="1" selected="0">
            <x v="40"/>
          </reference>
          <reference field="13" count="1">
            <x v="2"/>
          </reference>
        </references>
      </pivotArea>
    </format>
    <format dxfId="2795">
      <pivotArea collapsedLevelsAreSubtotals="1" fieldPosition="0">
        <references count="1">
          <reference field="3" count="1">
            <x v="41"/>
          </reference>
        </references>
      </pivotArea>
    </format>
    <format dxfId="2794">
      <pivotArea collapsedLevelsAreSubtotals="1" fieldPosition="0">
        <references count="2">
          <reference field="3" count="1" selected="0">
            <x v="41"/>
          </reference>
          <reference field="13" count="1">
            <x v="2"/>
          </reference>
        </references>
      </pivotArea>
    </format>
    <format dxfId="2793">
      <pivotArea collapsedLevelsAreSubtotals="1" fieldPosition="0">
        <references count="1">
          <reference field="3" count="1">
            <x v="42"/>
          </reference>
        </references>
      </pivotArea>
    </format>
    <format dxfId="2792">
      <pivotArea collapsedLevelsAreSubtotals="1" fieldPosition="0">
        <references count="2">
          <reference field="3" count="1" selected="0">
            <x v="42"/>
          </reference>
          <reference field="13" count="1">
            <x v="2"/>
          </reference>
        </references>
      </pivotArea>
    </format>
    <format dxfId="2791">
      <pivotArea collapsedLevelsAreSubtotals="1" fieldPosition="0">
        <references count="1">
          <reference field="3" count="1">
            <x v="43"/>
          </reference>
        </references>
      </pivotArea>
    </format>
    <format dxfId="2790">
      <pivotArea collapsedLevelsAreSubtotals="1" fieldPosition="0">
        <references count="2">
          <reference field="3" count="1" selected="0">
            <x v="43"/>
          </reference>
          <reference field="13" count="1">
            <x v="2"/>
          </reference>
        </references>
      </pivotArea>
    </format>
    <format dxfId="2789">
      <pivotArea collapsedLevelsAreSubtotals="1" fieldPosition="0">
        <references count="1">
          <reference field="3" count="1">
            <x v="44"/>
          </reference>
        </references>
      </pivotArea>
    </format>
    <format dxfId="2788">
      <pivotArea collapsedLevelsAreSubtotals="1" fieldPosition="0">
        <references count="2">
          <reference field="3" count="1" selected="0">
            <x v="44"/>
          </reference>
          <reference field="13" count="1">
            <x v="10"/>
          </reference>
        </references>
      </pivotArea>
    </format>
    <format dxfId="2787">
      <pivotArea collapsedLevelsAreSubtotals="1" fieldPosition="0">
        <references count="1">
          <reference field="3" count="1">
            <x v="45"/>
          </reference>
        </references>
      </pivotArea>
    </format>
    <format dxfId="2786">
      <pivotArea collapsedLevelsAreSubtotals="1" fieldPosition="0">
        <references count="2">
          <reference field="3" count="1" selected="0">
            <x v="45"/>
          </reference>
          <reference field="13" count="1">
            <x v="2"/>
          </reference>
        </references>
      </pivotArea>
    </format>
    <format dxfId="2785">
      <pivotArea collapsedLevelsAreSubtotals="1" fieldPosition="0">
        <references count="1">
          <reference field="3" count="1">
            <x v="46"/>
          </reference>
        </references>
      </pivotArea>
    </format>
    <format dxfId="2784">
      <pivotArea collapsedLevelsAreSubtotals="1" fieldPosition="0">
        <references count="2">
          <reference field="3" count="1" selected="0">
            <x v="46"/>
          </reference>
          <reference field="13" count="1">
            <x v="2"/>
          </reference>
        </references>
      </pivotArea>
    </format>
    <format dxfId="2783">
      <pivotArea collapsedLevelsAreSubtotals="1" fieldPosition="0">
        <references count="1">
          <reference field="3" count="1">
            <x v="47"/>
          </reference>
        </references>
      </pivotArea>
    </format>
    <format dxfId="2782">
      <pivotArea collapsedLevelsAreSubtotals="1" fieldPosition="0">
        <references count="2">
          <reference field="3" count="1" selected="0">
            <x v="47"/>
          </reference>
          <reference field="13" count="1">
            <x v="10"/>
          </reference>
        </references>
      </pivotArea>
    </format>
    <format dxfId="2781">
      <pivotArea collapsedLevelsAreSubtotals="1" fieldPosition="0">
        <references count="1">
          <reference field="3" count="1">
            <x v="48"/>
          </reference>
        </references>
      </pivotArea>
    </format>
    <format dxfId="2780">
      <pivotArea collapsedLevelsAreSubtotals="1" fieldPosition="0">
        <references count="2">
          <reference field="3" count="1" selected="0">
            <x v="48"/>
          </reference>
          <reference field="13" count="1">
            <x v="2"/>
          </reference>
        </references>
      </pivotArea>
    </format>
    <format dxfId="2779">
      <pivotArea collapsedLevelsAreSubtotals="1" fieldPosition="0">
        <references count="1">
          <reference field="3" count="1">
            <x v="49"/>
          </reference>
        </references>
      </pivotArea>
    </format>
    <format dxfId="2778">
      <pivotArea collapsedLevelsAreSubtotals="1" fieldPosition="0">
        <references count="2">
          <reference field="3" count="1" selected="0">
            <x v="49"/>
          </reference>
          <reference field="13" count="1">
            <x v="10"/>
          </reference>
        </references>
      </pivotArea>
    </format>
    <format dxfId="2777">
      <pivotArea collapsedLevelsAreSubtotals="1" fieldPosition="0">
        <references count="1">
          <reference field="3" count="1">
            <x v="50"/>
          </reference>
        </references>
      </pivotArea>
    </format>
    <format dxfId="2776">
      <pivotArea collapsedLevelsAreSubtotals="1" fieldPosition="0">
        <references count="2">
          <reference field="3" count="1" selected="0">
            <x v="50"/>
          </reference>
          <reference field="13" count="1">
            <x v="2"/>
          </reference>
        </references>
      </pivotArea>
    </format>
    <format dxfId="2775">
      <pivotArea collapsedLevelsAreSubtotals="1" fieldPosition="0">
        <references count="1">
          <reference field="3" count="1">
            <x v="51"/>
          </reference>
        </references>
      </pivotArea>
    </format>
    <format dxfId="2774">
      <pivotArea collapsedLevelsAreSubtotals="1" fieldPosition="0">
        <references count="2">
          <reference field="3" count="1" selected="0">
            <x v="51"/>
          </reference>
          <reference field="13" count="1">
            <x v="2"/>
          </reference>
        </references>
      </pivotArea>
    </format>
    <format dxfId="2773">
      <pivotArea collapsedLevelsAreSubtotals="1" fieldPosition="0">
        <references count="1">
          <reference field="3" count="1">
            <x v="52"/>
          </reference>
        </references>
      </pivotArea>
    </format>
    <format dxfId="2772">
      <pivotArea collapsedLevelsAreSubtotals="1" fieldPosition="0">
        <references count="2">
          <reference field="3" count="1" selected="0">
            <x v="52"/>
          </reference>
          <reference field="13" count="1">
            <x v="2"/>
          </reference>
        </references>
      </pivotArea>
    </format>
    <format dxfId="2771">
      <pivotArea collapsedLevelsAreSubtotals="1" fieldPosition="0">
        <references count="1">
          <reference field="3" count="1">
            <x v="53"/>
          </reference>
        </references>
      </pivotArea>
    </format>
    <format dxfId="2770">
      <pivotArea collapsedLevelsAreSubtotals="1" fieldPosition="0">
        <references count="2">
          <reference field="3" count="1" selected="0">
            <x v="53"/>
          </reference>
          <reference field="13" count="1">
            <x v="2"/>
          </reference>
        </references>
      </pivotArea>
    </format>
    <format dxfId="2769">
      <pivotArea collapsedLevelsAreSubtotals="1" fieldPosition="0">
        <references count="1">
          <reference field="3" count="1">
            <x v="54"/>
          </reference>
        </references>
      </pivotArea>
    </format>
    <format dxfId="2768">
      <pivotArea collapsedLevelsAreSubtotals="1" fieldPosition="0">
        <references count="2">
          <reference field="3" count="1" selected="0">
            <x v="54"/>
          </reference>
          <reference field="13" count="1">
            <x v="10"/>
          </reference>
        </references>
      </pivotArea>
    </format>
    <format dxfId="2767">
      <pivotArea collapsedLevelsAreSubtotals="1" fieldPosition="0">
        <references count="1">
          <reference field="3" count="1">
            <x v="55"/>
          </reference>
        </references>
      </pivotArea>
    </format>
    <format dxfId="2766">
      <pivotArea collapsedLevelsAreSubtotals="1" fieldPosition="0">
        <references count="2">
          <reference field="3" count="1" selected="0">
            <x v="55"/>
          </reference>
          <reference field="13" count="1">
            <x v="2"/>
          </reference>
        </references>
      </pivotArea>
    </format>
    <format dxfId="2765">
      <pivotArea collapsedLevelsAreSubtotals="1" fieldPosition="0">
        <references count="1">
          <reference field="3" count="1">
            <x v="56"/>
          </reference>
        </references>
      </pivotArea>
    </format>
    <format dxfId="2764">
      <pivotArea collapsedLevelsAreSubtotals="1" fieldPosition="0">
        <references count="2">
          <reference field="3" count="1" selected="0">
            <x v="56"/>
          </reference>
          <reference field="13" count="1">
            <x v="2"/>
          </reference>
        </references>
      </pivotArea>
    </format>
    <format dxfId="2763">
      <pivotArea collapsedLevelsAreSubtotals="1" fieldPosition="0">
        <references count="1">
          <reference field="3" count="1">
            <x v="57"/>
          </reference>
        </references>
      </pivotArea>
    </format>
    <format dxfId="2762">
      <pivotArea collapsedLevelsAreSubtotals="1" fieldPosition="0">
        <references count="2">
          <reference field="3" count="1" selected="0">
            <x v="57"/>
          </reference>
          <reference field="13" count="1">
            <x v="2"/>
          </reference>
        </references>
      </pivotArea>
    </format>
    <format dxfId="2761">
      <pivotArea collapsedLevelsAreSubtotals="1" fieldPosition="0">
        <references count="1">
          <reference field="3" count="1">
            <x v="58"/>
          </reference>
        </references>
      </pivotArea>
    </format>
    <format dxfId="2760">
      <pivotArea collapsedLevelsAreSubtotals="1" fieldPosition="0">
        <references count="2">
          <reference field="3" count="1" selected="0">
            <x v="58"/>
          </reference>
          <reference field="13" count="1">
            <x v="2"/>
          </reference>
        </references>
      </pivotArea>
    </format>
    <format dxfId="2759">
      <pivotArea collapsedLevelsAreSubtotals="1" fieldPosition="0">
        <references count="1">
          <reference field="3" count="1">
            <x v="59"/>
          </reference>
        </references>
      </pivotArea>
    </format>
    <format dxfId="2758">
      <pivotArea collapsedLevelsAreSubtotals="1" fieldPosition="0">
        <references count="2">
          <reference field="3" count="1" selected="0">
            <x v="59"/>
          </reference>
          <reference field="13" count="1">
            <x v="2"/>
          </reference>
        </references>
      </pivotArea>
    </format>
    <format dxfId="2757">
      <pivotArea collapsedLevelsAreSubtotals="1" fieldPosition="0">
        <references count="1">
          <reference field="3" count="1">
            <x v="60"/>
          </reference>
        </references>
      </pivotArea>
    </format>
    <format dxfId="2756">
      <pivotArea collapsedLevelsAreSubtotals="1" fieldPosition="0">
        <references count="2">
          <reference field="3" count="1" selected="0">
            <x v="60"/>
          </reference>
          <reference field="13" count="1">
            <x v="2"/>
          </reference>
        </references>
      </pivotArea>
    </format>
    <format dxfId="2755">
      <pivotArea collapsedLevelsAreSubtotals="1" fieldPosition="0">
        <references count="1">
          <reference field="3" count="1">
            <x v="61"/>
          </reference>
        </references>
      </pivotArea>
    </format>
    <format dxfId="2754">
      <pivotArea collapsedLevelsAreSubtotals="1" fieldPosition="0">
        <references count="2">
          <reference field="3" count="1" selected="0">
            <x v="61"/>
          </reference>
          <reference field="13" count="1">
            <x v="2"/>
          </reference>
        </references>
      </pivotArea>
    </format>
    <format dxfId="2753">
      <pivotArea collapsedLevelsAreSubtotals="1" fieldPosition="0">
        <references count="1">
          <reference field="3" count="1">
            <x v="62"/>
          </reference>
        </references>
      </pivotArea>
    </format>
    <format dxfId="2752">
      <pivotArea collapsedLevelsAreSubtotals="1" fieldPosition="0">
        <references count="2">
          <reference field="3" count="1" selected="0">
            <x v="62"/>
          </reference>
          <reference field="13" count="1">
            <x v="2"/>
          </reference>
        </references>
      </pivotArea>
    </format>
    <format dxfId="2751">
      <pivotArea collapsedLevelsAreSubtotals="1" fieldPosition="0">
        <references count="1">
          <reference field="3" count="1">
            <x v="63"/>
          </reference>
        </references>
      </pivotArea>
    </format>
    <format dxfId="2750">
      <pivotArea collapsedLevelsAreSubtotals="1" fieldPosition="0">
        <references count="2">
          <reference field="3" count="1" selected="0">
            <x v="63"/>
          </reference>
          <reference field="13" count="1">
            <x v="2"/>
          </reference>
        </references>
      </pivotArea>
    </format>
    <format dxfId="2749">
      <pivotArea collapsedLevelsAreSubtotals="1" fieldPosition="0">
        <references count="1">
          <reference field="3" count="1">
            <x v="64"/>
          </reference>
        </references>
      </pivotArea>
    </format>
    <format dxfId="2748">
      <pivotArea collapsedLevelsAreSubtotals="1" fieldPosition="0">
        <references count="2">
          <reference field="3" count="1" selected="0">
            <x v="64"/>
          </reference>
          <reference field="13" count="1">
            <x v="2"/>
          </reference>
        </references>
      </pivotArea>
    </format>
    <format dxfId="2747">
      <pivotArea collapsedLevelsAreSubtotals="1" fieldPosition="0">
        <references count="1">
          <reference field="3" count="1">
            <x v="65"/>
          </reference>
        </references>
      </pivotArea>
    </format>
    <format dxfId="2746">
      <pivotArea collapsedLevelsAreSubtotals="1" fieldPosition="0">
        <references count="2">
          <reference field="3" count="1" selected="0">
            <x v="65"/>
          </reference>
          <reference field="13" count="1">
            <x v="2"/>
          </reference>
        </references>
      </pivotArea>
    </format>
    <format dxfId="2745">
      <pivotArea collapsedLevelsAreSubtotals="1" fieldPosition="0">
        <references count="1">
          <reference field="3" count="1">
            <x v="66"/>
          </reference>
        </references>
      </pivotArea>
    </format>
    <format dxfId="2744">
      <pivotArea collapsedLevelsAreSubtotals="1" fieldPosition="0">
        <references count="2">
          <reference field="3" count="1" selected="0">
            <x v="66"/>
          </reference>
          <reference field="13" count="1">
            <x v="2"/>
          </reference>
        </references>
      </pivotArea>
    </format>
    <format dxfId="2743">
      <pivotArea collapsedLevelsAreSubtotals="1" fieldPosition="0">
        <references count="1">
          <reference field="3" count="1">
            <x v="67"/>
          </reference>
        </references>
      </pivotArea>
    </format>
    <format dxfId="2742">
      <pivotArea collapsedLevelsAreSubtotals="1" fieldPosition="0">
        <references count="2">
          <reference field="3" count="1" selected="0">
            <x v="67"/>
          </reference>
          <reference field="13" count="3">
            <x v="1"/>
            <x v="11"/>
            <x v="14"/>
          </reference>
        </references>
      </pivotArea>
    </format>
    <format dxfId="2741">
      <pivotArea collapsedLevelsAreSubtotals="1" fieldPosition="0">
        <references count="1">
          <reference field="3" count="1">
            <x v="68"/>
          </reference>
        </references>
      </pivotArea>
    </format>
    <format dxfId="2740">
      <pivotArea collapsedLevelsAreSubtotals="1" fieldPosition="0">
        <references count="2">
          <reference field="3" count="1" selected="0">
            <x v="68"/>
          </reference>
          <reference field="13" count="1">
            <x v="2"/>
          </reference>
        </references>
      </pivotArea>
    </format>
    <format dxfId="2739">
      <pivotArea collapsedLevelsAreSubtotals="1" fieldPosition="0">
        <references count="1">
          <reference field="3" count="1">
            <x v="69"/>
          </reference>
        </references>
      </pivotArea>
    </format>
    <format dxfId="2738">
      <pivotArea collapsedLevelsAreSubtotals="1" fieldPosition="0">
        <references count="2">
          <reference field="3" count="1" selected="0">
            <x v="69"/>
          </reference>
          <reference field="13" count="1">
            <x v="2"/>
          </reference>
        </references>
      </pivotArea>
    </format>
    <format dxfId="2737">
      <pivotArea collapsedLevelsAreSubtotals="1" fieldPosition="0">
        <references count="1">
          <reference field="3" count="1">
            <x v="70"/>
          </reference>
        </references>
      </pivotArea>
    </format>
    <format dxfId="2736">
      <pivotArea collapsedLevelsAreSubtotals="1" fieldPosition="0">
        <references count="2">
          <reference field="3" count="1" selected="0">
            <x v="70"/>
          </reference>
          <reference field="13" count="1">
            <x v="2"/>
          </reference>
        </references>
      </pivotArea>
    </format>
    <format dxfId="2735">
      <pivotArea collapsedLevelsAreSubtotals="1" fieldPosition="0">
        <references count="1">
          <reference field="3" count="1">
            <x v="71"/>
          </reference>
        </references>
      </pivotArea>
    </format>
    <format dxfId="2734">
      <pivotArea collapsedLevelsAreSubtotals="1" fieldPosition="0">
        <references count="2">
          <reference field="3" count="1" selected="0">
            <x v="71"/>
          </reference>
          <reference field="13" count="1">
            <x v="12"/>
          </reference>
        </references>
      </pivotArea>
    </format>
    <format dxfId="2733">
      <pivotArea collapsedLevelsAreSubtotals="1" fieldPosition="0">
        <references count="1">
          <reference field="3" count="1">
            <x v="72"/>
          </reference>
        </references>
      </pivotArea>
    </format>
    <format dxfId="2732">
      <pivotArea collapsedLevelsAreSubtotals="1" fieldPosition="0">
        <references count="2">
          <reference field="3" count="1" selected="0">
            <x v="72"/>
          </reference>
          <reference field="13" count="1">
            <x v="7"/>
          </reference>
        </references>
      </pivotArea>
    </format>
    <format dxfId="2731">
      <pivotArea collapsedLevelsAreSubtotals="1" fieldPosition="0">
        <references count="1">
          <reference field="3" count="1">
            <x v="73"/>
          </reference>
        </references>
      </pivotArea>
    </format>
    <format dxfId="2730">
      <pivotArea collapsedLevelsAreSubtotals="1" fieldPosition="0">
        <references count="2">
          <reference field="3" count="1" selected="0">
            <x v="73"/>
          </reference>
          <reference field="13" count="1">
            <x v="7"/>
          </reference>
        </references>
      </pivotArea>
    </format>
    <format dxfId="2729">
      <pivotArea collapsedLevelsAreSubtotals="1" fieldPosition="0">
        <references count="1">
          <reference field="3" count="1">
            <x v="74"/>
          </reference>
        </references>
      </pivotArea>
    </format>
    <format dxfId="2728">
      <pivotArea collapsedLevelsAreSubtotals="1" fieldPosition="0">
        <references count="2">
          <reference field="3" count="1" selected="0">
            <x v="74"/>
          </reference>
          <reference field="13" count="1">
            <x v="2"/>
          </reference>
        </references>
      </pivotArea>
    </format>
    <format dxfId="2727">
      <pivotArea collapsedLevelsAreSubtotals="1" fieldPosition="0">
        <references count="1">
          <reference field="3" count="1">
            <x v="75"/>
          </reference>
        </references>
      </pivotArea>
    </format>
    <format dxfId="2726">
      <pivotArea collapsedLevelsAreSubtotals="1" fieldPosition="0">
        <references count="2">
          <reference field="3" count="1" selected="0">
            <x v="75"/>
          </reference>
          <reference field="13" count="1">
            <x v="0"/>
          </reference>
        </references>
      </pivotArea>
    </format>
    <format dxfId="2725">
      <pivotArea collapsedLevelsAreSubtotals="1" fieldPosition="0">
        <references count="1">
          <reference field="3" count="1">
            <x v="76"/>
          </reference>
        </references>
      </pivotArea>
    </format>
    <format dxfId="2724">
      <pivotArea collapsedLevelsAreSubtotals="1" fieldPosition="0">
        <references count="2">
          <reference field="3" count="1" selected="0">
            <x v="76"/>
          </reference>
          <reference field="13" count="1">
            <x v="0"/>
          </reference>
        </references>
      </pivotArea>
    </format>
    <format dxfId="2723">
      <pivotArea collapsedLevelsAreSubtotals="1" fieldPosition="0">
        <references count="1">
          <reference field="3" count="1">
            <x v="77"/>
          </reference>
        </references>
      </pivotArea>
    </format>
    <format dxfId="2722">
      <pivotArea collapsedLevelsAreSubtotals="1" fieldPosition="0">
        <references count="2">
          <reference field="3" count="1" selected="0">
            <x v="77"/>
          </reference>
          <reference field="13" count="1">
            <x v="5"/>
          </reference>
        </references>
      </pivotArea>
    </format>
    <format dxfId="2721">
      <pivotArea collapsedLevelsAreSubtotals="1" fieldPosition="0">
        <references count="1">
          <reference field="3" count="1">
            <x v="78"/>
          </reference>
        </references>
      </pivotArea>
    </format>
    <format dxfId="2720">
      <pivotArea collapsedLevelsAreSubtotals="1" fieldPosition="0">
        <references count="2">
          <reference field="3" count="1" selected="0">
            <x v="78"/>
          </reference>
          <reference field="13" count="1">
            <x v="7"/>
          </reference>
        </references>
      </pivotArea>
    </format>
    <format dxfId="2719">
      <pivotArea collapsedLevelsAreSubtotals="1" fieldPosition="0">
        <references count="1">
          <reference field="3" count="1">
            <x v="79"/>
          </reference>
        </references>
      </pivotArea>
    </format>
    <format dxfId="2718">
      <pivotArea collapsedLevelsAreSubtotals="1" fieldPosition="0">
        <references count="2">
          <reference field="3" count="1" selected="0">
            <x v="79"/>
          </reference>
          <reference field="13" count="1">
            <x v="2"/>
          </reference>
        </references>
      </pivotArea>
    </format>
    <format dxfId="2717">
      <pivotArea collapsedLevelsAreSubtotals="1" fieldPosition="0">
        <references count="1">
          <reference field="3" count="1">
            <x v="80"/>
          </reference>
        </references>
      </pivotArea>
    </format>
    <format dxfId="2716">
      <pivotArea collapsedLevelsAreSubtotals="1" fieldPosition="0">
        <references count="2">
          <reference field="3" count="1" selected="0">
            <x v="80"/>
          </reference>
          <reference field="13" count="1">
            <x v="2"/>
          </reference>
        </references>
      </pivotArea>
    </format>
    <format dxfId="2715">
      <pivotArea collapsedLevelsAreSubtotals="1" fieldPosition="0">
        <references count="1">
          <reference field="3" count="1">
            <x v="81"/>
          </reference>
        </references>
      </pivotArea>
    </format>
    <format dxfId="2714">
      <pivotArea collapsedLevelsAreSubtotals="1" fieldPosition="0">
        <references count="2">
          <reference field="3" count="1" selected="0">
            <x v="81"/>
          </reference>
          <reference field="13" count="1">
            <x v="2"/>
          </reference>
        </references>
      </pivotArea>
    </format>
    <format dxfId="2713">
      <pivotArea collapsedLevelsAreSubtotals="1" fieldPosition="0">
        <references count="1">
          <reference field="3" count="1">
            <x v="82"/>
          </reference>
        </references>
      </pivotArea>
    </format>
    <format dxfId="2712">
      <pivotArea collapsedLevelsAreSubtotals="1" fieldPosition="0">
        <references count="2">
          <reference field="3" count="1" selected="0">
            <x v="82"/>
          </reference>
          <reference field="13" count="1">
            <x v="2"/>
          </reference>
        </references>
      </pivotArea>
    </format>
    <format dxfId="2711">
      <pivotArea collapsedLevelsAreSubtotals="1" fieldPosition="0">
        <references count="1">
          <reference field="3" count="1">
            <x v="83"/>
          </reference>
        </references>
      </pivotArea>
    </format>
    <format dxfId="2710">
      <pivotArea collapsedLevelsAreSubtotals="1" fieldPosition="0">
        <references count="2">
          <reference field="3" count="1" selected="0">
            <x v="83"/>
          </reference>
          <reference field="13" count="1">
            <x v="9"/>
          </reference>
        </references>
      </pivotArea>
    </format>
    <format dxfId="2709">
      <pivotArea collapsedLevelsAreSubtotals="1" fieldPosition="0">
        <references count="1">
          <reference field="3" count="1">
            <x v="84"/>
          </reference>
        </references>
      </pivotArea>
    </format>
    <format dxfId="2708">
      <pivotArea collapsedLevelsAreSubtotals="1" fieldPosition="0">
        <references count="2">
          <reference field="3" count="1" selected="0">
            <x v="84"/>
          </reference>
          <reference field="13" count="1">
            <x v="5"/>
          </reference>
        </references>
      </pivotArea>
    </format>
    <format dxfId="2707">
      <pivotArea collapsedLevelsAreSubtotals="1" fieldPosition="0">
        <references count="1">
          <reference field="3" count="1">
            <x v="85"/>
          </reference>
        </references>
      </pivotArea>
    </format>
    <format dxfId="2706">
      <pivotArea collapsedLevelsAreSubtotals="1" fieldPosition="0">
        <references count="2">
          <reference field="3" count="1" selected="0">
            <x v="85"/>
          </reference>
          <reference field="13" count="1">
            <x v="2"/>
          </reference>
        </references>
      </pivotArea>
    </format>
    <format dxfId="2705">
      <pivotArea collapsedLevelsAreSubtotals="1" fieldPosition="0">
        <references count="1">
          <reference field="3" count="1">
            <x v="86"/>
          </reference>
        </references>
      </pivotArea>
    </format>
    <format dxfId="2704">
      <pivotArea collapsedLevelsAreSubtotals="1" fieldPosition="0">
        <references count="2">
          <reference field="3" count="1" selected="0">
            <x v="86"/>
          </reference>
          <reference field="13" count="1">
            <x v="2"/>
          </reference>
        </references>
      </pivotArea>
    </format>
    <format dxfId="2703">
      <pivotArea collapsedLevelsAreSubtotals="1" fieldPosition="0">
        <references count="1">
          <reference field="3" count="1">
            <x v="87"/>
          </reference>
        </references>
      </pivotArea>
    </format>
    <format dxfId="2702">
      <pivotArea collapsedLevelsAreSubtotals="1" fieldPosition="0">
        <references count="2">
          <reference field="3" count="1" selected="0">
            <x v="87"/>
          </reference>
          <reference field="13" count="1">
            <x v="10"/>
          </reference>
        </references>
      </pivotArea>
    </format>
    <format dxfId="2701">
      <pivotArea collapsedLevelsAreSubtotals="1" fieldPosition="0">
        <references count="1">
          <reference field="3" count="1">
            <x v="88"/>
          </reference>
        </references>
      </pivotArea>
    </format>
    <format dxfId="2700">
      <pivotArea collapsedLevelsAreSubtotals="1" fieldPosition="0">
        <references count="2">
          <reference field="3" count="1" selected="0">
            <x v="88"/>
          </reference>
          <reference field="13" count="2">
            <x v="2"/>
            <x v="7"/>
          </reference>
        </references>
      </pivotArea>
    </format>
    <format dxfId="2699">
      <pivotArea collapsedLevelsAreSubtotals="1" fieldPosition="0">
        <references count="1">
          <reference field="3" count="1">
            <x v="89"/>
          </reference>
        </references>
      </pivotArea>
    </format>
    <format dxfId="2698">
      <pivotArea collapsedLevelsAreSubtotals="1" fieldPosition="0">
        <references count="2">
          <reference field="3" count="1" selected="0">
            <x v="89"/>
          </reference>
          <reference field="13" count="1">
            <x v="2"/>
          </reference>
        </references>
      </pivotArea>
    </format>
    <format dxfId="2697">
      <pivotArea collapsedLevelsAreSubtotals="1" fieldPosition="0">
        <references count="1">
          <reference field="3" count="1">
            <x v="90"/>
          </reference>
        </references>
      </pivotArea>
    </format>
    <format dxfId="2696">
      <pivotArea collapsedLevelsAreSubtotals="1" fieldPosition="0">
        <references count="2">
          <reference field="3" count="1" selected="0">
            <x v="90"/>
          </reference>
          <reference field="13" count="1">
            <x v="2"/>
          </reference>
        </references>
      </pivotArea>
    </format>
    <format dxfId="2695">
      <pivotArea collapsedLevelsAreSubtotals="1" fieldPosition="0">
        <references count="1">
          <reference field="3" count="1">
            <x v="91"/>
          </reference>
        </references>
      </pivotArea>
    </format>
    <format dxfId="2694">
      <pivotArea collapsedLevelsAreSubtotals="1" fieldPosition="0">
        <references count="2">
          <reference field="3" count="1" selected="0">
            <x v="91"/>
          </reference>
          <reference field="13" count="1">
            <x v="5"/>
          </reference>
        </references>
      </pivotArea>
    </format>
    <format dxfId="2693">
      <pivotArea collapsedLevelsAreSubtotals="1" fieldPosition="0">
        <references count="1">
          <reference field="3" count="1">
            <x v="92"/>
          </reference>
        </references>
      </pivotArea>
    </format>
    <format dxfId="2692">
      <pivotArea collapsedLevelsAreSubtotals="1" fieldPosition="0">
        <references count="2">
          <reference field="3" count="1" selected="0">
            <x v="92"/>
          </reference>
          <reference field="13" count="1">
            <x v="2"/>
          </reference>
        </references>
      </pivotArea>
    </format>
    <format dxfId="2691">
      <pivotArea collapsedLevelsAreSubtotals="1" fieldPosition="0">
        <references count="1">
          <reference field="3" count="1">
            <x v="93"/>
          </reference>
        </references>
      </pivotArea>
    </format>
    <format dxfId="2690">
      <pivotArea collapsedLevelsAreSubtotals="1" fieldPosition="0">
        <references count="2">
          <reference field="3" count="1" selected="0">
            <x v="93"/>
          </reference>
          <reference field="13" count="1">
            <x v="2"/>
          </reference>
        </references>
      </pivotArea>
    </format>
    <format dxfId="2689">
      <pivotArea collapsedLevelsAreSubtotals="1" fieldPosition="0">
        <references count="1">
          <reference field="3" count="1">
            <x v="94"/>
          </reference>
        </references>
      </pivotArea>
    </format>
    <format dxfId="2688">
      <pivotArea collapsedLevelsAreSubtotals="1" fieldPosition="0">
        <references count="2">
          <reference field="3" count="1" selected="0">
            <x v="94"/>
          </reference>
          <reference field="13" count="1">
            <x v="7"/>
          </reference>
        </references>
      </pivotArea>
    </format>
    <format dxfId="2687">
      <pivotArea collapsedLevelsAreSubtotals="1" fieldPosition="0">
        <references count="1">
          <reference field="3" count="1">
            <x v="95"/>
          </reference>
        </references>
      </pivotArea>
    </format>
    <format dxfId="2686">
      <pivotArea collapsedLevelsAreSubtotals="1" fieldPosition="0">
        <references count="2">
          <reference field="3" count="1" selected="0">
            <x v="95"/>
          </reference>
          <reference field="13" count="1">
            <x v="2"/>
          </reference>
        </references>
      </pivotArea>
    </format>
    <format dxfId="2685">
      <pivotArea collapsedLevelsAreSubtotals="1" fieldPosition="0">
        <references count="1">
          <reference field="3" count="1">
            <x v="96"/>
          </reference>
        </references>
      </pivotArea>
    </format>
    <format dxfId="2684">
      <pivotArea collapsedLevelsAreSubtotals="1" fieldPosition="0">
        <references count="2">
          <reference field="3" count="1" selected="0">
            <x v="96"/>
          </reference>
          <reference field="13" count="1">
            <x v="7"/>
          </reference>
        </references>
      </pivotArea>
    </format>
    <format dxfId="2683">
      <pivotArea collapsedLevelsAreSubtotals="1" fieldPosition="0">
        <references count="1">
          <reference field="3" count="1">
            <x v="97"/>
          </reference>
        </references>
      </pivotArea>
    </format>
    <format dxfId="2682">
      <pivotArea collapsedLevelsAreSubtotals="1" fieldPosition="0">
        <references count="2">
          <reference field="3" count="1" selected="0">
            <x v="97"/>
          </reference>
          <reference field="13" count="1">
            <x v="2"/>
          </reference>
        </references>
      </pivotArea>
    </format>
    <format dxfId="2681">
      <pivotArea collapsedLevelsAreSubtotals="1" fieldPosition="0">
        <references count="1">
          <reference field="3" count="1">
            <x v="98"/>
          </reference>
        </references>
      </pivotArea>
    </format>
    <format dxfId="2680">
      <pivotArea collapsedLevelsAreSubtotals="1" fieldPosition="0">
        <references count="2">
          <reference field="3" count="1" selected="0">
            <x v="98"/>
          </reference>
          <reference field="13" count="1">
            <x v="2"/>
          </reference>
        </references>
      </pivotArea>
    </format>
    <format dxfId="2679">
      <pivotArea collapsedLevelsAreSubtotals="1" fieldPosition="0">
        <references count="1">
          <reference field="3" count="1">
            <x v="99"/>
          </reference>
        </references>
      </pivotArea>
    </format>
    <format dxfId="2678">
      <pivotArea collapsedLevelsAreSubtotals="1" fieldPosition="0">
        <references count="2">
          <reference field="3" count="1" selected="0">
            <x v="99"/>
          </reference>
          <reference field="13" count="1">
            <x v="2"/>
          </reference>
        </references>
      </pivotArea>
    </format>
    <format dxfId="2677">
      <pivotArea collapsedLevelsAreSubtotals="1" fieldPosition="0">
        <references count="1">
          <reference field="3" count="1">
            <x v="100"/>
          </reference>
        </references>
      </pivotArea>
    </format>
    <format dxfId="2676">
      <pivotArea collapsedLevelsAreSubtotals="1" fieldPosition="0">
        <references count="1">
          <reference field="3" count="1">
            <x v="101"/>
          </reference>
        </references>
      </pivotArea>
    </format>
    <format dxfId="2675">
      <pivotArea collapsedLevelsAreSubtotals="1" fieldPosition="0">
        <references count="2">
          <reference field="3" count="1" selected="0">
            <x v="101"/>
          </reference>
          <reference field="13" count="1">
            <x v="2"/>
          </reference>
        </references>
      </pivotArea>
    </format>
    <format dxfId="2674">
      <pivotArea collapsedLevelsAreSubtotals="1" fieldPosition="0">
        <references count="1">
          <reference field="3" count="1">
            <x v="102"/>
          </reference>
        </references>
      </pivotArea>
    </format>
    <format dxfId="2673">
      <pivotArea collapsedLevelsAreSubtotals="1" fieldPosition="0">
        <references count="2">
          <reference field="3" count="1" selected="0">
            <x v="102"/>
          </reference>
          <reference field="13" count="1">
            <x v="2"/>
          </reference>
        </references>
      </pivotArea>
    </format>
    <format dxfId="2672">
      <pivotArea collapsedLevelsAreSubtotals="1" fieldPosition="0">
        <references count="1">
          <reference field="3" count="1">
            <x v="103"/>
          </reference>
        </references>
      </pivotArea>
    </format>
    <format dxfId="2671">
      <pivotArea collapsedLevelsAreSubtotals="1" fieldPosition="0">
        <references count="2">
          <reference field="3" count="1" selected="0">
            <x v="103"/>
          </reference>
          <reference field="13" count="1">
            <x v="10"/>
          </reference>
        </references>
      </pivotArea>
    </format>
    <format dxfId="2670">
      <pivotArea collapsedLevelsAreSubtotals="1" fieldPosition="0">
        <references count="1">
          <reference field="3" count="1">
            <x v="104"/>
          </reference>
        </references>
      </pivotArea>
    </format>
    <format dxfId="2669">
      <pivotArea collapsedLevelsAreSubtotals="1" fieldPosition="0">
        <references count="2">
          <reference field="3" count="1" selected="0">
            <x v="104"/>
          </reference>
          <reference field="13" count="1">
            <x v="2"/>
          </reference>
        </references>
      </pivotArea>
    </format>
    <format dxfId="2668">
      <pivotArea collapsedLevelsAreSubtotals="1" fieldPosition="0">
        <references count="1">
          <reference field="3" count="1">
            <x v="105"/>
          </reference>
        </references>
      </pivotArea>
    </format>
    <format dxfId="2667">
      <pivotArea collapsedLevelsAreSubtotals="1" fieldPosition="0">
        <references count="2">
          <reference field="3" count="1" selected="0">
            <x v="105"/>
          </reference>
          <reference field="13" count="1">
            <x v="2"/>
          </reference>
        </references>
      </pivotArea>
    </format>
    <format dxfId="2666">
      <pivotArea collapsedLevelsAreSubtotals="1" fieldPosition="0">
        <references count="1">
          <reference field="3" count="1">
            <x v="106"/>
          </reference>
        </references>
      </pivotArea>
    </format>
    <format dxfId="2665">
      <pivotArea collapsedLevelsAreSubtotals="1" fieldPosition="0">
        <references count="2">
          <reference field="3" count="1" selected="0">
            <x v="106"/>
          </reference>
          <reference field="13" count="1">
            <x v="2"/>
          </reference>
        </references>
      </pivotArea>
    </format>
    <format dxfId="2664">
      <pivotArea collapsedLevelsAreSubtotals="1" fieldPosition="0">
        <references count="1">
          <reference field="3" count="1">
            <x v="107"/>
          </reference>
        </references>
      </pivotArea>
    </format>
    <format dxfId="2663">
      <pivotArea collapsedLevelsAreSubtotals="1" fieldPosition="0">
        <references count="2">
          <reference field="3" count="1" selected="0">
            <x v="107"/>
          </reference>
          <reference field="13" count="1">
            <x v="2"/>
          </reference>
        </references>
      </pivotArea>
    </format>
    <format dxfId="2662">
      <pivotArea outline="0" collapsedLevelsAreSubtotals="1" fieldPosition="0"/>
    </format>
    <format dxfId="2661">
      <pivotArea type="all" dataOnly="0" outline="0" fieldPosition="0"/>
    </format>
    <format dxfId="2660">
      <pivotArea outline="0" collapsedLevelsAreSubtotals="1" fieldPosition="0"/>
    </format>
    <format dxfId="2659">
      <pivotArea field="3" type="button" dataOnly="0" labelOnly="1" outline="0" axis="axisRow" fieldPosition="0"/>
    </format>
    <format dxfId="2658">
      <pivotArea dataOnly="0" labelOnly="1" fieldPosition="0">
        <references count="1">
          <reference field="3" count="44">
            <x v="0"/>
            <x v="2"/>
            <x v="3"/>
            <x v="8"/>
            <x v="10"/>
            <x v="11"/>
            <x v="12"/>
            <x v="13"/>
            <x v="14"/>
            <x v="20"/>
            <x v="21"/>
            <x v="22"/>
            <x v="24"/>
            <x v="25"/>
            <x v="26"/>
            <x v="27"/>
            <x v="32"/>
            <x v="35"/>
            <x v="38"/>
            <x v="39"/>
            <x v="44"/>
            <x v="47"/>
            <x v="49"/>
            <x v="54"/>
            <x v="67"/>
            <x v="71"/>
            <x v="72"/>
            <x v="73"/>
            <x v="75"/>
            <x v="76"/>
            <x v="77"/>
            <x v="78"/>
            <x v="83"/>
            <x v="84"/>
            <x v="87"/>
            <x v="88"/>
            <x v="91"/>
            <x v="94"/>
            <x v="96"/>
            <x v="103"/>
            <x v="109"/>
            <x v="110"/>
            <x v="117"/>
            <x v="118"/>
          </reference>
        </references>
      </pivotArea>
    </format>
    <format dxfId="2657">
      <pivotArea dataOnly="0" labelOnly="1" fieldPosition="0">
        <references count="2">
          <reference field="3" count="1" selected="0">
            <x v="0"/>
          </reference>
          <reference field="13" count="1">
            <x v="7"/>
          </reference>
        </references>
      </pivotArea>
    </format>
    <format dxfId="2656">
      <pivotArea dataOnly="0" labelOnly="1" fieldPosition="0">
        <references count="2">
          <reference field="3" count="1" selected="0">
            <x v="2"/>
          </reference>
          <reference field="13" count="2">
            <x v="6"/>
            <x v="8"/>
          </reference>
        </references>
      </pivotArea>
    </format>
    <format dxfId="2655">
      <pivotArea dataOnly="0" labelOnly="1" fieldPosition="0">
        <references count="2">
          <reference field="3" count="1" selected="0">
            <x v="3"/>
          </reference>
          <reference field="13" count="1">
            <x v="13"/>
          </reference>
        </references>
      </pivotArea>
    </format>
    <format dxfId="2654">
      <pivotArea dataOnly="0" labelOnly="1" fieldPosition="0">
        <references count="2">
          <reference field="3" count="1" selected="0">
            <x v="8"/>
          </reference>
          <reference field="13" count="1">
            <x v="5"/>
          </reference>
        </references>
      </pivotArea>
    </format>
    <format dxfId="2653">
      <pivotArea dataOnly="0" labelOnly="1" fieldPosition="0">
        <references count="2">
          <reference field="3" count="1" selected="0">
            <x v="10"/>
          </reference>
          <reference field="13" count="1">
            <x v="8"/>
          </reference>
        </references>
      </pivotArea>
    </format>
    <format dxfId="2652">
      <pivotArea dataOnly="0" labelOnly="1" fieldPosition="0">
        <references count="2">
          <reference field="3" count="1" selected="0">
            <x v="11"/>
          </reference>
          <reference field="13" count="1">
            <x v="7"/>
          </reference>
        </references>
      </pivotArea>
    </format>
    <format dxfId="2651">
      <pivotArea dataOnly="0" labelOnly="1" fieldPosition="0">
        <references count="2">
          <reference field="3" count="1" selected="0">
            <x v="12"/>
          </reference>
          <reference field="13" count="2">
            <x v="3"/>
            <x v="4"/>
          </reference>
        </references>
      </pivotArea>
    </format>
    <format dxfId="2650">
      <pivotArea dataOnly="0" labelOnly="1" fieldPosition="0">
        <references count="2">
          <reference field="3" count="1" selected="0">
            <x v="13"/>
          </reference>
          <reference field="13" count="1">
            <x v="7"/>
          </reference>
        </references>
      </pivotArea>
    </format>
    <format dxfId="2649">
      <pivotArea dataOnly="0" labelOnly="1" fieldPosition="0">
        <references count="2">
          <reference field="3" count="1" selected="0">
            <x v="14"/>
          </reference>
          <reference field="13" count="1">
            <x v="8"/>
          </reference>
        </references>
      </pivotArea>
    </format>
    <format dxfId="2648">
      <pivotArea dataOnly="0" labelOnly="1" fieldPosition="0">
        <references count="2">
          <reference field="3" count="1" selected="0">
            <x v="20"/>
          </reference>
          <reference field="13" count="1">
            <x v="7"/>
          </reference>
        </references>
      </pivotArea>
    </format>
    <format dxfId="2647">
      <pivotArea dataOnly="0" labelOnly="1" fieldPosition="0">
        <references count="2">
          <reference field="3" count="1" selected="0">
            <x v="21"/>
          </reference>
          <reference field="13" count="1">
            <x v="12"/>
          </reference>
        </references>
      </pivotArea>
    </format>
    <format dxfId="2646">
      <pivotArea dataOnly="0" labelOnly="1" fieldPosition="0">
        <references count="2">
          <reference field="3" count="1" selected="0">
            <x v="22"/>
          </reference>
          <reference field="13" count="1">
            <x v="5"/>
          </reference>
        </references>
      </pivotArea>
    </format>
    <format dxfId="2645">
      <pivotArea dataOnly="0" labelOnly="1" fieldPosition="0">
        <references count="2">
          <reference field="3" count="1" selected="0">
            <x v="24"/>
          </reference>
          <reference field="13" count="1">
            <x v="10"/>
          </reference>
        </references>
      </pivotArea>
    </format>
    <format dxfId="2644">
      <pivotArea dataOnly="0" labelOnly="1" fieldPosition="0">
        <references count="2">
          <reference field="3" count="1" selected="0">
            <x v="25"/>
          </reference>
          <reference field="13" count="1">
            <x v="7"/>
          </reference>
        </references>
      </pivotArea>
    </format>
    <format dxfId="2643">
      <pivotArea dataOnly="0" labelOnly="1" fieldPosition="0">
        <references count="2">
          <reference field="3" count="1" selected="0">
            <x v="26"/>
          </reference>
          <reference field="13" count="1">
            <x v="7"/>
          </reference>
        </references>
      </pivotArea>
    </format>
    <format dxfId="2642">
      <pivotArea dataOnly="0" labelOnly="1" fieldPosition="0">
        <references count="2">
          <reference field="3" count="1" selected="0">
            <x v="27"/>
          </reference>
          <reference field="13" count="1">
            <x v="8"/>
          </reference>
        </references>
      </pivotArea>
    </format>
    <format dxfId="2641">
      <pivotArea dataOnly="0" labelOnly="1" fieldPosition="0">
        <references count="2">
          <reference field="3" count="1" selected="0">
            <x v="32"/>
          </reference>
          <reference field="13" count="1">
            <x v="8"/>
          </reference>
        </references>
      </pivotArea>
    </format>
    <format dxfId="2640">
      <pivotArea dataOnly="0" labelOnly="1" fieldPosition="0">
        <references count="2">
          <reference field="3" count="1" selected="0">
            <x v="35"/>
          </reference>
          <reference field="13" count="1">
            <x v="7"/>
          </reference>
        </references>
      </pivotArea>
    </format>
    <format dxfId="2639">
      <pivotArea dataOnly="0" labelOnly="1" fieldPosition="0">
        <references count="2">
          <reference field="3" count="1" selected="0">
            <x v="38"/>
          </reference>
          <reference field="13" count="1">
            <x v="8"/>
          </reference>
        </references>
      </pivotArea>
    </format>
    <format dxfId="2638">
      <pivotArea dataOnly="0" labelOnly="1" fieldPosition="0">
        <references count="2">
          <reference field="3" count="1" selected="0">
            <x v="39"/>
          </reference>
          <reference field="13" count="1">
            <x v="7"/>
          </reference>
        </references>
      </pivotArea>
    </format>
    <format dxfId="2637">
      <pivotArea dataOnly="0" labelOnly="1" fieldPosition="0">
        <references count="2">
          <reference field="3" count="1" selected="0">
            <x v="44"/>
          </reference>
          <reference field="13" count="1">
            <x v="10"/>
          </reference>
        </references>
      </pivotArea>
    </format>
    <format dxfId="2636">
      <pivotArea dataOnly="0" labelOnly="1" fieldPosition="0">
        <references count="2">
          <reference field="3" count="1" selected="0">
            <x v="47"/>
          </reference>
          <reference field="13" count="1">
            <x v="10"/>
          </reference>
        </references>
      </pivotArea>
    </format>
    <format dxfId="2635">
      <pivotArea dataOnly="0" labelOnly="1" fieldPosition="0">
        <references count="2">
          <reference field="3" count="1" selected="0">
            <x v="49"/>
          </reference>
          <reference field="13" count="1">
            <x v="10"/>
          </reference>
        </references>
      </pivotArea>
    </format>
    <format dxfId="2634">
      <pivotArea dataOnly="0" labelOnly="1" fieldPosition="0">
        <references count="2">
          <reference field="3" count="1" selected="0">
            <x v="54"/>
          </reference>
          <reference field="13" count="1">
            <x v="10"/>
          </reference>
        </references>
      </pivotArea>
    </format>
    <format dxfId="2633">
      <pivotArea dataOnly="0" labelOnly="1" fieldPosition="0">
        <references count="2">
          <reference field="3" count="1" selected="0">
            <x v="67"/>
          </reference>
          <reference field="13" count="4">
            <x v="1"/>
            <x v="8"/>
            <x v="11"/>
            <x v="14"/>
          </reference>
        </references>
      </pivotArea>
    </format>
    <format dxfId="2632">
      <pivotArea dataOnly="0" labelOnly="1" fieldPosition="0">
        <references count="2">
          <reference field="3" count="1" selected="0">
            <x v="71"/>
          </reference>
          <reference field="13" count="1">
            <x v="12"/>
          </reference>
        </references>
      </pivotArea>
    </format>
    <format dxfId="2631">
      <pivotArea dataOnly="0" labelOnly="1" fieldPosition="0">
        <references count="2">
          <reference field="3" count="1" selected="0">
            <x v="72"/>
          </reference>
          <reference field="13" count="1">
            <x v="7"/>
          </reference>
        </references>
      </pivotArea>
    </format>
    <format dxfId="2630">
      <pivotArea dataOnly="0" labelOnly="1" fieldPosition="0">
        <references count="2">
          <reference field="3" count="1" selected="0">
            <x v="73"/>
          </reference>
          <reference field="13" count="1">
            <x v="7"/>
          </reference>
        </references>
      </pivotArea>
    </format>
    <format dxfId="2629">
      <pivotArea dataOnly="0" labelOnly="1" fieldPosition="0">
        <references count="2">
          <reference field="3" count="1" selected="0">
            <x v="75"/>
          </reference>
          <reference field="13" count="1">
            <x v="0"/>
          </reference>
        </references>
      </pivotArea>
    </format>
    <format dxfId="2628">
      <pivotArea dataOnly="0" labelOnly="1" fieldPosition="0">
        <references count="2">
          <reference field="3" count="1" selected="0">
            <x v="76"/>
          </reference>
          <reference field="13" count="1">
            <x v="0"/>
          </reference>
        </references>
      </pivotArea>
    </format>
    <format dxfId="2627">
      <pivotArea dataOnly="0" labelOnly="1" fieldPosition="0">
        <references count="2">
          <reference field="3" count="1" selected="0">
            <x v="77"/>
          </reference>
          <reference field="13" count="1">
            <x v="5"/>
          </reference>
        </references>
      </pivotArea>
    </format>
    <format dxfId="2626">
      <pivotArea dataOnly="0" labelOnly="1" fieldPosition="0">
        <references count="2">
          <reference field="3" count="1" selected="0">
            <x v="78"/>
          </reference>
          <reference field="13" count="1">
            <x v="7"/>
          </reference>
        </references>
      </pivotArea>
    </format>
    <format dxfId="2625">
      <pivotArea dataOnly="0" labelOnly="1" fieldPosition="0">
        <references count="2">
          <reference field="3" count="1" selected="0">
            <x v="83"/>
          </reference>
          <reference field="13" count="1">
            <x v="9"/>
          </reference>
        </references>
      </pivotArea>
    </format>
    <format dxfId="2624">
      <pivotArea dataOnly="0" labelOnly="1" fieldPosition="0">
        <references count="2">
          <reference field="3" count="1" selected="0">
            <x v="84"/>
          </reference>
          <reference field="13" count="1">
            <x v="5"/>
          </reference>
        </references>
      </pivotArea>
    </format>
    <format dxfId="2623">
      <pivotArea dataOnly="0" labelOnly="1" fieldPosition="0">
        <references count="2">
          <reference field="3" count="1" selected="0">
            <x v="87"/>
          </reference>
          <reference field="13" count="1">
            <x v="10"/>
          </reference>
        </references>
      </pivotArea>
    </format>
    <format dxfId="2622">
      <pivotArea dataOnly="0" labelOnly="1" fieldPosition="0">
        <references count="2">
          <reference field="3" count="1" selected="0">
            <x v="88"/>
          </reference>
          <reference field="13" count="1">
            <x v="7"/>
          </reference>
        </references>
      </pivotArea>
    </format>
    <format dxfId="2621">
      <pivotArea dataOnly="0" labelOnly="1" fieldPosition="0">
        <references count="2">
          <reference field="3" count="1" selected="0">
            <x v="91"/>
          </reference>
          <reference field="13" count="1">
            <x v="5"/>
          </reference>
        </references>
      </pivotArea>
    </format>
    <format dxfId="2620">
      <pivotArea dataOnly="0" labelOnly="1" fieldPosition="0">
        <references count="2">
          <reference field="3" count="1" selected="0">
            <x v="94"/>
          </reference>
          <reference field="13" count="1">
            <x v="7"/>
          </reference>
        </references>
      </pivotArea>
    </format>
    <format dxfId="2619">
      <pivotArea dataOnly="0" labelOnly="1" fieldPosition="0">
        <references count="2">
          <reference field="3" count="1" selected="0">
            <x v="96"/>
          </reference>
          <reference field="13" count="1">
            <x v="7"/>
          </reference>
        </references>
      </pivotArea>
    </format>
    <format dxfId="2618">
      <pivotArea dataOnly="0" labelOnly="1" fieldPosition="0">
        <references count="2">
          <reference field="3" count="1" selected="0">
            <x v="103"/>
          </reference>
          <reference field="13" count="1">
            <x v="10"/>
          </reference>
        </references>
      </pivotArea>
    </format>
    <format dxfId="2617">
      <pivotArea dataOnly="0" labelOnly="1" fieldPosition="0">
        <references count="2">
          <reference field="3" count="1" selected="0">
            <x v="109"/>
          </reference>
          <reference field="13" count="1">
            <x v="8"/>
          </reference>
        </references>
      </pivotArea>
    </format>
    <format dxfId="2616">
      <pivotArea dataOnly="0" labelOnly="1" fieldPosition="0">
        <references count="2">
          <reference field="3" count="1" selected="0">
            <x v="110"/>
          </reference>
          <reference field="13" count="1">
            <x v="7"/>
          </reference>
        </references>
      </pivotArea>
    </format>
    <format dxfId="2615">
      <pivotArea dataOnly="0" labelOnly="1" fieldPosition="0">
        <references count="2">
          <reference field="3" count="1" selected="0">
            <x v="117"/>
          </reference>
          <reference field="13" count="1">
            <x v="12"/>
          </reference>
        </references>
      </pivotArea>
    </format>
    <format dxfId="2614">
      <pivotArea dataOnly="0" labelOnly="1" fieldPosition="0">
        <references count="2">
          <reference field="3" count="1" selected="0">
            <x v="118"/>
          </reference>
          <reference field="13" count="1">
            <x v="12"/>
          </reference>
        </references>
      </pivotArea>
    </format>
    <format dxfId="2613">
      <pivotArea dataOnly="0" labelOnly="1" outline="0" axis="axisValues" fieldPosition="0"/>
    </format>
    <format dxfId="2612">
      <pivotArea type="all" dataOnly="0" outline="0" fieldPosition="0"/>
    </format>
    <format dxfId="2611">
      <pivotArea outline="0" collapsedLevelsAreSubtotals="1" fieldPosition="0"/>
    </format>
    <format dxfId="2610">
      <pivotArea field="3" type="button" dataOnly="0" labelOnly="1" outline="0" axis="axisRow" fieldPosition="0"/>
    </format>
    <format dxfId="2609">
      <pivotArea dataOnly="0" labelOnly="1" fieldPosition="0">
        <references count="1">
          <reference field="3" count="44">
            <x v="0"/>
            <x v="2"/>
            <x v="3"/>
            <x v="8"/>
            <x v="10"/>
            <x v="11"/>
            <x v="12"/>
            <x v="13"/>
            <x v="14"/>
            <x v="20"/>
            <x v="21"/>
            <x v="22"/>
            <x v="24"/>
            <x v="25"/>
            <x v="26"/>
            <x v="27"/>
            <x v="32"/>
            <x v="35"/>
            <x v="38"/>
            <x v="39"/>
            <x v="44"/>
            <x v="47"/>
            <x v="49"/>
            <x v="54"/>
            <x v="67"/>
            <x v="71"/>
            <x v="72"/>
            <x v="73"/>
            <x v="75"/>
            <x v="76"/>
            <x v="77"/>
            <x v="78"/>
            <x v="83"/>
            <x v="84"/>
            <x v="87"/>
            <x v="88"/>
            <x v="91"/>
            <x v="94"/>
            <x v="96"/>
            <x v="103"/>
            <x v="109"/>
            <x v="110"/>
            <x v="117"/>
            <x v="118"/>
          </reference>
        </references>
      </pivotArea>
    </format>
    <format dxfId="2608">
      <pivotArea dataOnly="0" labelOnly="1" fieldPosition="0">
        <references count="2">
          <reference field="3" count="1" selected="0">
            <x v="0"/>
          </reference>
          <reference field="13" count="1">
            <x v="7"/>
          </reference>
        </references>
      </pivotArea>
    </format>
    <format dxfId="2607">
      <pivotArea dataOnly="0" labelOnly="1" fieldPosition="0">
        <references count="2">
          <reference field="3" count="1" selected="0">
            <x v="2"/>
          </reference>
          <reference field="13" count="2">
            <x v="6"/>
            <x v="8"/>
          </reference>
        </references>
      </pivotArea>
    </format>
    <format dxfId="2606">
      <pivotArea dataOnly="0" labelOnly="1" fieldPosition="0">
        <references count="2">
          <reference field="3" count="1" selected="0">
            <x v="3"/>
          </reference>
          <reference field="13" count="1">
            <x v="13"/>
          </reference>
        </references>
      </pivotArea>
    </format>
    <format dxfId="2605">
      <pivotArea dataOnly="0" labelOnly="1" fieldPosition="0">
        <references count="2">
          <reference field="3" count="1" selected="0">
            <x v="8"/>
          </reference>
          <reference field="13" count="1">
            <x v="5"/>
          </reference>
        </references>
      </pivotArea>
    </format>
    <format dxfId="2604">
      <pivotArea dataOnly="0" labelOnly="1" fieldPosition="0">
        <references count="2">
          <reference field="3" count="1" selected="0">
            <x v="10"/>
          </reference>
          <reference field="13" count="1">
            <x v="8"/>
          </reference>
        </references>
      </pivotArea>
    </format>
    <format dxfId="2603">
      <pivotArea dataOnly="0" labelOnly="1" fieldPosition="0">
        <references count="2">
          <reference field="3" count="1" selected="0">
            <x v="11"/>
          </reference>
          <reference field="13" count="1">
            <x v="7"/>
          </reference>
        </references>
      </pivotArea>
    </format>
    <format dxfId="2602">
      <pivotArea dataOnly="0" labelOnly="1" fieldPosition="0">
        <references count="2">
          <reference field="3" count="1" selected="0">
            <x v="12"/>
          </reference>
          <reference field="13" count="2">
            <x v="3"/>
            <x v="4"/>
          </reference>
        </references>
      </pivotArea>
    </format>
    <format dxfId="2601">
      <pivotArea dataOnly="0" labelOnly="1" fieldPosition="0">
        <references count="2">
          <reference field="3" count="1" selected="0">
            <x v="13"/>
          </reference>
          <reference field="13" count="1">
            <x v="7"/>
          </reference>
        </references>
      </pivotArea>
    </format>
    <format dxfId="2600">
      <pivotArea dataOnly="0" labelOnly="1" fieldPosition="0">
        <references count="2">
          <reference field="3" count="1" selected="0">
            <x v="14"/>
          </reference>
          <reference field="13" count="1">
            <x v="8"/>
          </reference>
        </references>
      </pivotArea>
    </format>
    <format dxfId="2599">
      <pivotArea dataOnly="0" labelOnly="1" fieldPosition="0">
        <references count="2">
          <reference field="3" count="1" selected="0">
            <x v="20"/>
          </reference>
          <reference field="13" count="1">
            <x v="7"/>
          </reference>
        </references>
      </pivotArea>
    </format>
    <format dxfId="2598">
      <pivotArea dataOnly="0" labelOnly="1" fieldPosition="0">
        <references count="2">
          <reference field="3" count="1" selected="0">
            <x v="21"/>
          </reference>
          <reference field="13" count="1">
            <x v="12"/>
          </reference>
        </references>
      </pivotArea>
    </format>
    <format dxfId="2597">
      <pivotArea dataOnly="0" labelOnly="1" fieldPosition="0">
        <references count="2">
          <reference field="3" count="1" selected="0">
            <x v="22"/>
          </reference>
          <reference field="13" count="1">
            <x v="5"/>
          </reference>
        </references>
      </pivotArea>
    </format>
    <format dxfId="2596">
      <pivotArea dataOnly="0" labelOnly="1" fieldPosition="0">
        <references count="2">
          <reference field="3" count="1" selected="0">
            <x v="24"/>
          </reference>
          <reference field="13" count="1">
            <x v="10"/>
          </reference>
        </references>
      </pivotArea>
    </format>
    <format dxfId="2595">
      <pivotArea dataOnly="0" labelOnly="1" fieldPosition="0">
        <references count="2">
          <reference field="3" count="1" selected="0">
            <x v="25"/>
          </reference>
          <reference field="13" count="1">
            <x v="7"/>
          </reference>
        </references>
      </pivotArea>
    </format>
    <format dxfId="2594">
      <pivotArea dataOnly="0" labelOnly="1" fieldPosition="0">
        <references count="2">
          <reference field="3" count="1" selected="0">
            <x v="26"/>
          </reference>
          <reference field="13" count="1">
            <x v="7"/>
          </reference>
        </references>
      </pivotArea>
    </format>
    <format dxfId="2593">
      <pivotArea dataOnly="0" labelOnly="1" fieldPosition="0">
        <references count="2">
          <reference field="3" count="1" selected="0">
            <x v="27"/>
          </reference>
          <reference field="13" count="1">
            <x v="8"/>
          </reference>
        </references>
      </pivotArea>
    </format>
    <format dxfId="2592">
      <pivotArea dataOnly="0" labelOnly="1" fieldPosition="0">
        <references count="2">
          <reference field="3" count="1" selected="0">
            <x v="32"/>
          </reference>
          <reference field="13" count="1">
            <x v="8"/>
          </reference>
        </references>
      </pivotArea>
    </format>
    <format dxfId="2591">
      <pivotArea dataOnly="0" labelOnly="1" fieldPosition="0">
        <references count="2">
          <reference field="3" count="1" selected="0">
            <x v="35"/>
          </reference>
          <reference field="13" count="1">
            <x v="7"/>
          </reference>
        </references>
      </pivotArea>
    </format>
    <format dxfId="2590">
      <pivotArea dataOnly="0" labelOnly="1" fieldPosition="0">
        <references count="2">
          <reference field="3" count="1" selected="0">
            <x v="38"/>
          </reference>
          <reference field="13" count="1">
            <x v="8"/>
          </reference>
        </references>
      </pivotArea>
    </format>
    <format dxfId="2589">
      <pivotArea dataOnly="0" labelOnly="1" fieldPosition="0">
        <references count="2">
          <reference field="3" count="1" selected="0">
            <x v="39"/>
          </reference>
          <reference field="13" count="1">
            <x v="7"/>
          </reference>
        </references>
      </pivotArea>
    </format>
    <format dxfId="2588">
      <pivotArea dataOnly="0" labelOnly="1" fieldPosition="0">
        <references count="2">
          <reference field="3" count="1" selected="0">
            <x v="44"/>
          </reference>
          <reference field="13" count="1">
            <x v="10"/>
          </reference>
        </references>
      </pivotArea>
    </format>
    <format dxfId="2587">
      <pivotArea dataOnly="0" labelOnly="1" fieldPosition="0">
        <references count="2">
          <reference field="3" count="1" selected="0">
            <x v="47"/>
          </reference>
          <reference field="13" count="1">
            <x v="10"/>
          </reference>
        </references>
      </pivotArea>
    </format>
    <format dxfId="2586">
      <pivotArea dataOnly="0" labelOnly="1" fieldPosition="0">
        <references count="2">
          <reference field="3" count="1" selected="0">
            <x v="49"/>
          </reference>
          <reference field="13" count="1">
            <x v="10"/>
          </reference>
        </references>
      </pivotArea>
    </format>
    <format dxfId="2585">
      <pivotArea dataOnly="0" labelOnly="1" fieldPosition="0">
        <references count="2">
          <reference field="3" count="1" selected="0">
            <x v="54"/>
          </reference>
          <reference field="13" count="1">
            <x v="10"/>
          </reference>
        </references>
      </pivotArea>
    </format>
    <format dxfId="2584">
      <pivotArea dataOnly="0" labelOnly="1" fieldPosition="0">
        <references count="2">
          <reference field="3" count="1" selected="0">
            <x v="67"/>
          </reference>
          <reference field="13" count="4">
            <x v="1"/>
            <x v="8"/>
            <x v="11"/>
            <x v="14"/>
          </reference>
        </references>
      </pivotArea>
    </format>
    <format dxfId="2583">
      <pivotArea dataOnly="0" labelOnly="1" fieldPosition="0">
        <references count="2">
          <reference field="3" count="1" selected="0">
            <x v="71"/>
          </reference>
          <reference field="13" count="1">
            <x v="12"/>
          </reference>
        </references>
      </pivotArea>
    </format>
    <format dxfId="2582">
      <pivotArea dataOnly="0" labelOnly="1" fieldPosition="0">
        <references count="2">
          <reference field="3" count="1" selected="0">
            <x v="72"/>
          </reference>
          <reference field="13" count="1">
            <x v="7"/>
          </reference>
        </references>
      </pivotArea>
    </format>
    <format dxfId="2581">
      <pivotArea dataOnly="0" labelOnly="1" fieldPosition="0">
        <references count="2">
          <reference field="3" count="1" selected="0">
            <x v="73"/>
          </reference>
          <reference field="13" count="1">
            <x v="7"/>
          </reference>
        </references>
      </pivotArea>
    </format>
    <format dxfId="2580">
      <pivotArea dataOnly="0" labelOnly="1" fieldPosition="0">
        <references count="2">
          <reference field="3" count="1" selected="0">
            <x v="75"/>
          </reference>
          <reference field="13" count="1">
            <x v="0"/>
          </reference>
        </references>
      </pivotArea>
    </format>
    <format dxfId="2579">
      <pivotArea dataOnly="0" labelOnly="1" fieldPosition="0">
        <references count="2">
          <reference field="3" count="1" selected="0">
            <x v="76"/>
          </reference>
          <reference field="13" count="1">
            <x v="0"/>
          </reference>
        </references>
      </pivotArea>
    </format>
    <format dxfId="2578">
      <pivotArea dataOnly="0" labelOnly="1" fieldPosition="0">
        <references count="2">
          <reference field="3" count="1" selected="0">
            <x v="77"/>
          </reference>
          <reference field="13" count="1">
            <x v="5"/>
          </reference>
        </references>
      </pivotArea>
    </format>
    <format dxfId="2577">
      <pivotArea dataOnly="0" labelOnly="1" fieldPosition="0">
        <references count="2">
          <reference field="3" count="1" selected="0">
            <x v="78"/>
          </reference>
          <reference field="13" count="1">
            <x v="7"/>
          </reference>
        </references>
      </pivotArea>
    </format>
    <format dxfId="2576">
      <pivotArea dataOnly="0" labelOnly="1" fieldPosition="0">
        <references count="2">
          <reference field="3" count="1" selected="0">
            <x v="83"/>
          </reference>
          <reference field="13" count="1">
            <x v="9"/>
          </reference>
        </references>
      </pivotArea>
    </format>
    <format dxfId="2575">
      <pivotArea dataOnly="0" labelOnly="1" fieldPosition="0">
        <references count="2">
          <reference field="3" count="1" selected="0">
            <x v="84"/>
          </reference>
          <reference field="13" count="1">
            <x v="5"/>
          </reference>
        </references>
      </pivotArea>
    </format>
    <format dxfId="2574">
      <pivotArea dataOnly="0" labelOnly="1" fieldPosition="0">
        <references count="2">
          <reference field="3" count="1" selected="0">
            <x v="87"/>
          </reference>
          <reference field="13" count="1">
            <x v="10"/>
          </reference>
        </references>
      </pivotArea>
    </format>
    <format dxfId="2573">
      <pivotArea dataOnly="0" labelOnly="1" fieldPosition="0">
        <references count="2">
          <reference field="3" count="1" selected="0">
            <x v="88"/>
          </reference>
          <reference field="13" count="1">
            <x v="7"/>
          </reference>
        </references>
      </pivotArea>
    </format>
    <format dxfId="2572">
      <pivotArea dataOnly="0" labelOnly="1" fieldPosition="0">
        <references count="2">
          <reference field="3" count="1" selected="0">
            <x v="91"/>
          </reference>
          <reference field="13" count="1">
            <x v="5"/>
          </reference>
        </references>
      </pivotArea>
    </format>
    <format dxfId="2571">
      <pivotArea dataOnly="0" labelOnly="1" fieldPosition="0">
        <references count="2">
          <reference field="3" count="1" selected="0">
            <x v="94"/>
          </reference>
          <reference field="13" count="1">
            <x v="7"/>
          </reference>
        </references>
      </pivotArea>
    </format>
    <format dxfId="2570">
      <pivotArea dataOnly="0" labelOnly="1" fieldPosition="0">
        <references count="2">
          <reference field="3" count="1" selected="0">
            <x v="96"/>
          </reference>
          <reference field="13" count="1">
            <x v="7"/>
          </reference>
        </references>
      </pivotArea>
    </format>
    <format dxfId="2569">
      <pivotArea dataOnly="0" labelOnly="1" fieldPosition="0">
        <references count="2">
          <reference field="3" count="1" selected="0">
            <x v="103"/>
          </reference>
          <reference field="13" count="1">
            <x v="10"/>
          </reference>
        </references>
      </pivotArea>
    </format>
    <format dxfId="2568">
      <pivotArea dataOnly="0" labelOnly="1" fieldPosition="0">
        <references count="2">
          <reference field="3" count="1" selected="0">
            <x v="109"/>
          </reference>
          <reference field="13" count="1">
            <x v="8"/>
          </reference>
        </references>
      </pivotArea>
    </format>
    <format dxfId="2567">
      <pivotArea dataOnly="0" labelOnly="1" fieldPosition="0">
        <references count="2">
          <reference field="3" count="1" selected="0">
            <x v="110"/>
          </reference>
          <reference field="13" count="1">
            <x v="7"/>
          </reference>
        </references>
      </pivotArea>
    </format>
    <format dxfId="2566">
      <pivotArea dataOnly="0" labelOnly="1" fieldPosition="0">
        <references count="2">
          <reference field="3" count="1" selected="0">
            <x v="117"/>
          </reference>
          <reference field="13" count="1">
            <x v="12"/>
          </reference>
        </references>
      </pivotArea>
    </format>
    <format dxfId="2565">
      <pivotArea dataOnly="0" labelOnly="1" fieldPosition="0">
        <references count="2">
          <reference field="3" count="1" selected="0">
            <x v="118"/>
          </reference>
          <reference field="13" count="1">
            <x v="12"/>
          </reference>
        </references>
      </pivotArea>
    </format>
    <format dxfId="2564">
      <pivotArea dataOnly="0" labelOnly="1" outline="0" axis="axisValues" fieldPosition="0"/>
    </format>
    <format dxfId="2563">
      <pivotArea type="all" dataOnly="0" outline="0" fieldPosition="0"/>
    </format>
    <format dxfId="2562">
      <pivotArea outline="0" collapsedLevelsAreSubtotals="1" fieldPosition="0"/>
    </format>
    <format dxfId="2561">
      <pivotArea field="3" type="button" dataOnly="0" labelOnly="1" outline="0" axis="axisRow" fieldPosition="0"/>
    </format>
    <format dxfId="2560">
      <pivotArea dataOnly="0" labelOnly="1" fieldPosition="0">
        <references count="1">
          <reference field="3" count="44">
            <x v="0"/>
            <x v="2"/>
            <x v="3"/>
            <x v="8"/>
            <x v="10"/>
            <x v="11"/>
            <x v="12"/>
            <x v="13"/>
            <x v="14"/>
            <x v="20"/>
            <x v="21"/>
            <x v="22"/>
            <x v="24"/>
            <x v="25"/>
            <x v="26"/>
            <x v="27"/>
            <x v="32"/>
            <x v="35"/>
            <x v="38"/>
            <x v="39"/>
            <x v="44"/>
            <x v="47"/>
            <x v="49"/>
            <x v="54"/>
            <x v="67"/>
            <x v="71"/>
            <x v="72"/>
            <x v="73"/>
            <x v="75"/>
            <x v="76"/>
            <x v="77"/>
            <x v="78"/>
            <x v="83"/>
            <x v="84"/>
            <x v="87"/>
            <x v="88"/>
            <x v="91"/>
            <x v="94"/>
            <x v="96"/>
            <x v="103"/>
            <x v="109"/>
            <x v="110"/>
            <x v="117"/>
            <x v="118"/>
          </reference>
        </references>
      </pivotArea>
    </format>
    <format dxfId="2559">
      <pivotArea dataOnly="0" labelOnly="1" fieldPosition="0">
        <references count="2">
          <reference field="3" count="1" selected="0">
            <x v="0"/>
          </reference>
          <reference field="13" count="1">
            <x v="7"/>
          </reference>
        </references>
      </pivotArea>
    </format>
    <format dxfId="2558">
      <pivotArea dataOnly="0" labelOnly="1" fieldPosition="0">
        <references count="2">
          <reference field="3" count="1" selected="0">
            <x v="2"/>
          </reference>
          <reference field="13" count="2">
            <x v="6"/>
            <x v="8"/>
          </reference>
        </references>
      </pivotArea>
    </format>
    <format dxfId="2557">
      <pivotArea dataOnly="0" labelOnly="1" fieldPosition="0">
        <references count="2">
          <reference field="3" count="1" selected="0">
            <x v="3"/>
          </reference>
          <reference field="13" count="1">
            <x v="13"/>
          </reference>
        </references>
      </pivotArea>
    </format>
    <format dxfId="2556">
      <pivotArea dataOnly="0" labelOnly="1" fieldPosition="0">
        <references count="2">
          <reference field="3" count="1" selected="0">
            <x v="8"/>
          </reference>
          <reference field="13" count="1">
            <x v="5"/>
          </reference>
        </references>
      </pivotArea>
    </format>
    <format dxfId="2555">
      <pivotArea dataOnly="0" labelOnly="1" fieldPosition="0">
        <references count="2">
          <reference field="3" count="1" selected="0">
            <x v="10"/>
          </reference>
          <reference field="13" count="1">
            <x v="8"/>
          </reference>
        </references>
      </pivotArea>
    </format>
    <format dxfId="2554">
      <pivotArea dataOnly="0" labelOnly="1" fieldPosition="0">
        <references count="2">
          <reference field="3" count="1" selected="0">
            <x v="11"/>
          </reference>
          <reference field="13" count="1">
            <x v="7"/>
          </reference>
        </references>
      </pivotArea>
    </format>
    <format dxfId="2553">
      <pivotArea dataOnly="0" labelOnly="1" fieldPosition="0">
        <references count="2">
          <reference field="3" count="1" selected="0">
            <x v="12"/>
          </reference>
          <reference field="13" count="2">
            <x v="3"/>
            <x v="4"/>
          </reference>
        </references>
      </pivotArea>
    </format>
    <format dxfId="2552">
      <pivotArea dataOnly="0" labelOnly="1" fieldPosition="0">
        <references count="2">
          <reference field="3" count="1" selected="0">
            <x v="13"/>
          </reference>
          <reference field="13" count="1">
            <x v="7"/>
          </reference>
        </references>
      </pivotArea>
    </format>
    <format dxfId="2551">
      <pivotArea dataOnly="0" labelOnly="1" fieldPosition="0">
        <references count="2">
          <reference field="3" count="1" selected="0">
            <x v="14"/>
          </reference>
          <reference field="13" count="1">
            <x v="8"/>
          </reference>
        </references>
      </pivotArea>
    </format>
    <format dxfId="2550">
      <pivotArea dataOnly="0" labelOnly="1" fieldPosition="0">
        <references count="2">
          <reference field="3" count="1" selected="0">
            <x v="20"/>
          </reference>
          <reference field="13" count="1">
            <x v="7"/>
          </reference>
        </references>
      </pivotArea>
    </format>
    <format dxfId="2549">
      <pivotArea dataOnly="0" labelOnly="1" fieldPosition="0">
        <references count="2">
          <reference field="3" count="1" selected="0">
            <x v="21"/>
          </reference>
          <reference field="13" count="1">
            <x v="12"/>
          </reference>
        </references>
      </pivotArea>
    </format>
    <format dxfId="2548">
      <pivotArea dataOnly="0" labelOnly="1" fieldPosition="0">
        <references count="2">
          <reference field="3" count="1" selected="0">
            <x v="22"/>
          </reference>
          <reference field="13" count="1">
            <x v="5"/>
          </reference>
        </references>
      </pivotArea>
    </format>
    <format dxfId="2547">
      <pivotArea dataOnly="0" labelOnly="1" fieldPosition="0">
        <references count="2">
          <reference field="3" count="1" selected="0">
            <x v="24"/>
          </reference>
          <reference field="13" count="1">
            <x v="10"/>
          </reference>
        </references>
      </pivotArea>
    </format>
    <format dxfId="2546">
      <pivotArea dataOnly="0" labelOnly="1" fieldPosition="0">
        <references count="2">
          <reference field="3" count="1" selected="0">
            <x v="25"/>
          </reference>
          <reference field="13" count="1">
            <x v="7"/>
          </reference>
        </references>
      </pivotArea>
    </format>
    <format dxfId="2545">
      <pivotArea dataOnly="0" labelOnly="1" fieldPosition="0">
        <references count="2">
          <reference field="3" count="1" selected="0">
            <x v="26"/>
          </reference>
          <reference field="13" count="1">
            <x v="7"/>
          </reference>
        </references>
      </pivotArea>
    </format>
    <format dxfId="2544">
      <pivotArea dataOnly="0" labelOnly="1" fieldPosition="0">
        <references count="2">
          <reference field="3" count="1" selected="0">
            <x v="27"/>
          </reference>
          <reference field="13" count="1">
            <x v="8"/>
          </reference>
        </references>
      </pivotArea>
    </format>
    <format dxfId="2543">
      <pivotArea dataOnly="0" labelOnly="1" fieldPosition="0">
        <references count="2">
          <reference field="3" count="1" selected="0">
            <x v="32"/>
          </reference>
          <reference field="13" count="1">
            <x v="8"/>
          </reference>
        </references>
      </pivotArea>
    </format>
    <format dxfId="2542">
      <pivotArea dataOnly="0" labelOnly="1" fieldPosition="0">
        <references count="2">
          <reference field="3" count="1" selected="0">
            <x v="35"/>
          </reference>
          <reference field="13" count="1">
            <x v="7"/>
          </reference>
        </references>
      </pivotArea>
    </format>
    <format dxfId="2541">
      <pivotArea dataOnly="0" labelOnly="1" fieldPosition="0">
        <references count="2">
          <reference field="3" count="1" selected="0">
            <x v="38"/>
          </reference>
          <reference field="13" count="1">
            <x v="8"/>
          </reference>
        </references>
      </pivotArea>
    </format>
    <format dxfId="2540">
      <pivotArea dataOnly="0" labelOnly="1" fieldPosition="0">
        <references count="2">
          <reference field="3" count="1" selected="0">
            <x v="39"/>
          </reference>
          <reference field="13" count="1">
            <x v="7"/>
          </reference>
        </references>
      </pivotArea>
    </format>
    <format dxfId="2539">
      <pivotArea dataOnly="0" labelOnly="1" fieldPosition="0">
        <references count="2">
          <reference field="3" count="1" selected="0">
            <x v="44"/>
          </reference>
          <reference field="13" count="1">
            <x v="10"/>
          </reference>
        </references>
      </pivotArea>
    </format>
    <format dxfId="2538">
      <pivotArea dataOnly="0" labelOnly="1" fieldPosition="0">
        <references count="2">
          <reference field="3" count="1" selected="0">
            <x v="47"/>
          </reference>
          <reference field="13" count="1">
            <x v="10"/>
          </reference>
        </references>
      </pivotArea>
    </format>
    <format dxfId="2537">
      <pivotArea dataOnly="0" labelOnly="1" fieldPosition="0">
        <references count="2">
          <reference field="3" count="1" selected="0">
            <x v="49"/>
          </reference>
          <reference field="13" count="1">
            <x v="10"/>
          </reference>
        </references>
      </pivotArea>
    </format>
    <format dxfId="2536">
      <pivotArea dataOnly="0" labelOnly="1" fieldPosition="0">
        <references count="2">
          <reference field="3" count="1" selected="0">
            <x v="54"/>
          </reference>
          <reference field="13" count="1">
            <x v="10"/>
          </reference>
        </references>
      </pivotArea>
    </format>
    <format dxfId="2535">
      <pivotArea dataOnly="0" labelOnly="1" fieldPosition="0">
        <references count="2">
          <reference field="3" count="1" selected="0">
            <x v="67"/>
          </reference>
          <reference field="13" count="4">
            <x v="1"/>
            <x v="8"/>
            <x v="11"/>
            <x v="14"/>
          </reference>
        </references>
      </pivotArea>
    </format>
    <format dxfId="2534">
      <pivotArea dataOnly="0" labelOnly="1" fieldPosition="0">
        <references count="2">
          <reference field="3" count="1" selected="0">
            <x v="71"/>
          </reference>
          <reference field="13" count="1">
            <x v="12"/>
          </reference>
        </references>
      </pivotArea>
    </format>
    <format dxfId="2533">
      <pivotArea dataOnly="0" labelOnly="1" fieldPosition="0">
        <references count="2">
          <reference field="3" count="1" selected="0">
            <x v="72"/>
          </reference>
          <reference field="13" count="1">
            <x v="7"/>
          </reference>
        </references>
      </pivotArea>
    </format>
    <format dxfId="2532">
      <pivotArea dataOnly="0" labelOnly="1" fieldPosition="0">
        <references count="2">
          <reference field="3" count="1" selected="0">
            <x v="73"/>
          </reference>
          <reference field="13" count="1">
            <x v="7"/>
          </reference>
        </references>
      </pivotArea>
    </format>
    <format dxfId="2531">
      <pivotArea dataOnly="0" labelOnly="1" fieldPosition="0">
        <references count="2">
          <reference field="3" count="1" selected="0">
            <x v="75"/>
          </reference>
          <reference field="13" count="1">
            <x v="0"/>
          </reference>
        </references>
      </pivotArea>
    </format>
    <format dxfId="2530">
      <pivotArea dataOnly="0" labelOnly="1" fieldPosition="0">
        <references count="2">
          <reference field="3" count="1" selected="0">
            <x v="76"/>
          </reference>
          <reference field="13" count="1">
            <x v="0"/>
          </reference>
        </references>
      </pivotArea>
    </format>
    <format dxfId="2529">
      <pivotArea dataOnly="0" labelOnly="1" fieldPosition="0">
        <references count="2">
          <reference field="3" count="1" selected="0">
            <x v="77"/>
          </reference>
          <reference field="13" count="1">
            <x v="5"/>
          </reference>
        </references>
      </pivotArea>
    </format>
    <format dxfId="2528">
      <pivotArea dataOnly="0" labelOnly="1" fieldPosition="0">
        <references count="2">
          <reference field="3" count="1" selected="0">
            <x v="78"/>
          </reference>
          <reference field="13" count="1">
            <x v="7"/>
          </reference>
        </references>
      </pivotArea>
    </format>
    <format dxfId="2527">
      <pivotArea dataOnly="0" labelOnly="1" fieldPosition="0">
        <references count="2">
          <reference field="3" count="1" selected="0">
            <x v="83"/>
          </reference>
          <reference field="13" count="1">
            <x v="9"/>
          </reference>
        </references>
      </pivotArea>
    </format>
    <format dxfId="2526">
      <pivotArea dataOnly="0" labelOnly="1" fieldPosition="0">
        <references count="2">
          <reference field="3" count="1" selected="0">
            <x v="84"/>
          </reference>
          <reference field="13" count="1">
            <x v="5"/>
          </reference>
        </references>
      </pivotArea>
    </format>
    <format dxfId="2525">
      <pivotArea dataOnly="0" labelOnly="1" fieldPosition="0">
        <references count="2">
          <reference field="3" count="1" selected="0">
            <x v="87"/>
          </reference>
          <reference field="13" count="1">
            <x v="10"/>
          </reference>
        </references>
      </pivotArea>
    </format>
    <format dxfId="2524">
      <pivotArea dataOnly="0" labelOnly="1" fieldPosition="0">
        <references count="2">
          <reference field="3" count="1" selected="0">
            <x v="88"/>
          </reference>
          <reference field="13" count="1">
            <x v="7"/>
          </reference>
        </references>
      </pivotArea>
    </format>
    <format dxfId="2523">
      <pivotArea dataOnly="0" labelOnly="1" fieldPosition="0">
        <references count="2">
          <reference field="3" count="1" selected="0">
            <x v="91"/>
          </reference>
          <reference field="13" count="1">
            <x v="5"/>
          </reference>
        </references>
      </pivotArea>
    </format>
    <format dxfId="2522">
      <pivotArea dataOnly="0" labelOnly="1" fieldPosition="0">
        <references count="2">
          <reference field="3" count="1" selected="0">
            <x v="94"/>
          </reference>
          <reference field="13" count="1">
            <x v="7"/>
          </reference>
        </references>
      </pivotArea>
    </format>
    <format dxfId="2521">
      <pivotArea dataOnly="0" labelOnly="1" fieldPosition="0">
        <references count="2">
          <reference field="3" count="1" selected="0">
            <x v="96"/>
          </reference>
          <reference field="13" count="1">
            <x v="7"/>
          </reference>
        </references>
      </pivotArea>
    </format>
    <format dxfId="2520">
      <pivotArea dataOnly="0" labelOnly="1" fieldPosition="0">
        <references count="2">
          <reference field="3" count="1" selected="0">
            <x v="103"/>
          </reference>
          <reference field="13" count="1">
            <x v="10"/>
          </reference>
        </references>
      </pivotArea>
    </format>
    <format dxfId="2519">
      <pivotArea dataOnly="0" labelOnly="1" fieldPosition="0">
        <references count="2">
          <reference field="3" count="1" selected="0">
            <x v="109"/>
          </reference>
          <reference field="13" count="1">
            <x v="8"/>
          </reference>
        </references>
      </pivotArea>
    </format>
    <format dxfId="2518">
      <pivotArea dataOnly="0" labelOnly="1" fieldPosition="0">
        <references count="2">
          <reference field="3" count="1" selected="0">
            <x v="110"/>
          </reference>
          <reference field="13" count="1">
            <x v="7"/>
          </reference>
        </references>
      </pivotArea>
    </format>
    <format dxfId="2517">
      <pivotArea dataOnly="0" labelOnly="1" fieldPosition="0">
        <references count="2">
          <reference field="3" count="1" selected="0">
            <x v="117"/>
          </reference>
          <reference field="13" count="1">
            <x v="12"/>
          </reference>
        </references>
      </pivotArea>
    </format>
    <format dxfId="2516">
      <pivotArea dataOnly="0" labelOnly="1" fieldPosition="0">
        <references count="2">
          <reference field="3" count="1" selected="0">
            <x v="118"/>
          </reference>
          <reference field="13" count="1">
            <x v="12"/>
          </reference>
        </references>
      </pivotArea>
    </format>
    <format dxfId="2515">
      <pivotArea dataOnly="0" labelOnly="1" outline="0" axis="axisValues" fieldPosition="0"/>
    </format>
    <format dxfId="2514">
      <pivotArea type="all" dataOnly="0" outline="0" fieldPosition="0"/>
    </format>
    <format dxfId="2513">
      <pivotArea outline="0" collapsedLevelsAreSubtotals="1" fieldPosition="0"/>
    </format>
    <format dxfId="2512">
      <pivotArea field="3" type="button" dataOnly="0" labelOnly="1" outline="0" axis="axisRow" fieldPosition="0"/>
    </format>
    <format dxfId="2511">
      <pivotArea dataOnly="0" labelOnly="1" fieldPosition="0">
        <references count="1">
          <reference field="3" count="44">
            <x v="0"/>
            <x v="2"/>
            <x v="3"/>
            <x v="8"/>
            <x v="10"/>
            <x v="11"/>
            <x v="12"/>
            <x v="13"/>
            <x v="14"/>
            <x v="20"/>
            <x v="21"/>
            <x v="22"/>
            <x v="24"/>
            <x v="25"/>
            <x v="26"/>
            <x v="27"/>
            <x v="32"/>
            <x v="35"/>
            <x v="38"/>
            <x v="39"/>
            <x v="44"/>
            <x v="47"/>
            <x v="49"/>
            <x v="54"/>
            <x v="67"/>
            <x v="71"/>
            <x v="72"/>
            <x v="73"/>
            <x v="75"/>
            <x v="76"/>
            <x v="77"/>
            <x v="78"/>
            <x v="83"/>
            <x v="84"/>
            <x v="87"/>
            <x v="88"/>
            <x v="91"/>
            <x v="94"/>
            <x v="96"/>
            <x v="103"/>
            <x v="109"/>
            <x v="110"/>
            <x v="117"/>
            <x v="118"/>
          </reference>
        </references>
      </pivotArea>
    </format>
    <format dxfId="2510">
      <pivotArea dataOnly="0" labelOnly="1" fieldPosition="0">
        <references count="2">
          <reference field="3" count="1" selected="0">
            <x v="0"/>
          </reference>
          <reference field="13" count="1">
            <x v="7"/>
          </reference>
        </references>
      </pivotArea>
    </format>
    <format dxfId="2509">
      <pivotArea dataOnly="0" labelOnly="1" fieldPosition="0">
        <references count="2">
          <reference field="3" count="1" selected="0">
            <x v="2"/>
          </reference>
          <reference field="13" count="2">
            <x v="6"/>
            <x v="8"/>
          </reference>
        </references>
      </pivotArea>
    </format>
    <format dxfId="2508">
      <pivotArea dataOnly="0" labelOnly="1" fieldPosition="0">
        <references count="2">
          <reference field="3" count="1" selected="0">
            <x v="3"/>
          </reference>
          <reference field="13" count="1">
            <x v="13"/>
          </reference>
        </references>
      </pivotArea>
    </format>
    <format dxfId="2507">
      <pivotArea dataOnly="0" labelOnly="1" fieldPosition="0">
        <references count="2">
          <reference field="3" count="1" selected="0">
            <x v="8"/>
          </reference>
          <reference field="13" count="1">
            <x v="5"/>
          </reference>
        </references>
      </pivotArea>
    </format>
    <format dxfId="2506">
      <pivotArea dataOnly="0" labelOnly="1" fieldPosition="0">
        <references count="2">
          <reference field="3" count="1" selected="0">
            <x v="10"/>
          </reference>
          <reference field="13" count="1">
            <x v="8"/>
          </reference>
        </references>
      </pivotArea>
    </format>
    <format dxfId="2505">
      <pivotArea dataOnly="0" labelOnly="1" fieldPosition="0">
        <references count="2">
          <reference field="3" count="1" selected="0">
            <x v="11"/>
          </reference>
          <reference field="13" count="1">
            <x v="7"/>
          </reference>
        </references>
      </pivotArea>
    </format>
    <format dxfId="2504">
      <pivotArea dataOnly="0" labelOnly="1" fieldPosition="0">
        <references count="2">
          <reference field="3" count="1" selected="0">
            <x v="12"/>
          </reference>
          <reference field="13" count="2">
            <x v="3"/>
            <x v="4"/>
          </reference>
        </references>
      </pivotArea>
    </format>
    <format dxfId="2503">
      <pivotArea dataOnly="0" labelOnly="1" fieldPosition="0">
        <references count="2">
          <reference field="3" count="1" selected="0">
            <x v="13"/>
          </reference>
          <reference field="13" count="1">
            <x v="7"/>
          </reference>
        </references>
      </pivotArea>
    </format>
    <format dxfId="2502">
      <pivotArea dataOnly="0" labelOnly="1" fieldPosition="0">
        <references count="2">
          <reference field="3" count="1" selected="0">
            <x v="14"/>
          </reference>
          <reference field="13" count="1">
            <x v="8"/>
          </reference>
        </references>
      </pivotArea>
    </format>
    <format dxfId="2501">
      <pivotArea dataOnly="0" labelOnly="1" fieldPosition="0">
        <references count="2">
          <reference field="3" count="1" selected="0">
            <x v="20"/>
          </reference>
          <reference field="13" count="1">
            <x v="7"/>
          </reference>
        </references>
      </pivotArea>
    </format>
    <format dxfId="2500">
      <pivotArea dataOnly="0" labelOnly="1" fieldPosition="0">
        <references count="2">
          <reference field="3" count="1" selected="0">
            <x v="21"/>
          </reference>
          <reference field="13" count="1">
            <x v="12"/>
          </reference>
        </references>
      </pivotArea>
    </format>
    <format dxfId="2499">
      <pivotArea dataOnly="0" labelOnly="1" fieldPosition="0">
        <references count="2">
          <reference field="3" count="1" selected="0">
            <x v="22"/>
          </reference>
          <reference field="13" count="1">
            <x v="5"/>
          </reference>
        </references>
      </pivotArea>
    </format>
    <format dxfId="2498">
      <pivotArea dataOnly="0" labelOnly="1" fieldPosition="0">
        <references count="2">
          <reference field="3" count="1" selected="0">
            <x v="24"/>
          </reference>
          <reference field="13" count="1">
            <x v="10"/>
          </reference>
        </references>
      </pivotArea>
    </format>
    <format dxfId="2497">
      <pivotArea dataOnly="0" labelOnly="1" fieldPosition="0">
        <references count="2">
          <reference field="3" count="1" selected="0">
            <x v="25"/>
          </reference>
          <reference field="13" count="1">
            <x v="7"/>
          </reference>
        </references>
      </pivotArea>
    </format>
    <format dxfId="2496">
      <pivotArea dataOnly="0" labelOnly="1" fieldPosition="0">
        <references count="2">
          <reference field="3" count="1" selected="0">
            <x v="26"/>
          </reference>
          <reference field="13" count="1">
            <x v="7"/>
          </reference>
        </references>
      </pivotArea>
    </format>
    <format dxfId="2495">
      <pivotArea dataOnly="0" labelOnly="1" fieldPosition="0">
        <references count="2">
          <reference field="3" count="1" selected="0">
            <x v="27"/>
          </reference>
          <reference field="13" count="1">
            <x v="8"/>
          </reference>
        </references>
      </pivotArea>
    </format>
    <format dxfId="2494">
      <pivotArea dataOnly="0" labelOnly="1" fieldPosition="0">
        <references count="2">
          <reference field="3" count="1" selected="0">
            <x v="32"/>
          </reference>
          <reference field="13" count="1">
            <x v="8"/>
          </reference>
        </references>
      </pivotArea>
    </format>
    <format dxfId="2493">
      <pivotArea dataOnly="0" labelOnly="1" fieldPosition="0">
        <references count="2">
          <reference field="3" count="1" selected="0">
            <x v="35"/>
          </reference>
          <reference field="13" count="1">
            <x v="7"/>
          </reference>
        </references>
      </pivotArea>
    </format>
    <format dxfId="2492">
      <pivotArea dataOnly="0" labelOnly="1" fieldPosition="0">
        <references count="2">
          <reference field="3" count="1" selected="0">
            <x v="38"/>
          </reference>
          <reference field="13" count="1">
            <x v="8"/>
          </reference>
        </references>
      </pivotArea>
    </format>
    <format dxfId="2491">
      <pivotArea dataOnly="0" labelOnly="1" fieldPosition="0">
        <references count="2">
          <reference field="3" count="1" selected="0">
            <x v="39"/>
          </reference>
          <reference field="13" count="1">
            <x v="7"/>
          </reference>
        </references>
      </pivotArea>
    </format>
    <format dxfId="2490">
      <pivotArea dataOnly="0" labelOnly="1" fieldPosition="0">
        <references count="2">
          <reference field="3" count="1" selected="0">
            <x v="44"/>
          </reference>
          <reference field="13" count="1">
            <x v="10"/>
          </reference>
        </references>
      </pivotArea>
    </format>
    <format dxfId="2489">
      <pivotArea dataOnly="0" labelOnly="1" fieldPosition="0">
        <references count="2">
          <reference field="3" count="1" selected="0">
            <x v="47"/>
          </reference>
          <reference field="13" count="1">
            <x v="10"/>
          </reference>
        </references>
      </pivotArea>
    </format>
    <format dxfId="2488">
      <pivotArea dataOnly="0" labelOnly="1" fieldPosition="0">
        <references count="2">
          <reference field="3" count="1" selected="0">
            <x v="49"/>
          </reference>
          <reference field="13" count="1">
            <x v="10"/>
          </reference>
        </references>
      </pivotArea>
    </format>
    <format dxfId="2487">
      <pivotArea dataOnly="0" labelOnly="1" fieldPosition="0">
        <references count="2">
          <reference field="3" count="1" selected="0">
            <x v="54"/>
          </reference>
          <reference field="13" count="1">
            <x v="10"/>
          </reference>
        </references>
      </pivotArea>
    </format>
    <format dxfId="2486">
      <pivotArea dataOnly="0" labelOnly="1" fieldPosition="0">
        <references count="2">
          <reference field="3" count="1" selected="0">
            <x v="67"/>
          </reference>
          <reference field="13" count="4">
            <x v="1"/>
            <x v="8"/>
            <x v="11"/>
            <x v="14"/>
          </reference>
        </references>
      </pivotArea>
    </format>
    <format dxfId="2485">
      <pivotArea dataOnly="0" labelOnly="1" fieldPosition="0">
        <references count="2">
          <reference field="3" count="1" selected="0">
            <x v="71"/>
          </reference>
          <reference field="13" count="1">
            <x v="12"/>
          </reference>
        </references>
      </pivotArea>
    </format>
    <format dxfId="2484">
      <pivotArea dataOnly="0" labelOnly="1" fieldPosition="0">
        <references count="2">
          <reference field="3" count="1" selected="0">
            <x v="72"/>
          </reference>
          <reference field="13" count="1">
            <x v="7"/>
          </reference>
        </references>
      </pivotArea>
    </format>
    <format dxfId="2483">
      <pivotArea dataOnly="0" labelOnly="1" fieldPosition="0">
        <references count="2">
          <reference field="3" count="1" selected="0">
            <x v="73"/>
          </reference>
          <reference field="13" count="1">
            <x v="7"/>
          </reference>
        </references>
      </pivotArea>
    </format>
    <format dxfId="2482">
      <pivotArea dataOnly="0" labelOnly="1" fieldPosition="0">
        <references count="2">
          <reference field="3" count="1" selected="0">
            <x v="75"/>
          </reference>
          <reference field="13" count="1">
            <x v="0"/>
          </reference>
        </references>
      </pivotArea>
    </format>
    <format dxfId="2481">
      <pivotArea dataOnly="0" labelOnly="1" fieldPosition="0">
        <references count="2">
          <reference field="3" count="1" selected="0">
            <x v="76"/>
          </reference>
          <reference field="13" count="1">
            <x v="0"/>
          </reference>
        </references>
      </pivotArea>
    </format>
    <format dxfId="2480">
      <pivotArea dataOnly="0" labelOnly="1" fieldPosition="0">
        <references count="2">
          <reference field="3" count="1" selected="0">
            <x v="77"/>
          </reference>
          <reference field="13" count="1">
            <x v="5"/>
          </reference>
        </references>
      </pivotArea>
    </format>
    <format dxfId="2479">
      <pivotArea dataOnly="0" labelOnly="1" fieldPosition="0">
        <references count="2">
          <reference field="3" count="1" selected="0">
            <x v="78"/>
          </reference>
          <reference field="13" count="1">
            <x v="7"/>
          </reference>
        </references>
      </pivotArea>
    </format>
    <format dxfId="2478">
      <pivotArea dataOnly="0" labelOnly="1" fieldPosition="0">
        <references count="2">
          <reference field="3" count="1" selected="0">
            <x v="83"/>
          </reference>
          <reference field="13" count="1">
            <x v="9"/>
          </reference>
        </references>
      </pivotArea>
    </format>
    <format dxfId="2477">
      <pivotArea dataOnly="0" labelOnly="1" fieldPosition="0">
        <references count="2">
          <reference field="3" count="1" selected="0">
            <x v="84"/>
          </reference>
          <reference field="13" count="1">
            <x v="5"/>
          </reference>
        </references>
      </pivotArea>
    </format>
    <format dxfId="2476">
      <pivotArea dataOnly="0" labelOnly="1" fieldPosition="0">
        <references count="2">
          <reference field="3" count="1" selected="0">
            <x v="87"/>
          </reference>
          <reference field="13" count="1">
            <x v="10"/>
          </reference>
        </references>
      </pivotArea>
    </format>
    <format dxfId="2475">
      <pivotArea dataOnly="0" labelOnly="1" fieldPosition="0">
        <references count="2">
          <reference field="3" count="1" selected="0">
            <x v="88"/>
          </reference>
          <reference field="13" count="1">
            <x v="7"/>
          </reference>
        </references>
      </pivotArea>
    </format>
    <format dxfId="2474">
      <pivotArea dataOnly="0" labelOnly="1" fieldPosition="0">
        <references count="2">
          <reference field="3" count="1" selected="0">
            <x v="91"/>
          </reference>
          <reference field="13" count="1">
            <x v="5"/>
          </reference>
        </references>
      </pivotArea>
    </format>
    <format dxfId="2473">
      <pivotArea dataOnly="0" labelOnly="1" fieldPosition="0">
        <references count="2">
          <reference field="3" count="1" selected="0">
            <x v="94"/>
          </reference>
          <reference field="13" count="1">
            <x v="7"/>
          </reference>
        </references>
      </pivotArea>
    </format>
    <format dxfId="2472">
      <pivotArea dataOnly="0" labelOnly="1" fieldPosition="0">
        <references count="2">
          <reference field="3" count="1" selected="0">
            <x v="96"/>
          </reference>
          <reference field="13" count="1">
            <x v="7"/>
          </reference>
        </references>
      </pivotArea>
    </format>
    <format dxfId="2471">
      <pivotArea dataOnly="0" labelOnly="1" fieldPosition="0">
        <references count="2">
          <reference field="3" count="1" selected="0">
            <x v="103"/>
          </reference>
          <reference field="13" count="1">
            <x v="10"/>
          </reference>
        </references>
      </pivotArea>
    </format>
    <format dxfId="2470">
      <pivotArea dataOnly="0" labelOnly="1" fieldPosition="0">
        <references count="2">
          <reference field="3" count="1" selected="0">
            <x v="109"/>
          </reference>
          <reference field="13" count="1">
            <x v="8"/>
          </reference>
        </references>
      </pivotArea>
    </format>
    <format dxfId="2469">
      <pivotArea dataOnly="0" labelOnly="1" fieldPosition="0">
        <references count="2">
          <reference field="3" count="1" selected="0">
            <x v="110"/>
          </reference>
          <reference field="13" count="1">
            <x v="7"/>
          </reference>
        </references>
      </pivotArea>
    </format>
    <format dxfId="2468">
      <pivotArea dataOnly="0" labelOnly="1" fieldPosition="0">
        <references count="2">
          <reference field="3" count="1" selected="0">
            <x v="117"/>
          </reference>
          <reference field="13" count="1">
            <x v="12"/>
          </reference>
        </references>
      </pivotArea>
    </format>
    <format dxfId="2467">
      <pivotArea dataOnly="0" labelOnly="1" fieldPosition="0">
        <references count="2">
          <reference field="3" count="1" selected="0">
            <x v="118"/>
          </reference>
          <reference field="13" count="1">
            <x v="12"/>
          </reference>
        </references>
      </pivotArea>
    </format>
    <format dxfId="2466">
      <pivotArea dataOnly="0" labelOnly="1" outline="0" axis="axisValues" fieldPosition="0"/>
    </format>
    <format dxfId="246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A25541-9D7F-8A44-820A-387B5996F478}" name="PivotTable1" cacheId="9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Manager Resource Count">
  <location ref="A32:B35" firstHeaderRow="1" firstDataRow="1" firstDataCol="1"/>
  <pivotFields count="16">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numFmtId="9" showAll="0"/>
    <pivotField showAll="0"/>
  </pivotFields>
  <rowFields count="1">
    <field x="2"/>
  </rowFields>
  <rowItems count="3">
    <i>
      <x/>
    </i>
    <i>
      <x v="1"/>
    </i>
    <i t="grand">
      <x/>
    </i>
  </rowItems>
  <colItems count="1">
    <i/>
  </colItems>
  <dataFields count="1">
    <dataField name="Count of FTE or Contractor" fld="2" subtotal="count" baseField="0" baseItem="0"/>
  </dataFields>
  <formats count="12">
    <format dxfId="2886">
      <pivotArea type="all" dataOnly="0" outline="0" fieldPosition="0"/>
    </format>
    <format dxfId="2885">
      <pivotArea outline="0" collapsedLevelsAreSubtotals="1" fieldPosition="0"/>
    </format>
    <format dxfId="2884">
      <pivotArea field="2" type="button" dataOnly="0" labelOnly="1" outline="0" axis="axisRow" fieldPosition="0"/>
    </format>
    <format dxfId="2883">
      <pivotArea dataOnly="0" labelOnly="1" fieldPosition="0">
        <references count="1">
          <reference field="2" count="0"/>
        </references>
      </pivotArea>
    </format>
    <format dxfId="2882">
      <pivotArea dataOnly="0" labelOnly="1" grandRow="1" outline="0" fieldPosition="0"/>
    </format>
    <format dxfId="2881">
      <pivotArea dataOnly="0" labelOnly="1" outline="0" axis="axisValues" fieldPosition="0"/>
    </format>
    <format dxfId="2880">
      <pivotArea type="all" dataOnly="0" outline="0" fieldPosition="0"/>
    </format>
    <format dxfId="2879">
      <pivotArea outline="0" collapsedLevelsAreSubtotals="1" fieldPosition="0"/>
    </format>
    <format dxfId="2878">
      <pivotArea field="2" type="button" dataOnly="0" labelOnly="1" outline="0" axis="axisRow" fieldPosition="0"/>
    </format>
    <format dxfId="2877">
      <pivotArea dataOnly="0" labelOnly="1" fieldPosition="0">
        <references count="1">
          <reference field="2" count="0"/>
        </references>
      </pivotArea>
    </format>
    <format dxfId="2876">
      <pivotArea dataOnly="0" labelOnly="1" grandRow="1" outline="0" fieldPosition="0"/>
    </format>
    <format dxfId="2875">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7" xr16:uid="{E75FFF26-DAB9-4769-9045-692E9833F550}" autoFormatId="16" applyNumberFormats="0" applyBorderFormats="0" applyFontFormats="0" applyPatternFormats="0" applyAlignmentFormats="0" applyWidthHeightFormats="0">
  <queryTableRefresh nextId="17">
    <queryTableFields count="16">
      <queryTableField id="1" name="Department" tableColumnId="1"/>
      <queryTableField id="2" name="Department in SIFT" tableColumnId="2"/>
      <queryTableField id="3" name="FTE or Contractor" tableColumnId="3"/>
      <queryTableField id="4" name="Name" tableColumnId="4"/>
      <queryTableField id="5" name="Team" tableColumnId="5"/>
      <queryTableField id="6" name="Seniority" tableColumnId="6"/>
      <queryTableField id="7" name="Title" tableColumnId="7"/>
      <queryTableField id="8" name="Manager" tableColumnId="8"/>
      <queryTableField id="9" name="Squad One" tableColumnId="9"/>
      <queryTableField id="10" name="Squad Two" tableColumnId="10"/>
      <queryTableField id="11" name="BAU (Y/N)" tableColumnId="11"/>
      <queryTableField id="12" name="(If Yes) BAU Work Description" tableColumnId="12"/>
      <queryTableField id="13" name="BAU % Allocation" tableColumnId="13"/>
      <queryTableField id="14" name="P" tableColumnId="14"/>
      <queryTableField id="15" name="PU" tableColumnId="15"/>
      <queryTableField id="16" name="PL"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B7CE7D41-6F03-49CE-A392-A5A7D3C732D6}" autoFormatId="16" applyNumberFormats="0" applyBorderFormats="0" applyFontFormats="0" applyPatternFormats="0" applyAlignmentFormats="0" applyWidthHeightFormats="0">
  <queryTableRefresh nextId="22">
    <queryTableFields count="16">
      <queryTableField id="1" name="Department" tableColumnId="1"/>
      <queryTableField id="2" name="Department in SIFT" tableColumnId="2"/>
      <queryTableField id="3" name="FTE or Contractor" tableColumnId="3"/>
      <queryTableField id="4" name="Name" tableColumnId="4"/>
      <queryTableField id="5" name="Team" tableColumnId="5"/>
      <queryTableField id="6" name="Seniority" tableColumnId="6"/>
      <queryTableField id="7" name="Title" tableColumnId="7"/>
      <queryTableField id="8" name="Manager" tableColumnId="8"/>
      <queryTableField id="9" name="Squad One" tableColumnId="9"/>
      <queryTableField id="10" name="Squad Two" tableColumnId="10"/>
      <queryTableField id="11" name="BAU (Y/N)" tableColumnId="11"/>
      <queryTableField id="12" name="(If Yes) BAU Work Description" tableColumnId="12"/>
      <queryTableField id="13" name="BAU % Allocation" tableColumnId="13"/>
      <queryTableField id="19" name="P" tableColumnId="19"/>
      <queryTableField id="20" name="PU" tableColumnId="20"/>
      <queryTableField id="21" name="PL" tableColumnId="2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5" xr16:uid="{2CA77378-237D-4155-84D3-F7FE26F263C8}" autoFormatId="16" applyNumberFormats="0" applyBorderFormats="0" applyFontFormats="0" applyPatternFormats="0" applyAlignmentFormats="0" applyWidthHeightFormats="0">
  <queryTableRefresh nextId="17">
    <queryTableFields count="16">
      <queryTableField id="1" name="Department" tableColumnId="1"/>
      <queryTableField id="2" name="Department in SIFT" tableColumnId="2"/>
      <queryTableField id="3" name="FTE or Contractor" tableColumnId="3"/>
      <queryTableField id="4" name="Name" tableColumnId="4"/>
      <queryTableField id="5" name="Team" tableColumnId="5"/>
      <queryTableField id="6" name="Seniority" tableColumnId="6"/>
      <queryTableField id="7" name="Title" tableColumnId="7"/>
      <queryTableField id="8" name="Manager" tableColumnId="8"/>
      <queryTableField id="9" name="Squad One" tableColumnId="9"/>
      <queryTableField id="10" name="Squad Two" tableColumnId="10"/>
      <queryTableField id="11" name="BAU (Y/N)" tableColumnId="11"/>
      <queryTableField id="12" name="(If Yes) BAU Work Description" tableColumnId="12"/>
      <queryTableField id="13" name="BAU % Allocation" tableColumnId="13"/>
      <queryTableField id="14" name="P" tableColumnId="14"/>
      <queryTableField id="15" name="PU" tableColumnId="15"/>
      <queryTableField id="16" name="PL" tableColumnId="1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BDB201BD-AA13-46D1-A935-A58D78F9A581}" autoFormatId="16" applyNumberFormats="0" applyBorderFormats="0" applyFontFormats="0" applyPatternFormats="0" applyAlignmentFormats="0" applyWidthHeightFormats="0">
  <queryTableRefresh nextId="17">
    <queryTableFields count="16">
      <queryTableField id="1" name="Department" tableColumnId="1"/>
      <queryTableField id="2" name="Department in SIFT" tableColumnId="2"/>
      <queryTableField id="3" name="FTE or Contractor" tableColumnId="3"/>
      <queryTableField id="4" name="Name" tableColumnId="4"/>
      <queryTableField id="5" name="Team" tableColumnId="5"/>
      <queryTableField id="6" name="Seniority" tableColumnId="6"/>
      <queryTableField id="7" name="Title" tableColumnId="7"/>
      <queryTableField id="8" name="Manager" tableColumnId="8"/>
      <queryTableField id="9" name="Squad One" tableColumnId="9"/>
      <queryTableField id="10" name="Squad Two" tableColumnId="10"/>
      <queryTableField id="11" name="BAU (Y/N)" tableColumnId="11"/>
      <queryTableField id="12" name="(If Yes) BAU Work Description" tableColumnId="12"/>
      <queryTableField id="13" name="BAU % Allocation" tableColumnId="13"/>
      <queryTableField id="14" name="P" tableColumnId="14"/>
      <queryTableField id="15" name="PU" tableColumnId="15"/>
      <queryTableField id="16" name="PL" tableColumnId="1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2" xr16:uid="{30BC7953-50EA-4BF7-8755-A7941EBE53D4}" autoFormatId="16" applyNumberFormats="0" applyBorderFormats="0" applyFontFormats="0" applyPatternFormats="0" applyAlignmentFormats="0" applyWidthHeightFormats="0">
  <queryTableRefresh nextId="15">
    <queryTableFields count="14">
      <queryTableField id="1" name="Department" tableColumnId="1"/>
      <queryTableField id="2" name="Department in SIFT" tableColumnId="2"/>
      <queryTableField id="3" name="FTE or Contractor" tableColumnId="3"/>
      <queryTableField id="4" name="Name" tableColumnId="4"/>
      <queryTableField id="5" name="Team" tableColumnId="5"/>
      <queryTableField id="6" name="Seniority" tableColumnId="6"/>
      <queryTableField id="7" name="Title" tableColumnId="7"/>
      <queryTableField id="8" name="Manager" tableColumnId="8"/>
      <queryTableField id="9" name="Squad One" tableColumnId="9"/>
      <queryTableField id="10" name="Squad Two" tableColumnId="10"/>
      <queryTableField id="11" name="BAU (Y/N)" tableColumnId="11"/>
      <queryTableField id="12" name="(If Yes) BAU Work Description" tableColumnId="12"/>
      <queryTableField id="13" name="Project" tableColumnId="13"/>
      <queryTableField id="14" name="Project Utilization" tableColumnId="1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5" connectionId="8" xr16:uid="{0CE09D2F-CF84-CF4C-BFCF-39338189B15F}" autoFormatId="16" applyNumberFormats="0" applyBorderFormats="0" applyFontFormats="0" applyPatternFormats="0" applyAlignmentFormats="0" applyWidthHeightFormats="0">
  <queryTableRefresh nextId="7">
    <queryTableFields count="6">
      <queryTableField id="1" name="Department in SIFT" tableColumnId="1"/>
      <queryTableField id="2" name="Name" tableColumnId="2"/>
      <queryTableField id="3" name="Title" tableColumnId="3"/>
      <queryTableField id="4" name="Manager" tableColumnId="4"/>
      <queryTableField id="5" name="Squad One" tableColumnId="5"/>
      <queryTableField id="6" name="Squad Two" tableColumnId="6"/>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4" connectionId="3" xr16:uid="{BA6953BF-72FB-462D-97B9-E09828DAAAF0}" autoFormatId="16" applyNumberFormats="0" applyBorderFormats="0" applyFontFormats="0" applyPatternFormats="0" applyAlignmentFormats="0" applyWidthHeightFormats="0">
  <queryTableRefresh nextId="17">
    <queryTableFields count="16">
      <queryTableField id="1" name="Department" tableColumnId="1"/>
      <queryTableField id="2" name="Department in SIFT" tableColumnId="2"/>
      <queryTableField id="3" name="FTE or Contractor" tableColumnId="3"/>
      <queryTableField id="4" name="Name" tableColumnId="4"/>
      <queryTableField id="5" name="Team" tableColumnId="5"/>
      <queryTableField id="6" name="Seniority" tableColumnId="6"/>
      <queryTableField id="7" name="Title" tableColumnId="7"/>
      <queryTableField id="8" name="Manager" tableColumnId="8"/>
      <queryTableField id="9" name="Squad One" tableColumnId="9"/>
      <queryTableField id="10" name="Squad Two" tableColumnId="10"/>
      <queryTableField id="11" name="BAU (Y/N)" tableColumnId="11"/>
      <queryTableField id="12" name="(If Yes) BAU Work Description" tableColumnId="12"/>
      <queryTableField id="13" name="BAU % Allocation" tableColumnId="13"/>
      <queryTableField id="14" name="Project" tableColumnId="14"/>
      <queryTableField id="15" name="Project Utilization" tableColumnId="15"/>
      <queryTableField id="16" name="Project Timeline"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s1" xr10:uid="{81F2B8F9-24DA-469D-BDE6-7707181E80F0}" sourceName="Teams">
  <extLst>
    <x:ext xmlns:x15="http://schemas.microsoft.com/office/spreadsheetml/2010/11/main" uri="{2F2917AC-EB37-4324-AD4E-5DD8C200BD13}">
      <x15:tableSlicerCache tableId="2"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4" xr10:uid="{3E118661-2D78-4AA0-AF45-42C0CE969B9D}" sourceName="Manager">
  <extLst>
    <x:ext xmlns:x15="http://schemas.microsoft.com/office/spreadsheetml/2010/11/main" uri="{2F2917AC-EB37-4324-AD4E-5DD8C200BD13}">
      <x15:tableSlicerCache tableId="5" column="7"/>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5" xr10:uid="{8C9EB632-B65E-4366-81D5-4B0BC7520ABB}" sourceName="Manager">
  <extLst>
    <x:ext xmlns:x15="http://schemas.microsoft.com/office/spreadsheetml/2010/11/main" uri="{2F2917AC-EB37-4324-AD4E-5DD8C200BD13}">
      <x15:tableSlicerCache tableId="6" column="7"/>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2D0D9964-AD91-4C36-B067-F9DE0CA71849}" sourceName="Team">
  <extLst>
    <x:ext xmlns:x15="http://schemas.microsoft.com/office/spreadsheetml/2010/11/main" uri="{2F2917AC-EB37-4324-AD4E-5DD8C200BD13}">
      <x15:tableSlicerCache tableId="6" column="4"/>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in_SIFT" xr10:uid="{52382066-3FD4-4A5E-B7A8-68384E449FFF}" sourceName="Department in SIFT">
  <extLst>
    <x:ext xmlns:x15="http://schemas.microsoft.com/office/spreadsheetml/2010/11/main" uri="{2F2917AC-EB37-4324-AD4E-5DD8C200BD13}">
      <x15:tableSlicerCache tableId="6" column="2"/>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D88FE30B-01D7-4985-A74E-786273E770D8}" sourceName="Name">
  <extLst>
    <x:ext xmlns:x15="http://schemas.microsoft.com/office/spreadsheetml/2010/11/main" uri="{2F2917AC-EB37-4324-AD4E-5DD8C200BD13}">
      <x15:tableSlicerCache tableId="6"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s2" xr10:uid="{6341C09A-D746-437E-9607-344840DFEFF5}" sourceName="Teams">
  <extLst>
    <x:ext xmlns:x15="http://schemas.microsoft.com/office/spreadsheetml/2010/11/main" uri="{2F2917AC-EB37-4324-AD4E-5DD8C200BD13}">
      <x15:tableSlicerCache tableId="3"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s3" xr10:uid="{042F456C-060D-42C3-B09D-E740D33D8B14}" sourceName="Teams">
  <extLst>
    <x:ext xmlns:x15="http://schemas.microsoft.com/office/spreadsheetml/2010/11/main" uri="{2F2917AC-EB37-4324-AD4E-5DD8C200BD13}">
      <x15:tableSlicerCache tableId="4"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s4" xr10:uid="{9CD18406-7D3F-444A-8466-419DD182CC64}" sourceName="Teams">
  <extLst>
    <x:ext xmlns:x15="http://schemas.microsoft.com/office/spreadsheetml/2010/11/main" uri="{2F2917AC-EB37-4324-AD4E-5DD8C200BD13}">
      <x15:tableSlicerCache tableId="5"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s" xr10:uid="{DCD1FAB7-3C9F-4920-B5C2-172DB2768496}" sourceName="Teams">
  <extLst>
    <x:ext xmlns:x15="http://schemas.microsoft.com/office/spreadsheetml/2010/11/main" uri="{2F2917AC-EB37-4324-AD4E-5DD8C200BD13}">
      <x15:tableSlicerCache tableId="1" column="3"/>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B6BC22CC-B662-4D6D-B2AB-ECEC2183F8E2}" sourceName="Manager">
  <extLst>
    <x:ext xmlns:x15="http://schemas.microsoft.com/office/spreadsheetml/2010/11/main" uri="{2F2917AC-EB37-4324-AD4E-5DD8C200BD13}">
      <x15:tableSlicerCache tableId="4" column="7"/>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1" xr10:uid="{70BB0659-7361-4562-B703-8C9684FD1977}" sourceName="Manager">
  <extLst>
    <x:ext xmlns:x15="http://schemas.microsoft.com/office/spreadsheetml/2010/11/main" uri="{2F2917AC-EB37-4324-AD4E-5DD8C200BD13}">
      <x15:tableSlicerCache tableId="2" column="7"/>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2" xr10:uid="{F73342D3-5138-4C66-A005-86F8BBA698C9}" sourceName="Manager">
  <extLst>
    <x:ext xmlns:x15="http://schemas.microsoft.com/office/spreadsheetml/2010/11/main" uri="{2F2917AC-EB37-4324-AD4E-5DD8C200BD13}">
      <x15:tableSlicerCache tableId="1" column="7"/>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3" xr10:uid="{AF7C8969-F53A-47D1-9545-E2F49A2A71CE}" sourceName="Manager">
  <extLst>
    <x:ext xmlns:x15="http://schemas.microsoft.com/office/spreadsheetml/2010/11/main" uri="{2F2917AC-EB37-4324-AD4E-5DD8C200BD13}">
      <x15:tableSlicerCache tableId="3"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s 5" xr10:uid="{9B63FB73-3564-460E-9057-986573328D8B}" cache="Slicer_Teams" caption="Teams" rowHeight="234950"/>
  <slicer name="Teams 6" xr10:uid="{2885FBEF-C729-4D42-9020-BF23058AD977}" cache="Slicer_Teams" caption="Teams" rowHeight="234950"/>
  <slicer name="Manager 6" xr10:uid="{55C79993-BE23-4FBE-9A42-CC0283D00958}" cache="Slicer_Manager2" caption="Manager" rowHeight="234950"/>
  <slicer name="Manager 7" xr10:uid="{00BE73A1-D930-407F-AAEE-C741364A6939}" cache="Slicer_Manager2" caption="Manager" rowHeight="234950"/>
  <slicer name="Manager 8" xr10:uid="{E51A45EB-C12E-48E3-8C9F-1A2B606DE88D}" cache="Slicer_Manager5" caption="Manager" columnCount="6" rowHeight="241300"/>
  <slicer name="Team" xr10:uid="{1828A27D-221A-48B6-9468-0D789098BE9C}" cache="Slicer_Team" caption="Team" columnCount="6" rowHeight="241300"/>
  <slicer name="Department in SIFT" xr10:uid="{9246872F-2917-4BC1-B486-78F3179C6277}" cache="Slicer_Department_in_SIFT" caption="Department in SIFT" columnCount="5" rowHeight="241300"/>
  <slicer name="Name" xr10:uid="{EB2F03D5-40B1-4FA9-99B8-83877C9345B0}" cache="Slicer_Name" caption="Name" startItem="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s 3" xr10:uid="{2C342F00-B330-4EFA-87AF-FE2C0D6BB19C}" cache="Slicer_Teams3" caption="Teams" startItem="4" rowHeight="234950"/>
  <slicer name="Manager" xr10:uid="{3CA7164A-67FD-4BE0-A983-6528B93A22AD}" cache="Slicer_Manager" caption="Manag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s 4" xr10:uid="{FE884FED-A3E2-4233-A85F-1600647D2801}" cache="Slicer_Teams4" caption="Teams" rowHeight="234950"/>
  <slicer name="Manager 4" xr10:uid="{A35E8C0B-D35F-47FD-B22D-744220D8FC4D}" cache="Slicer_Manager4" caption="Manage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s 2" xr10:uid="{E125FBDA-6B50-43C1-A168-BC5E178F857E}" cache="Slicer_Teams2" caption="Teams" startItem="3" rowHeight="234950"/>
  <slicer name="Manager 3" xr10:uid="{EA6DF147-3580-4461-8DD6-CA81698768C6}" cache="Slicer_Manager3" caption="Manager"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s" xr10:uid="{8E0CB8A4-146C-4A66-9F55-9C7CBE10559F}" cache="Slicer_Teams" caption="Teams" rowHeight="234950"/>
  <slicer name="Manager 2" xr10:uid="{C74AA805-ACF6-48A9-BABA-BEA97ED42A9C}" cache="Slicer_Manager2" caption="Manager" rowHeight="234950"/>
  <slicer name="Manager 5" xr10:uid="{C210C306-3AF0-42ED-85C1-08BD5841458E}" cache="Slicer_Manager2" caption="Manager"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s 1" xr10:uid="{FC69ACE7-E9AD-4B33-85EA-49166212FDE3}" cache="Slicer_Teams1" caption="Teams" startItem="1" rowHeight="234950"/>
  <slicer name="Manager 1" xr10:uid="{5A541113-B806-426E-A281-E9425280F397}" cache="Slicer_Manager1" caption="Manager" rowHeight="234950"/>
</slicers>
</file>

<file path=xl/tables/_rels/table1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B23FE74-DBB2-4871-8CCB-294391DACF6C}" name="Project1__3" displayName="Project1__3" ref="A1:P2" insertRow="1" totalsRowShown="0">
  <autoFilter ref="A1:P2" xr:uid="{DB23FE74-DBB2-4871-8CCB-294391DACF6C}"/>
  <tableColumns count="16">
    <tableColumn id="1" xr3:uid="{4F6A8C1C-3B10-4DC0-A1B5-3E848369696D}" name="Department" dataDxfId="1554"/>
    <tableColumn id="2" xr3:uid="{C118C45E-950D-4591-A70D-3309F5C898E7}" name="Department in SIFT" dataDxfId="1553"/>
    <tableColumn id="3" xr3:uid="{95AC6EBC-7CD2-43B9-ADE9-97B12F1CA754}" name="FTE or Contractor" dataDxfId="1552"/>
    <tableColumn id="4" xr3:uid="{E28D393C-1FFF-4FB7-B9B0-7E9E86105139}" name="Name" dataDxfId="1551"/>
    <tableColumn id="5" xr3:uid="{A9706D9B-BF0F-4750-85D2-8B375FABCCD6}" name="Team" dataDxfId="1550"/>
    <tableColumn id="6" xr3:uid="{91A2EBB8-55C3-4B0B-8676-52F9DC23F43A}" name="Seniority" dataDxfId="1549"/>
    <tableColumn id="7" xr3:uid="{524C6C34-9C7D-404C-B23F-D38BD8DA857E}" name="Title" dataDxfId="1548"/>
    <tableColumn id="8" xr3:uid="{0CA7587F-B8C7-42B2-84A3-798AF028CB59}" name="Manager" dataDxfId="1547"/>
    <tableColumn id="9" xr3:uid="{9AA81143-D1CE-400B-A971-E00FC2763A79}" name="Squad One"/>
    <tableColumn id="10" xr3:uid="{5E570F59-E9D3-4909-B647-20C449D13377}" name="Squad Two"/>
    <tableColumn id="11" xr3:uid="{9C56D9B1-363B-4669-81B9-E96ED809B7C6}" name="BAU (Y/N)" dataDxfId="1546"/>
    <tableColumn id="12" xr3:uid="{4A97F9A6-9EB4-41D9-A612-843DCD47DD42}" name="(If Yes) BAU Work Description" dataDxfId="1545"/>
    <tableColumn id="13" xr3:uid="{C75FDAB4-A638-4273-AB6E-777E6DA882C9}" name="BAU % Allocation"/>
    <tableColumn id="14" xr3:uid="{DD8AFA29-B752-4032-9804-8981B35D5273}" name="Project (3)"/>
    <tableColumn id="15" xr3:uid="{68D28716-65C3-4859-A01E-A22E2C690327}" name="Project (3) Util%"/>
    <tableColumn id="16" xr3:uid="{91DCB07C-07B2-4FAF-8E13-66FF0BB849C9}" name="P3 Likely Comp Time"/>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043877-201D-0749-BFE0-DD4E219A4029}" name="Squad" displayName="Squad" ref="A1:F167" tableType="queryTable" totalsRowShown="0">
  <autoFilter ref="A1:F167" xr:uid="{0C043877-201D-0749-BFE0-DD4E219A4029}"/>
  <tableColumns count="6">
    <tableColumn id="1" xr3:uid="{339D9C38-0B4B-7A43-908C-828EF5034C9A}" uniqueName="1" name="Department in SIFT" queryTableFieldId="1"/>
    <tableColumn id="2" xr3:uid="{6197B893-EBBD-1646-9756-B71D9BA57D8D}" uniqueName="2" name="Name" queryTableFieldId="2"/>
    <tableColumn id="3" xr3:uid="{7C793A17-ACD9-794F-89DC-D404D83CDF5A}" uniqueName="3" name="Title" queryTableFieldId="3"/>
    <tableColumn id="4" xr3:uid="{99B4485E-0156-FC4A-9B39-11A4FAD79CBC}" uniqueName="4" name="Manager" queryTableFieldId="4"/>
    <tableColumn id="5" xr3:uid="{689AB9B8-5D46-A541-A293-E011B037EE49}" uniqueName="5" name="Squad One" queryTableFieldId="5" dataCellStyle="Per cent"/>
    <tableColumn id="6" xr3:uid="{E307D832-6EC0-DE44-AB7C-F7F772F5C89F}" uniqueName="6" name="Squad Two" queryTableFieldId="6" dataCellStyle="Per cent"/>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6023E58-CDB2-4DCA-884F-054AC7666619}" name="Final" displayName="Final" ref="A1:P155" tableType="queryTable" totalsRowShown="0">
  <tableColumns count="16">
    <tableColumn id="1" xr3:uid="{7432B52C-14DA-4E62-9329-7EACC4B5DA47}" uniqueName="1" name="Department" queryTableFieldId="1" dataDxfId="1447"/>
    <tableColumn id="2" xr3:uid="{F402F0A7-DBFA-41B3-8250-D8626EE26926}" uniqueName="2" name="Department in SIFT" queryTableFieldId="2" dataDxfId="1446"/>
    <tableColumn id="3" xr3:uid="{A2B0F2B2-6E39-4498-8AA8-16CEFA02CEEF}" uniqueName="3" name="FTE or Contractor" queryTableFieldId="3" dataDxfId="1445"/>
    <tableColumn id="4" xr3:uid="{4C85DE09-F838-4800-9B46-4EFA03B9789D}" uniqueName="4" name="Name" queryTableFieldId="4" dataDxfId="1444"/>
    <tableColumn id="5" xr3:uid="{A65C2AB8-4217-4315-9B29-BF703E18573E}" uniqueName="5" name="Team" queryTableFieldId="5" dataDxfId="1443"/>
    <tableColumn id="6" xr3:uid="{8B2FD1E6-5561-4CE4-B909-40B7FAA238D1}" uniqueName="6" name="Seniority" queryTableFieldId="6" dataDxfId="1442"/>
    <tableColumn id="7" xr3:uid="{CACECEC6-4289-497B-80D5-C4ED2473940D}" uniqueName="7" name="Title" queryTableFieldId="7" dataDxfId="1441"/>
    <tableColumn id="8" xr3:uid="{1012421C-A459-49C0-8D07-142C0F972795}" uniqueName="8" name="Manager" queryTableFieldId="8" dataDxfId="1342"/>
    <tableColumn id="9" xr3:uid="{3B8EFA52-1FFA-46E4-B99F-FF101BA5B864}" uniqueName="9" name="Squad One" queryTableFieldId="9" dataDxfId="2"/>
    <tableColumn id="10" xr3:uid="{99B64FEE-6D18-4EF3-8D69-0AD6F3F8FBC8}" uniqueName="10" name="Squad Two" queryTableFieldId="10" dataDxfId="1"/>
    <tableColumn id="11" xr3:uid="{C3F77F6E-4E27-42AF-9922-6F0E38B7A79B}" uniqueName="11" name="BAU (Y/N)" queryTableFieldId="11" dataDxfId="1341"/>
    <tableColumn id="12" xr3:uid="{7F6B64CA-8217-4E86-9077-9503BD14517A}" uniqueName="12" name="(If Yes) BAU Work Description" queryTableFieldId="12" dataDxfId="1440"/>
    <tableColumn id="13" xr3:uid="{142878FD-6362-4F91-B693-496DBA4D52B7}" uniqueName="13" name="BAU % Allocation" queryTableFieldId="13"/>
    <tableColumn id="14" xr3:uid="{09B59390-348F-4B8D-ADB2-0F0EEB03180C}" uniqueName="14" name="Project" queryTableFieldId="14"/>
    <tableColumn id="15" xr3:uid="{9376FC91-39D7-4A09-B208-512016AB3FB6}" uniqueName="15" name="Project Utilization" queryTableFieldId="15" dataDxfId="0" dataCellStyle="Per cent"/>
    <tableColumn id="16" xr3:uid="{32C4BD14-6591-4630-B5CC-B816EE3345AA}" uniqueName="16" name="Project Timeline" queryTableFieldId="16"/>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1700924-9674-4CDA-9492-DBC9C6D4EBEC}" name="Table4" displayName="Table4" ref="B1:H54" totalsRowShown="0" headerRowDxfId="1439" headerRowBorderDxfId="1438" tableBorderDxfId="1437" totalsRowBorderDxfId="1436">
  <autoFilter ref="B1:H54" xr:uid="{11700924-9674-4CDA-9492-DBC9C6D4EBEC}">
    <filterColumn colId="3">
      <filters>
        <filter val="Tester"/>
      </filters>
    </filterColumn>
  </autoFilter>
  <tableColumns count="7">
    <tableColumn id="1" xr3:uid="{EA1E3EE5-6A9D-442E-8F55-A6F8987741F1}" name="Department" dataDxfId="1435"/>
    <tableColumn id="9" xr3:uid="{8566AE84-254B-43EB-A52D-66529983DB03}" name="Department in SIFT" dataDxfId="1434"/>
    <tableColumn id="8" xr3:uid="{AD613E83-C1A4-4EB4-8541-E6200C3A1E7E}" name="Name" dataDxfId="1433"/>
    <tableColumn id="3" xr3:uid="{07E8D994-8299-439C-AB4F-F825C6A763F1}" name="Teams" dataDxfId="1432"/>
    <tableColumn id="4" xr3:uid="{F5ECF66E-076A-4C2C-A2CA-9A93EEF23315}" name="Seniority " dataDxfId="1431"/>
    <tableColumn id="5" xr3:uid="{0D7E5F7B-B8F4-49A8-BA8B-3E9765248395}" name="Title/Specialty " dataDxfId="1430"/>
    <tableColumn id="7" xr3:uid="{6171147E-3123-4978-8F0C-15669EBCDE32}" name="Manager" dataDxfId="142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F2F9190-A243-4B64-BA3B-4E5A1E9ADC29}" name="Table5" displayName="Table5" ref="B2:H31" totalsRowShown="0" headerRowDxfId="1428" dataDxfId="1426" headerRowBorderDxfId="1427" tableBorderDxfId="1425" totalsRowBorderDxfId="1424">
  <autoFilter ref="B2:H31" xr:uid="{6F2F9190-A243-4B64-BA3B-4E5A1E9ADC29}"/>
  <tableColumns count="7">
    <tableColumn id="1" xr3:uid="{1FDBD7FF-AEA6-405B-A670-7132BDF30453}" name="Department" dataDxfId="1423"/>
    <tableColumn id="2" xr3:uid="{57B1BDBE-C26D-4837-BD8A-124434AD1AB3}" name="Department in SIFT" dataDxfId="1422"/>
    <tableColumn id="8" xr3:uid="{4C191A4B-F116-494E-A61F-3F40934D0201}" name="Name" dataDxfId="1421"/>
    <tableColumn id="3" xr3:uid="{379D775F-DB7B-4565-9DC6-D0DD663CB1FA}" name="Teams" dataDxfId="1420"/>
    <tableColumn id="4" xr3:uid="{FC1419B8-DE64-4C37-9E10-1868C9460E82}" name="Seniority " dataDxfId="1419"/>
    <tableColumn id="5" xr3:uid="{1FFA156C-2257-4A52-B60F-853B35FB6586}" name="Title/Specialty " dataDxfId="1418"/>
    <tableColumn id="7" xr3:uid="{B2BC025C-F6C6-4F54-AA39-BB93C5068753}" name="Manager" dataDxfId="1417"/>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752AD63-F3A7-4133-9F1E-58A24A825D3F}" name="Table3" displayName="Table3" ref="B1:H22" totalsRowShown="0" headerRowDxfId="1416" dataDxfId="1414" headerRowBorderDxfId="1415" tableBorderDxfId="1413" totalsRowBorderDxfId="1412">
  <autoFilter ref="B1:H22" xr:uid="{7752AD63-F3A7-4133-9F1E-58A24A825D3F}"/>
  <tableColumns count="7">
    <tableColumn id="1" xr3:uid="{1F12C2F6-F6D7-4F14-A39E-73EC8E8FEAE1}" name="Department" dataDxfId="1411"/>
    <tableColumn id="2" xr3:uid="{CA53AB10-0C9A-4374-9EEE-A3726385D8E4}" name="Department in SIFT" dataDxfId="1410"/>
    <tableColumn id="8" xr3:uid="{7A29FEFE-9131-452B-B9AC-FE5691173A53}" name="Name" dataDxfId="1409"/>
    <tableColumn id="3" xr3:uid="{9A17C997-520D-4CFD-A925-BC922586BF68}" name="Teams" dataDxfId="1408"/>
    <tableColumn id="4" xr3:uid="{E7176EE8-40CB-45FA-95BC-F68BD9EFA1C1}" name="Seniority " dataDxfId="1407"/>
    <tableColumn id="5" xr3:uid="{4D684276-F53F-405F-A67D-3CF06B00F5AD}" name="Title/Specialty " dataDxfId="1406"/>
    <tableColumn id="7" xr3:uid="{296D21B5-7CAA-4DA6-9489-7EB5470D6BE5}" name="Manager" dataDxfId="1405"/>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A37C59-9E32-4E14-83FA-448D618A8643}" name="Table1" displayName="Table1" ref="B1:H131" totalsRowShown="0" headerRowDxfId="1404" headerRowBorderDxfId="1403" tableBorderDxfId="1402" totalsRowBorderDxfId="1401">
  <autoFilter ref="B1:H131" xr:uid="{DEA37C59-9E32-4E14-83FA-448D618A8643}"/>
  <tableColumns count="7">
    <tableColumn id="1" xr3:uid="{E3538D90-46F0-4BA5-A134-66D42C8773C8}" name="Department" dataDxfId="1400"/>
    <tableColumn id="9" xr3:uid="{774AA27D-759B-4632-9DD3-6E3214449350}" name="Department in SIFT" dataDxfId="1399"/>
    <tableColumn id="8" xr3:uid="{EBEA10E9-68D8-431E-AE9D-DB9F986051DE}" name="Name" dataDxfId="1398"/>
    <tableColumn id="3" xr3:uid="{8667B177-313E-4319-99B4-FE976CC29908}" name="Teams" dataDxfId="1397"/>
    <tableColumn id="4" xr3:uid="{3B8735D3-3F33-414A-B7F0-98719F60EAE1}" name="Seniority " dataDxfId="1396"/>
    <tableColumn id="5" xr3:uid="{F6B1AFEC-3BA5-401D-AD0D-B72116C1AA4C}" name="Title/Specialty " dataDxfId="1395"/>
    <tableColumn id="7" xr3:uid="{F55C8B4A-8AD8-43CA-8E92-20E065315608}" name="Manager" dataDxfId="1394"/>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BCE661-BF35-490A-96A1-5B1976F5A92E}" name="Table2" displayName="Table2" ref="B1:H16" totalsRowShown="0" headerRowDxfId="1393" dataDxfId="1391" headerRowBorderDxfId="1392" tableBorderDxfId="1390" totalsRowBorderDxfId="1389">
  <autoFilter ref="B1:H16" xr:uid="{BCBCE661-BF35-490A-96A1-5B1976F5A92E}"/>
  <tableColumns count="7">
    <tableColumn id="1" xr3:uid="{332E3C4B-AB9E-40D4-9D9B-7CD1A3F0C810}" name="Department" dataDxfId="1388"/>
    <tableColumn id="2" xr3:uid="{C9D757D9-22AF-4938-9C2F-790F432E1240}" name="Department in SIFT" dataDxfId="1387"/>
    <tableColumn id="8" xr3:uid="{E0D12A43-C7DD-4875-ACC8-D68DF5122EC8}" name="Name" dataDxfId="1386"/>
    <tableColumn id="3" xr3:uid="{CFA52F06-B245-462B-A63F-32FA29A7B584}" name="Teams" dataDxfId="1385"/>
    <tableColumn id="4" xr3:uid="{17A0A761-D08F-4087-8B7C-AE368DFD20EC}" name="Seniority " dataDxfId="1384"/>
    <tableColumn id="5" xr3:uid="{0AE7EF49-EBFD-4869-AEDE-51B9C53128F5}" name="Title/Specialty " dataDxfId="1383"/>
    <tableColumn id="7" xr3:uid="{DD80C9A4-003B-4955-A74D-667C7D40EE21}" name="Manager" dataDxfId="138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6A71E26-929D-494F-84EB-D77642FE8FB3}" name="Project1__2" displayName="Project1__2" ref="A1:P3" totalsRowShown="0">
  <autoFilter ref="A1:P3" xr:uid="{06A71E26-929D-494F-84EB-D77642FE8FB3}"/>
  <tableColumns count="16">
    <tableColumn id="1" xr3:uid="{AA8EC1DC-CA8E-4FE6-92A3-FA28D0684087}" name="Department" dataDxfId="1544"/>
    <tableColumn id="2" xr3:uid="{B58EEC93-B149-4E9C-B81A-6E0A959347D9}" name="Department in SIFT" dataDxfId="1543"/>
    <tableColumn id="3" xr3:uid="{A9D5A881-B864-41A2-9B8C-A10B13455786}" name="FTE or Contractor" dataDxfId="1542"/>
    <tableColumn id="4" xr3:uid="{C3915273-485E-4485-9343-3F394E562BC1}" name="Name" dataDxfId="1541"/>
    <tableColumn id="5" xr3:uid="{A6269EB5-2133-4921-A1B0-2B745C499646}" name="Team" dataDxfId="1540"/>
    <tableColumn id="6" xr3:uid="{6FD90A12-F0E5-4A32-8DE2-ECD17299BD86}" name="Seniority" dataDxfId="1539"/>
    <tableColumn id="7" xr3:uid="{CF88F8CA-1CB4-4A35-A2FD-36DDF148F4F2}" name="Title" dataDxfId="1538"/>
    <tableColumn id="8" xr3:uid="{6FCF8940-F659-48B0-81B8-734BDFDFF24F}" name="Manager" dataDxfId="1537"/>
    <tableColumn id="9" xr3:uid="{F29B54B1-2EFF-4200-8575-0B153F9D085A}" name="Squad One"/>
    <tableColumn id="10" xr3:uid="{F64A029E-62D7-4164-B4AE-20253DED2180}" name="Squad Two"/>
    <tableColumn id="11" xr3:uid="{66F4BAEE-2F71-429E-96A0-1FC04F39433F}" name="BAU (Y/N)" dataDxfId="1536"/>
    <tableColumn id="12" xr3:uid="{FC5F208A-90BC-4B5A-9F8D-9AACFB15B5FF}" name="(If Yes) BAU Work Description" dataDxfId="1535"/>
    <tableColumn id="13" xr3:uid="{0654C4BE-E609-458A-A2EE-8105D7C2B5FA}" name="BAU % Allocation"/>
    <tableColumn id="14" xr3:uid="{AC064F93-AA48-4C5B-A722-DB6355435A1C}" name="Project"/>
    <tableColumn id="15" xr3:uid="{02959A5F-5497-43AF-86E3-94B0723DD4E4}" name="Project Util%"/>
    <tableColumn id="16" xr3:uid="{1467FEA9-2843-4A80-BF02-52D6601FFE8C}" name="Likely Comp Time"/>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CACB3C2-9E6C-4F52-B215-1C8D4742114C}" name="Project1" displayName="Project1" ref="A1:P47" totalsRowShown="0">
  <autoFilter ref="A1:P47" xr:uid="{5CACB3C2-9E6C-4F52-B215-1C8D4742114C}"/>
  <tableColumns count="16">
    <tableColumn id="1" xr3:uid="{7B0E1CF9-63F4-466C-B96A-6FDFABA7B507}" name="Department" dataDxfId="1534"/>
    <tableColumn id="2" xr3:uid="{E89EC9FB-5AE0-4925-A720-2577404DEBC7}" name="Department in SIFT" dataDxfId="1533"/>
    <tableColumn id="3" xr3:uid="{B0885290-5D09-456B-BD47-3BCBBE8FE19C}" name="FTE or Contractor" dataDxfId="1532"/>
    <tableColumn id="4" xr3:uid="{85426B2A-0312-4338-A6E7-965133860B0A}" name="Name" dataDxfId="1531"/>
    <tableColumn id="5" xr3:uid="{C5241492-B23A-4F23-B851-90D658D062D5}" name="Team" dataDxfId="1530"/>
    <tableColumn id="6" xr3:uid="{A1ADEA39-32F6-42B0-A414-D28926BF0E1F}" name="Seniority" dataDxfId="1529"/>
    <tableColumn id="7" xr3:uid="{A081B561-A924-4C3E-A464-2709BF2F31A1}" name="Title" dataDxfId="1528"/>
    <tableColumn id="8" xr3:uid="{73F81745-7C95-4B10-8EA2-A7B01D29DC7C}" name="Manager" dataDxfId="1527"/>
    <tableColumn id="9" xr3:uid="{67084825-04BB-4B5B-884F-7251E83C2D91}" name="Squad One"/>
    <tableColumn id="10" xr3:uid="{EB076438-86DF-41C5-8920-7F7005A067BD}" name="Squad Two"/>
    <tableColumn id="11" xr3:uid="{1C1464AA-F3FC-427C-A60E-A55DBA077CB6}" name="BAU (Y/N)" dataDxfId="1526"/>
    <tableColumn id="12" xr3:uid="{87C34A4C-7B02-4C17-832E-F13613DDC789}" name="(If Yes) BAU Work Description" dataDxfId="1525"/>
    <tableColumn id="13" xr3:uid="{0F28D941-1C8D-4FF8-93B4-CDBE32943CEF}" name="BAU % Allocation"/>
    <tableColumn id="14" xr3:uid="{8F73163E-7D5E-4E91-9F47-3CB94A6F6BCA}" name="Project"/>
    <tableColumn id="15" xr3:uid="{7C7D956D-3532-4DA2-9A64-FE0A9BD320D2}" name="Project Util%"/>
    <tableColumn id="16" xr3:uid="{C5745232-DBEE-4294-B896-EAAF0ADB3B32}" name="Likely Comp Time"/>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9BAA777-B104-4D9F-B3CD-5EF11BFB5511}" name="Project4" displayName="Project4" ref="A1:P2" tableType="queryTable" totalsRowShown="0">
  <autoFilter ref="A1:P2" xr:uid="{49BAA777-B104-4D9F-B3CD-5EF11BFB5511}"/>
  <tableColumns count="16">
    <tableColumn id="1" xr3:uid="{45219463-1B55-4AA6-9DF0-49CF9D5D34B0}" uniqueName="1" name="Department" queryTableFieldId="1" dataDxfId="1524"/>
    <tableColumn id="2" xr3:uid="{CF4F3274-4145-410D-ADAE-6294DFD87548}" uniqueName="2" name="Department in SIFT" queryTableFieldId="2" dataDxfId="1523"/>
    <tableColumn id="3" xr3:uid="{B4927D0E-0344-482D-A2C5-657EED62775D}" uniqueName="3" name="FTE or Contractor" queryTableFieldId="3" dataDxfId="1522"/>
    <tableColumn id="4" xr3:uid="{8F4D823A-E304-45F4-BE3D-D74D15A8BFEB}" uniqueName="4" name="Name" queryTableFieldId="4" dataDxfId="1521"/>
    <tableColumn id="5" xr3:uid="{E7341756-229B-4F94-8CA2-221F0360C714}" uniqueName="5" name="Team" queryTableFieldId="5" dataDxfId="1520"/>
    <tableColumn id="6" xr3:uid="{C259F45E-59E1-4D72-AD15-87091B67806F}" uniqueName="6" name="Seniority" queryTableFieldId="6" dataDxfId="1519"/>
    <tableColumn id="7" xr3:uid="{B9887C51-B451-4AF9-B48D-2C8CF094DFAE}" uniqueName="7" name="Title" queryTableFieldId="7" dataDxfId="1518"/>
    <tableColumn id="8" xr3:uid="{31C2D62C-DED5-471D-B270-346808573B4C}" uniqueName="8" name="Manager" queryTableFieldId="8" dataDxfId="1517"/>
    <tableColumn id="9" xr3:uid="{38A6AE90-57CD-4850-8C5D-F2FB29BCDE36}" uniqueName="9" name="Squad One" queryTableFieldId="9"/>
    <tableColumn id="10" xr3:uid="{4C49AB94-EB1E-4475-A953-C05311C65B10}" uniqueName="10" name="Squad Two" queryTableFieldId="10"/>
    <tableColumn id="11" xr3:uid="{446843A6-38BA-4ECA-AB09-7EBBBB2380C5}" uniqueName="11" name="BAU (Y/N)" queryTableFieldId="11" dataDxfId="1516"/>
    <tableColumn id="12" xr3:uid="{341E7B2A-3B86-41A4-95F3-4F061AF09014}" uniqueName="12" name="(If Yes) BAU Work Description" queryTableFieldId="12" dataDxfId="1515"/>
    <tableColumn id="13" xr3:uid="{29E72611-618F-4551-8DF1-2FF116D6A0DE}" uniqueName="13" name="BAU % Allocation" queryTableFieldId="13"/>
    <tableColumn id="14" xr3:uid="{F371EBD6-2424-4983-BDBB-F674081506F8}" uniqueName="14" name="P" queryTableFieldId="14" dataDxfId="1514"/>
    <tableColumn id="15" xr3:uid="{506245AC-273D-4170-BCBC-3DE9EABCCDE7}" uniqueName="15" name="PU" queryTableFieldId="15"/>
    <tableColumn id="16" xr3:uid="{0C0B0022-1064-4240-9E72-326278E9A250}" uniqueName="16" name="PL" queryTableFieldId="16" dataDxfId="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0BC65A-C75B-49F3-A304-1861C9E621E6}" name="Project3" displayName="Project3" ref="A1:P2" tableType="queryTable" totalsRowShown="0">
  <autoFilter ref="A1:P2" xr:uid="{C40BC65A-C75B-49F3-A304-1861C9E621E6}"/>
  <tableColumns count="16">
    <tableColumn id="1" xr3:uid="{0A82DDE3-AEDE-4CA7-AFF2-B842E54810CA}" uniqueName="1" name="Department" queryTableFieldId="1" dataDxfId="1513"/>
    <tableColumn id="2" xr3:uid="{F3CF2E13-B64E-4D60-937A-A1B3E95C663C}" uniqueName="2" name="Department in SIFT" queryTableFieldId="2" dataDxfId="1512"/>
    <tableColumn id="3" xr3:uid="{795ACD3A-6318-4121-B57B-6CB89D7D2578}" uniqueName="3" name="FTE or Contractor" queryTableFieldId="3" dataDxfId="1511"/>
    <tableColumn id="4" xr3:uid="{22E7E8D2-7620-4A8F-BDB0-65157F17B808}" uniqueName="4" name="Name" queryTableFieldId="4" dataDxfId="1510"/>
    <tableColumn id="5" xr3:uid="{F06BEE17-1D07-4783-B08B-61555F93C151}" uniqueName="5" name="Team" queryTableFieldId="5" dataDxfId="1509"/>
    <tableColumn id="6" xr3:uid="{DB723F85-458D-4427-9CD4-51F0B0DA82C5}" uniqueName="6" name="Seniority" queryTableFieldId="6" dataDxfId="1508"/>
    <tableColumn id="7" xr3:uid="{C8D6F31A-5DA7-458C-BED4-42E90FE4DDDC}" uniqueName="7" name="Title" queryTableFieldId="7" dataDxfId="1507"/>
    <tableColumn id="8" xr3:uid="{5CF56A33-883A-4BDB-9563-DCE29389DF06}" uniqueName="8" name="Manager" queryTableFieldId="8" dataDxfId="1506"/>
    <tableColumn id="9" xr3:uid="{1B6C60C0-D046-4AB5-BEA5-17D30C1B8DB5}" uniqueName="9" name="Squad One" queryTableFieldId="9"/>
    <tableColumn id="10" xr3:uid="{61490BB4-750C-4AF4-A17A-8AD142B71D7D}" uniqueName="10" name="Squad Two" queryTableFieldId="10"/>
    <tableColumn id="11" xr3:uid="{25657B65-AFE2-42EA-AB36-C63B5178BC66}" uniqueName="11" name="BAU (Y/N)" queryTableFieldId="11" dataDxfId="1505"/>
    <tableColumn id="12" xr3:uid="{2740707A-917C-450C-A707-661F6DD5C29A}" uniqueName="12" name="(If Yes) BAU Work Description" queryTableFieldId="12" dataDxfId="1504"/>
    <tableColumn id="13" xr3:uid="{56800AA6-4ACE-4DAE-84E8-5C8B0B2D9F6B}" uniqueName="13" name="BAU % Allocation" queryTableFieldId="13"/>
    <tableColumn id="19" xr3:uid="{F7AA2723-9402-443B-91FD-24B3489A485D}" uniqueName="19" name="P" queryTableFieldId="19" dataDxfId="1503"/>
    <tableColumn id="20" xr3:uid="{AE2BB83E-AFB1-4EA7-AA46-6B8D118057AD}" uniqueName="20" name="PU" queryTableFieldId="20"/>
    <tableColumn id="21" xr3:uid="{889A0EF6-8D48-4569-B91B-87CA4B186D53}" uniqueName="21" name="PL" queryTableFieldId="21" dataDxfId="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53A27F9-AA52-439E-82FE-864CDAF67932}" name="Project2" displayName="Project2" ref="A1:P4" tableType="queryTable" totalsRowShown="0">
  <autoFilter ref="A1:P4" xr:uid="{E53A27F9-AA52-439E-82FE-864CDAF67932}"/>
  <tableColumns count="16">
    <tableColumn id="1" xr3:uid="{303BBE69-6A08-44BF-873A-0C4035F92DFC}" uniqueName="1" name="Department" queryTableFieldId="1" dataDxfId="1502"/>
    <tableColumn id="2" xr3:uid="{0B1459A4-9C85-4248-B12B-E86F489BB863}" uniqueName="2" name="Department in SIFT" queryTableFieldId="2" dataDxfId="1501"/>
    <tableColumn id="3" xr3:uid="{4435085D-4F1E-4487-9836-7B86C53FC73D}" uniqueName="3" name="FTE or Contractor" queryTableFieldId="3" dataDxfId="1500"/>
    <tableColumn id="4" xr3:uid="{95CD0AAA-A278-4AE8-85DF-031E2A50E6C2}" uniqueName="4" name="Name" queryTableFieldId="4" dataDxfId="1499"/>
    <tableColumn id="5" xr3:uid="{8CE93A8F-DCBC-4536-8196-5651F2231400}" uniqueName="5" name="Team" queryTableFieldId="5" dataDxfId="1498"/>
    <tableColumn id="6" xr3:uid="{5AF439A0-61D3-4633-B814-BA2DDE0CC8D4}" uniqueName="6" name="Seniority" queryTableFieldId="6" dataDxfId="1497"/>
    <tableColumn id="7" xr3:uid="{972992E2-D3CE-44AB-A298-53A0AFAE0210}" uniqueName="7" name="Title" queryTableFieldId="7" dataDxfId="1496"/>
    <tableColumn id="8" xr3:uid="{F596DAA8-DBBA-467A-B880-E33681233659}" uniqueName="8" name="Manager" queryTableFieldId="8" dataDxfId="1495"/>
    <tableColumn id="9" xr3:uid="{461B500A-CEE3-486B-A3CB-5D7F090B4E9F}" uniqueName="9" name="Squad One" queryTableFieldId="9" dataDxfId="6"/>
    <tableColumn id="10" xr3:uid="{A8794DDD-48F0-4046-8F5D-8AE3B9821BEB}" uniqueName="10" name="Squad Two" queryTableFieldId="10" dataDxfId="5"/>
    <tableColumn id="11" xr3:uid="{C3E307E7-514F-4DE3-8D82-D807AC132E05}" uniqueName="11" name="BAU (Y/N)" queryTableFieldId="11" dataDxfId="1494"/>
    <tableColumn id="12" xr3:uid="{CB82AA44-9FF4-43F6-BDB8-0B36633A6930}" uniqueName="12" name="(If Yes) BAU Work Description" queryTableFieldId="12" dataDxfId="1493"/>
    <tableColumn id="13" xr3:uid="{BED53C5E-8D9A-4DF7-97C8-37D56314889D}" uniqueName="13" name="BAU % Allocation" queryTableFieldId="13"/>
    <tableColumn id="14" xr3:uid="{08CAF4A3-894D-48DC-AA36-5E4541F8C3B8}" uniqueName="14" name="P" queryTableFieldId="14"/>
    <tableColumn id="15" xr3:uid="{BB8359A6-1E3A-494C-A4DB-61286A6C32C3}" uniqueName="15" name="PU" queryTableFieldId="15"/>
    <tableColumn id="16" xr3:uid="{20372D22-0A30-4AE2-ABC6-FDD63DDB9C7A}" uniqueName="16" name="PL" queryTableFieldId="16"/>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F5260BF-43B1-47A4-B4C4-FC33BF204CC5}" name="Project1_2" displayName="Project1_2" ref="A1:P46" tableType="queryTable" totalsRowShown="0">
  <autoFilter ref="A1:P46" xr:uid="{5F5260BF-43B1-47A4-B4C4-FC33BF204CC5}"/>
  <tableColumns count="16">
    <tableColumn id="1" xr3:uid="{D618A557-D87D-4744-894F-57CBD548E26F}" uniqueName="1" name="Department" queryTableFieldId="1" dataDxfId="1492"/>
    <tableColumn id="2" xr3:uid="{8A8AD316-25B9-4247-A584-64B235C85B9D}" uniqueName="2" name="Department in SIFT" queryTableFieldId="2" dataDxfId="1491"/>
    <tableColumn id="3" xr3:uid="{CB2FF513-9685-4A54-9E68-A0B4003FCA2E}" uniqueName="3" name="FTE or Contractor" queryTableFieldId="3" dataDxfId="1490"/>
    <tableColumn id="4" xr3:uid="{CA04B542-0042-416A-8358-0AD8A3832327}" uniqueName="4" name="Name" queryTableFieldId="4" dataDxfId="1489"/>
    <tableColumn id="5" xr3:uid="{97C27A66-8B31-4267-9801-A10F1FF38898}" uniqueName="5" name="Team" queryTableFieldId="5" dataDxfId="1488"/>
    <tableColumn id="6" xr3:uid="{7CB21375-FE1B-4E16-B73F-B2D19B2411BE}" uniqueName="6" name="Seniority" queryTableFieldId="6" dataDxfId="1487"/>
    <tableColumn id="7" xr3:uid="{3EC75254-4F5B-42C6-956B-5BB2739D8944}" uniqueName="7" name="Title" queryTableFieldId="7" dataDxfId="1486"/>
    <tableColumn id="8" xr3:uid="{071774B4-25C9-41CB-B0EB-E08A1EC77839}" uniqueName="8" name="Manager" queryTableFieldId="8" dataDxfId="1485"/>
    <tableColumn id="9" xr3:uid="{7449B538-1415-46C1-8FB7-3E6357DBCCF1}" uniqueName="9" name="Squad One" queryTableFieldId="9" dataDxfId="4"/>
    <tableColumn id="10" xr3:uid="{CE3C06FE-E324-4A62-B5A3-19F2745D507A}" uniqueName="10" name="Squad Two" queryTableFieldId="10" dataDxfId="3"/>
    <tableColumn id="11" xr3:uid="{6B2232AD-8E56-48A2-B0ED-C23704CB6260}" uniqueName="11" name="BAU (Y/N)" queryTableFieldId="11" dataDxfId="1484"/>
    <tableColumn id="12" xr3:uid="{E66BD178-AFBC-4337-B5BF-265D7E1A0D60}" uniqueName="12" name="(If Yes) BAU Work Description" queryTableFieldId="12" dataDxfId="1483"/>
    <tableColumn id="13" xr3:uid="{92FCB31B-B243-4051-9C2A-6E0E3C345B22}" uniqueName="13" name="BAU % Allocation" queryTableFieldId="13"/>
    <tableColumn id="14" xr3:uid="{36F162B5-FEED-478F-B9C6-166B8B3CF5DD}" uniqueName="14" name="P" queryTableFieldId="14"/>
    <tableColumn id="15" xr3:uid="{815498DD-A8EC-4F15-BC9F-3C3DB9F156AF}" uniqueName="15" name="PU" queryTableFieldId="15"/>
    <tableColumn id="16" xr3:uid="{BC190348-E96F-45EE-B991-BCB3878DEBB5}" uniqueName="16" name="PL" queryTableFieldId="1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5444600-093F-4BB9-BB20-FFF79CD48CD6}" name="Table6" displayName="Table6" ref="B16:Z182" totalsRowShown="0" headerRowDxfId="1482" dataDxfId="1480" headerRowBorderDxfId="1481" tableBorderDxfId="1479">
  <autoFilter ref="B16:Z182" xr:uid="{05444600-093F-4BB9-BB20-FFF79CD48CD6}"/>
  <tableColumns count="25">
    <tableColumn id="1" xr3:uid="{2125C93D-D807-4AF5-9737-337955AEDA7B}" name="Department" dataDxfId="1478"/>
    <tableColumn id="2" xr3:uid="{8E4B93E8-3080-47B1-B9B5-F8A273895C08}" name="Department in SIFT" dataDxfId="1477"/>
    <tableColumn id="17" xr3:uid="{A3A0FA21-BB9D-4B88-B6BD-3B29478AC458}" name="FTE or Contractor" dataDxfId="1476"/>
    <tableColumn id="3" xr3:uid="{E1F8E597-DDEF-4B55-9FD1-983D1C24DE61}" name="Name" dataDxfId="1475"/>
    <tableColumn id="4" xr3:uid="{66FBF852-C0F9-4C0B-8574-09AFE720A3D3}" name="Team" dataDxfId="1474"/>
    <tableColumn id="5" xr3:uid="{FAD6F02A-575A-4CBF-A604-FD005453F3C5}" name="Seniority" dataDxfId="1473"/>
    <tableColumn id="6" xr3:uid="{80AD28D1-5D6D-4613-A06D-213C871CE947}" name="Title" dataDxfId="1472"/>
    <tableColumn id="7" xr3:uid="{5E8170D3-F54C-4D82-8BDF-905D48E19FA6}" name="Manager" dataDxfId="1346"/>
    <tableColumn id="22" xr3:uid="{F33A56C6-2BC4-4A8F-BDDE-A39639BD0FDD}" name="Squad One" dataDxfId="1345"/>
    <tableColumn id="21" xr3:uid="{91B4FEE5-D69E-4258-8F26-636356F62B06}" name="Squad Two" dataDxfId="1343"/>
    <tableColumn id="8" xr3:uid="{0CF8678E-F9FC-412E-8F22-DFF6F2F34F02}" name="BAU (Y/N)" dataDxfId="1344"/>
    <tableColumn id="9" xr3:uid="{EAF7FECF-B685-436B-A1D7-837E375A192D}" name="(If Yes) BAU Work Description" dataDxfId="1471"/>
    <tableColumn id="10" xr3:uid="{6B391D48-4E72-44EC-9134-772F6132502A}" name="BAU % Allocation" dataDxfId="1470"/>
    <tableColumn id="11" xr3:uid="{739B5B85-E05E-4BEC-B713-7CF49779985A}" name="Project (1)" dataDxfId="1469"/>
    <tableColumn id="12" xr3:uid="{ADF6461F-4C79-493C-9449-FA1CC76560B7}" name="Project (1) Util%" dataDxfId="1468"/>
    <tableColumn id="23" xr3:uid="{A73DEDE2-7052-46FD-82F8-9142ECBC3832}" name="P1 Likely Comp Time" dataDxfId="1467"/>
    <tableColumn id="13" xr3:uid="{77EA569E-448B-409E-8381-F16377EFA2A0}" name="Project (2)" dataDxfId="1466"/>
    <tableColumn id="14" xr3:uid="{0ABA881D-D977-46D7-814E-8A7B996D4F91}" name="Project (2) Util%" dataDxfId="1465"/>
    <tableColumn id="25" xr3:uid="{C86BDB46-E9F9-4991-89AC-C59976DE88F2}" name="P2 Likely Comp Time" dataDxfId="1464"/>
    <tableColumn id="15" xr3:uid="{30EA2211-3E8D-4416-9FC1-865D83030BB2}" name="Project (3)" dataDxfId="1463"/>
    <tableColumn id="16" xr3:uid="{587D1AC1-47DC-4EB8-BE7A-21A4418F7C95}" name="Project (3) Util%" dataDxfId="1462"/>
    <tableColumn id="26" xr3:uid="{BE7A44CD-4AA0-47E5-919E-A089D60255B8}" name="P3 Likely Comp Time" dataDxfId="1461"/>
    <tableColumn id="24" xr3:uid="{0FEFF8D9-0222-40F7-934C-B5BEEBC75FFE}" name="Project (4)" dataDxfId="1460"/>
    <tableColumn id="27" xr3:uid="{2E894E80-E54A-4754-815E-339B28D17B4F}" name="Project (4) Util%" dataDxfId="1459"/>
    <tableColumn id="28" xr3:uid="{6990B55F-7A6E-4908-A322-EEEE378A5F8E}" name="P4 Likely Comp Time" dataDxfId="1458"/>
  </tableColumns>
  <tableStyleInfo name="TableStyleMedium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552F04E-09FD-485F-9795-A2E6BFD5D9C9}" name="BAU" displayName="BAU" ref="A1:N105" tableType="queryTable" totalsRowShown="0">
  <autoFilter ref="A1:N105" xr:uid="{E552F04E-09FD-485F-9795-A2E6BFD5D9C9}"/>
  <tableColumns count="14">
    <tableColumn id="1" xr3:uid="{F2614878-46A4-48D2-AB04-CE90EE2706C0}" uniqueName="1" name="Department" queryTableFieldId="1" dataDxfId="1457"/>
    <tableColumn id="2" xr3:uid="{FFF1DA15-D26B-428F-9C68-B7394A24C1B8}" uniqueName="2" name="Department in SIFT" queryTableFieldId="2" dataDxfId="1456"/>
    <tableColumn id="3" xr3:uid="{BB4DDF16-F3E7-478B-810F-08455515B8AB}" uniqueName="3" name="FTE or Contractor" queryTableFieldId="3" dataDxfId="1455"/>
    <tableColumn id="4" xr3:uid="{C0FA70C0-3B46-4D8E-AE5D-00BE3E9CE018}" uniqueName="4" name="Name" queryTableFieldId="4" dataDxfId="1454"/>
    <tableColumn id="5" xr3:uid="{79D96399-9DEE-4816-96DB-88BF091AD332}" uniqueName="5" name="Team" queryTableFieldId="5" dataDxfId="1453"/>
    <tableColumn id="6" xr3:uid="{193BF967-0179-48C2-A00C-A5BE921E1121}" uniqueName="6" name="Seniority" queryTableFieldId="6" dataDxfId="1452"/>
    <tableColumn id="7" xr3:uid="{CF3D1278-EC55-4FDD-A68E-2E3CA0BD289B}" uniqueName="7" name="Title" queryTableFieldId="7" dataDxfId="1451"/>
    <tableColumn id="8" xr3:uid="{8C504E0C-B0D5-4EE3-8718-FB079FE63B35}" uniqueName="8" name="Manager" queryTableFieldId="8" dataDxfId="1450"/>
    <tableColumn id="9" xr3:uid="{336F7DD4-EF29-4CE6-AB0A-0A894537CEC4}" uniqueName="9" name="Squad One" queryTableFieldId="9"/>
    <tableColumn id="10" xr3:uid="{520F4193-02EF-4B7A-8FFE-671EE8F87649}" uniqueName="10" name="Squad Two" queryTableFieldId="10"/>
    <tableColumn id="11" xr3:uid="{2630E2FB-4DB0-4FD1-B300-EB057189C0DF}" uniqueName="11" name="BAU (Y/N)" queryTableFieldId="11" dataDxfId="1449"/>
    <tableColumn id="12" xr3:uid="{BC77A2B6-B559-43AA-9F10-A1ABCB593C1F}" uniqueName="12" name="(If Yes) BAU Work Description" queryTableFieldId="12" dataDxfId="1448"/>
    <tableColumn id="13" xr3:uid="{C9D69B0F-D8A2-4E73-A50D-6B375302E1CB}" uniqueName="13" name="Project" queryTableFieldId="13"/>
    <tableColumn id="14" xr3:uid="{88DD5AF3-86BC-4D66-BA0E-E61085303311}" uniqueName="14" name="Project Utilization"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3.xml"/><Relationship Id="rId7" Type="http://schemas.openxmlformats.org/officeDocument/2006/relationships/comments" Target="../comments2.xml"/><Relationship Id="rId2" Type="http://schemas.openxmlformats.org/officeDocument/2006/relationships/printerSettings" Target="../printerSettings/printerSettings2.bin"/><Relationship Id="rId1" Type="http://schemas.openxmlformats.org/officeDocument/2006/relationships/hyperlink" Target="https://curtin.sharepoint.com/:w:/r/sites/OfficeoftheCIO/_layouts/15/Doc.aspx?sourcedoc=%7BE26D2046-5C09-4C55-8475-714047EEA6AD%7D&amp;file=DTS%20Resource%20Management%20Spreadsheet%20Guidance.docx&amp;action=default&amp;mobileredirect=true" TargetMode="External"/><Relationship Id="rId6" Type="http://schemas.microsoft.com/office/2007/relationships/slicer" Target="../slicers/slicer1.xml"/><Relationship Id="rId5" Type="http://schemas.openxmlformats.org/officeDocument/2006/relationships/table" Target="../tables/table8.xml"/><Relationship Id="rId4"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3.bin"/><Relationship Id="rId6" Type="http://schemas.openxmlformats.org/officeDocument/2006/relationships/comments" Target="../comments3.xml"/><Relationship Id="rId5" Type="http://schemas.microsoft.com/office/2007/relationships/slicer" Target="../slicers/slicer2.xml"/><Relationship Id="rId4"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4.vml"/><Relationship Id="rId1" Type="http://schemas.openxmlformats.org/officeDocument/2006/relationships/drawing" Target="../drawings/drawing5.xml"/><Relationship Id="rId5" Type="http://schemas.openxmlformats.org/officeDocument/2006/relationships/comments" Target="../comments4.xml"/><Relationship Id="rId4" Type="http://schemas.microsoft.com/office/2007/relationships/slicer" Target="../slicers/slicer3.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vmlDrawing" Target="../drawings/vmlDrawing5.vml"/><Relationship Id="rId1" Type="http://schemas.openxmlformats.org/officeDocument/2006/relationships/drawing" Target="../drawings/drawing6.xml"/><Relationship Id="rId5" Type="http://schemas.openxmlformats.org/officeDocument/2006/relationships/comments" Target="../comments5.xml"/><Relationship Id="rId4" Type="http://schemas.microsoft.com/office/2007/relationships/slicer" Target="../slicers/slicer4.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4.bin"/><Relationship Id="rId6" Type="http://schemas.openxmlformats.org/officeDocument/2006/relationships/comments" Target="../comments6.xml"/><Relationship Id="rId5" Type="http://schemas.microsoft.com/office/2007/relationships/slicer" Target="../slicers/slicer5.xml"/><Relationship Id="rId4"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16.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C1D5-BB55-4EF1-B65C-D386D0E0BD31}">
  <dimension ref="A3:S270"/>
  <sheetViews>
    <sheetView showGridLines="0" topLeftCell="A36" zoomScale="108" zoomScaleNormal="130" workbookViewId="0">
      <selection activeCell="A60" sqref="A60"/>
    </sheetView>
  </sheetViews>
  <sheetFormatPr baseColWidth="10" defaultColWidth="8.83203125" defaultRowHeight="15" x14ac:dyDescent="0.2"/>
  <cols>
    <col min="1" max="1" width="23.1640625" bestFit="1" customWidth="1"/>
    <col min="2" max="2" width="21.5" bestFit="1" customWidth="1"/>
    <col min="3" max="3" width="7.6640625" bestFit="1" customWidth="1"/>
    <col min="5" max="6" width="6.33203125" bestFit="1" customWidth="1"/>
    <col min="7" max="7" width="25.83203125" bestFit="1" customWidth="1"/>
    <col min="8" max="8" width="15.33203125" bestFit="1" customWidth="1"/>
    <col min="9" max="9" width="15.5" bestFit="1" customWidth="1"/>
    <col min="10" max="10" width="11.83203125" customWidth="1"/>
    <col min="11" max="11" width="35" bestFit="1" customWidth="1"/>
    <col min="12" max="12" width="11" bestFit="1" customWidth="1"/>
    <col min="13" max="14" width="8.1640625" customWidth="1"/>
    <col min="15" max="15" width="21.6640625" style="22" bestFit="1" customWidth="1"/>
    <col min="16" max="16" width="11.83203125" style="22" bestFit="1" customWidth="1"/>
    <col min="17" max="17" width="22.1640625" bestFit="1" customWidth="1"/>
    <col min="18" max="18" width="14" bestFit="1" customWidth="1"/>
    <col min="19" max="19" width="13.6640625" bestFit="1" customWidth="1"/>
    <col min="20" max="20" width="29.1640625" bestFit="1" customWidth="1"/>
    <col min="21" max="21" width="17" bestFit="1" customWidth="1"/>
    <col min="22" max="22" width="12.33203125" bestFit="1" customWidth="1"/>
    <col min="23" max="23" width="8.6640625" bestFit="1" customWidth="1"/>
    <col min="24" max="25" width="12.6640625" bestFit="1" customWidth="1"/>
    <col min="26" max="26" width="9.83203125" bestFit="1" customWidth="1"/>
    <col min="27" max="27" width="16.33203125" bestFit="1" customWidth="1"/>
    <col min="28" max="28" width="14.33203125" bestFit="1" customWidth="1"/>
    <col min="29" max="29" width="14.1640625" bestFit="1" customWidth="1"/>
    <col min="30" max="30" width="18.33203125" bestFit="1" customWidth="1"/>
    <col min="31" max="31" width="4.6640625" bestFit="1" customWidth="1"/>
    <col min="32" max="32" width="12" bestFit="1" customWidth="1"/>
    <col min="33" max="34" width="20.6640625" bestFit="1" customWidth="1"/>
    <col min="35" max="36" width="5.5" bestFit="1" customWidth="1"/>
    <col min="37" max="38" width="8" bestFit="1" customWidth="1"/>
    <col min="39" max="39" width="10" bestFit="1" customWidth="1"/>
    <col min="40" max="40" width="21.33203125" bestFit="1" customWidth="1"/>
    <col min="41" max="41" width="9.1640625" bestFit="1" customWidth="1"/>
    <col min="42" max="42" width="12.1640625" bestFit="1" customWidth="1"/>
    <col min="43" max="43" width="15.33203125" bestFit="1" customWidth="1"/>
    <col min="44" max="44" width="11.83203125" bestFit="1" customWidth="1"/>
    <col min="45" max="45" width="17.6640625" bestFit="1" customWidth="1"/>
    <col min="46" max="46" width="9.83203125" bestFit="1" customWidth="1"/>
    <col min="47" max="47" width="11.1640625" bestFit="1" customWidth="1"/>
    <col min="48" max="48" width="11.33203125" bestFit="1" customWidth="1"/>
    <col min="49" max="49" width="12.83203125" bestFit="1" customWidth="1"/>
    <col min="50" max="50" width="10.83203125" bestFit="1" customWidth="1"/>
    <col min="51" max="51" width="9.83203125" bestFit="1" customWidth="1"/>
    <col min="52" max="52" width="17" bestFit="1" customWidth="1"/>
    <col min="53" max="53" width="12.1640625" bestFit="1" customWidth="1"/>
    <col min="54" max="54" width="24" bestFit="1" customWidth="1"/>
    <col min="55" max="55" width="14" bestFit="1" customWidth="1"/>
    <col min="56" max="56" width="12.83203125" bestFit="1" customWidth="1"/>
    <col min="57" max="57" width="11.5" bestFit="1" customWidth="1"/>
    <col min="58" max="58" width="12" bestFit="1" customWidth="1"/>
    <col min="59" max="59" width="14" bestFit="1" customWidth="1"/>
    <col min="60" max="60" width="23.1640625" bestFit="1" customWidth="1"/>
    <col min="61" max="61" width="25.6640625" bestFit="1" customWidth="1"/>
    <col min="62" max="62" width="17.5" bestFit="1" customWidth="1"/>
    <col min="63" max="63" width="20.1640625" bestFit="1" customWidth="1"/>
    <col min="64" max="64" width="38.33203125" bestFit="1" customWidth="1"/>
    <col min="65" max="65" width="9.83203125" bestFit="1" customWidth="1"/>
    <col min="66" max="66" width="11.1640625" bestFit="1" customWidth="1"/>
    <col min="67" max="67" width="41" bestFit="1" customWidth="1"/>
    <col min="68" max="68" width="28" bestFit="1" customWidth="1"/>
    <col min="69" max="69" width="30.6640625" bestFit="1" customWidth="1"/>
    <col min="70" max="70" width="16.5" bestFit="1" customWidth="1"/>
    <col min="71" max="71" width="19.1640625" bestFit="1" customWidth="1"/>
    <col min="72" max="72" width="25.1640625" bestFit="1" customWidth="1"/>
    <col min="73" max="73" width="10.6640625" bestFit="1" customWidth="1"/>
    <col min="74" max="74" width="14" bestFit="1" customWidth="1"/>
    <col min="75" max="75" width="10.5" bestFit="1" customWidth="1"/>
    <col min="76" max="76" width="12.83203125" bestFit="1" customWidth="1"/>
    <col min="77" max="77" width="13.6640625" bestFit="1" customWidth="1"/>
    <col min="78" max="78" width="10.5" bestFit="1" customWidth="1"/>
    <col min="79" max="79" width="17.6640625" bestFit="1" customWidth="1"/>
    <col min="80" max="80" width="27.83203125" bestFit="1" customWidth="1"/>
    <col min="81" max="81" width="35.6640625" bestFit="1" customWidth="1"/>
    <col min="82" max="82" width="38" bestFit="1" customWidth="1"/>
    <col min="83" max="83" width="17.5" bestFit="1" customWidth="1"/>
    <col min="84" max="84" width="10.5" bestFit="1" customWidth="1"/>
    <col min="85" max="85" width="8.83203125" bestFit="1" customWidth="1"/>
    <col min="86" max="87" width="16.33203125" bestFit="1" customWidth="1"/>
    <col min="88" max="88" width="22.33203125" bestFit="1" customWidth="1"/>
    <col min="89" max="89" width="25" bestFit="1" customWidth="1"/>
    <col min="90" max="90" width="10" bestFit="1" customWidth="1"/>
    <col min="91" max="93" width="18.5" bestFit="1" customWidth="1"/>
    <col min="94" max="97" width="19.83203125" bestFit="1" customWidth="1"/>
    <col min="98" max="101" width="21.5" bestFit="1" customWidth="1"/>
    <col min="102" max="105" width="18.5" bestFit="1" customWidth="1"/>
    <col min="106" max="117" width="25.33203125" bestFit="1" customWidth="1"/>
    <col min="118" max="121" width="18.5" bestFit="1" customWidth="1"/>
    <col min="122" max="129" width="19.83203125" bestFit="1" customWidth="1"/>
    <col min="130" max="133" width="18.5" bestFit="1" customWidth="1"/>
    <col min="134" max="145" width="19.83203125" bestFit="1" customWidth="1"/>
    <col min="146" max="149" width="18.5" bestFit="1" customWidth="1"/>
    <col min="150" max="153" width="19.83203125" bestFit="1" customWidth="1"/>
    <col min="154" max="161" width="21.5" bestFit="1" customWidth="1"/>
    <col min="162" max="162" width="10.83203125" bestFit="1" customWidth="1"/>
    <col min="163" max="163" width="20.1640625" bestFit="1" customWidth="1"/>
    <col min="164" max="164" width="13.1640625" bestFit="1" customWidth="1"/>
    <col min="165" max="165" width="9.5" bestFit="1" customWidth="1"/>
    <col min="166" max="166" width="22.33203125" bestFit="1" customWidth="1"/>
    <col min="167" max="167" width="14.83203125" bestFit="1" customWidth="1"/>
    <col min="168" max="168" width="13.6640625" bestFit="1" customWidth="1"/>
    <col min="169" max="169" width="13.83203125" bestFit="1" customWidth="1"/>
    <col min="170" max="170" width="10.5" bestFit="1" customWidth="1"/>
    <col min="171" max="171" width="12.83203125" bestFit="1" customWidth="1"/>
    <col min="172" max="172" width="13.1640625" bestFit="1" customWidth="1"/>
    <col min="173" max="173" width="17.5" bestFit="1" customWidth="1"/>
    <col min="174" max="174" width="14.5" bestFit="1" customWidth="1"/>
    <col min="175" max="175" width="16.33203125" bestFit="1" customWidth="1"/>
    <col min="176" max="176" width="15.6640625" bestFit="1" customWidth="1"/>
    <col min="177" max="177" width="13.33203125" bestFit="1" customWidth="1"/>
    <col min="178" max="178" width="15.83203125" bestFit="1" customWidth="1"/>
    <col min="179" max="179" width="16" bestFit="1" customWidth="1"/>
    <col min="180" max="180" width="20.83203125" bestFit="1" customWidth="1"/>
    <col min="181" max="181" width="15.83203125" bestFit="1" customWidth="1"/>
    <col min="182" max="182" width="11.5" bestFit="1" customWidth="1"/>
    <col min="183" max="183" width="13.1640625" bestFit="1" customWidth="1"/>
    <col min="184" max="184" width="19.83203125" bestFit="1" customWidth="1"/>
    <col min="185" max="185" width="8" bestFit="1" customWidth="1"/>
    <col min="186" max="186" width="15.83203125" bestFit="1" customWidth="1"/>
    <col min="187" max="187" width="13.5" bestFit="1" customWidth="1"/>
    <col min="188" max="188" width="13.1640625" bestFit="1" customWidth="1"/>
    <col min="189" max="189" width="14.5" bestFit="1" customWidth="1"/>
    <col min="190" max="190" width="10.83203125" bestFit="1" customWidth="1"/>
    <col min="191" max="191" width="29.1640625" bestFit="1" customWidth="1"/>
    <col min="192" max="192" width="17" bestFit="1" customWidth="1"/>
    <col min="193" max="193" width="11.1640625" bestFit="1" customWidth="1"/>
    <col min="194" max="194" width="17" bestFit="1" customWidth="1"/>
    <col min="195" max="195" width="12.6640625" bestFit="1" customWidth="1"/>
    <col min="196" max="196" width="12.83203125" bestFit="1" customWidth="1"/>
    <col min="197" max="197" width="12.5" bestFit="1" customWidth="1"/>
    <col min="198" max="198" width="12.83203125" bestFit="1" customWidth="1"/>
    <col min="199" max="199" width="11.5" bestFit="1" customWidth="1"/>
    <col min="200" max="200" width="10.33203125" bestFit="1" customWidth="1"/>
    <col min="201" max="201" width="12.6640625" bestFit="1" customWidth="1"/>
    <col min="202" max="202" width="12" bestFit="1" customWidth="1"/>
    <col min="203" max="203" width="14.33203125" bestFit="1" customWidth="1"/>
    <col min="204" max="204" width="14.5" bestFit="1" customWidth="1"/>
    <col min="205" max="205" width="12.83203125" bestFit="1" customWidth="1"/>
    <col min="206" max="206" width="16.1640625" bestFit="1" customWidth="1"/>
    <col min="207" max="207" width="11.6640625" bestFit="1" customWidth="1"/>
    <col min="208" max="208" width="15.33203125" bestFit="1" customWidth="1"/>
    <col min="209" max="209" width="17.33203125" bestFit="1" customWidth="1"/>
    <col min="210" max="210" width="18.5" bestFit="1" customWidth="1"/>
    <col min="211" max="211" width="10.5" bestFit="1" customWidth="1"/>
    <col min="212" max="212" width="20" bestFit="1" customWidth="1"/>
    <col min="213" max="213" width="14.6640625" bestFit="1" customWidth="1"/>
    <col min="214" max="214" width="15.33203125" bestFit="1" customWidth="1"/>
    <col min="215" max="215" width="13.5" bestFit="1" customWidth="1"/>
    <col min="216" max="216" width="12.1640625" bestFit="1" customWidth="1"/>
    <col min="217" max="217" width="14" bestFit="1" customWidth="1"/>
    <col min="218" max="218" width="14.6640625" bestFit="1" customWidth="1"/>
    <col min="219" max="219" width="8.5" bestFit="1" customWidth="1"/>
    <col min="220" max="220" width="15.6640625" bestFit="1" customWidth="1"/>
    <col min="221" max="221" width="12.5" bestFit="1" customWidth="1"/>
    <col min="222" max="222" width="12" bestFit="1" customWidth="1"/>
    <col min="223" max="223" width="11" bestFit="1" customWidth="1"/>
    <col min="224" max="224" width="9" bestFit="1" customWidth="1"/>
    <col min="225" max="225" width="10.83203125" bestFit="1" customWidth="1"/>
    <col min="226" max="226" width="16.1640625" bestFit="1" customWidth="1"/>
    <col min="227" max="227" width="23.5" bestFit="1" customWidth="1"/>
    <col min="228" max="228" width="10.83203125" bestFit="1" customWidth="1"/>
    <col min="229" max="229" width="11.5" bestFit="1" customWidth="1"/>
    <col min="230" max="230" width="28.33203125" bestFit="1" customWidth="1"/>
    <col min="231" max="231" width="17.83203125" bestFit="1" customWidth="1"/>
    <col min="232" max="232" width="14.33203125" bestFit="1" customWidth="1"/>
    <col min="233" max="233" width="11.5" bestFit="1" customWidth="1"/>
    <col min="234" max="234" width="11.1640625" bestFit="1" customWidth="1"/>
    <col min="235" max="235" width="12" bestFit="1" customWidth="1"/>
    <col min="236" max="236" width="15.5" bestFit="1" customWidth="1"/>
    <col min="237" max="237" width="12.1640625" bestFit="1" customWidth="1"/>
    <col min="238" max="238" width="12.83203125" bestFit="1" customWidth="1"/>
    <col min="239" max="239" width="16.1640625" bestFit="1" customWidth="1"/>
    <col min="240" max="240" width="19.5" bestFit="1" customWidth="1"/>
    <col min="241" max="241" width="12.1640625" bestFit="1" customWidth="1"/>
    <col min="242" max="242" width="15.83203125" bestFit="1" customWidth="1"/>
    <col min="243" max="243" width="14" bestFit="1" customWidth="1"/>
    <col min="244" max="244" width="14.1640625" bestFit="1" customWidth="1"/>
    <col min="245" max="245" width="14.5" bestFit="1" customWidth="1"/>
    <col min="246" max="246" width="15.33203125" bestFit="1" customWidth="1"/>
    <col min="247" max="248" width="13.33203125" bestFit="1" customWidth="1"/>
    <col min="249" max="249" width="20.83203125" bestFit="1" customWidth="1"/>
    <col min="250" max="250" width="11.1640625" bestFit="1" customWidth="1"/>
    <col min="251" max="251" width="16" bestFit="1" customWidth="1"/>
    <col min="252" max="252" width="15.83203125" bestFit="1" customWidth="1"/>
    <col min="253" max="253" width="11.33203125" bestFit="1" customWidth="1"/>
    <col min="254" max="254" width="20.33203125" bestFit="1" customWidth="1"/>
    <col min="255" max="255" width="23.5" bestFit="1" customWidth="1"/>
    <col min="256" max="256" width="12.6640625" bestFit="1" customWidth="1"/>
    <col min="257" max="257" width="13.5" bestFit="1" customWidth="1"/>
    <col min="258" max="258" width="11" bestFit="1" customWidth="1"/>
    <col min="259" max="259" width="7" bestFit="1" customWidth="1"/>
    <col min="260" max="260" width="7.5" bestFit="1" customWidth="1"/>
    <col min="261" max="261" width="14.5" bestFit="1" customWidth="1"/>
    <col min="262" max="262" width="7.83203125" bestFit="1" customWidth="1"/>
    <col min="263" max="263" width="17.83203125" bestFit="1" customWidth="1"/>
    <col min="264" max="264" width="16.33203125" bestFit="1" customWidth="1"/>
    <col min="265" max="265" width="9.5" bestFit="1" customWidth="1"/>
    <col min="266" max="266" width="17.33203125" bestFit="1" customWidth="1"/>
    <col min="267" max="267" width="18.5" bestFit="1" customWidth="1"/>
    <col min="268" max="268" width="22.6640625" bestFit="1" customWidth="1"/>
    <col min="269" max="269" width="10.83203125" bestFit="1" customWidth="1"/>
    <col min="270" max="270" width="22.5" bestFit="1" customWidth="1"/>
    <col min="271" max="271" width="15.83203125" bestFit="1" customWidth="1"/>
    <col min="272" max="272" width="17.6640625" bestFit="1" customWidth="1"/>
    <col min="273" max="273" width="14.83203125" bestFit="1" customWidth="1"/>
    <col min="274" max="274" width="9.6640625" bestFit="1" customWidth="1"/>
    <col min="275" max="275" width="11.33203125" bestFit="1" customWidth="1"/>
    <col min="276" max="276" width="18.6640625" bestFit="1" customWidth="1"/>
    <col min="277" max="277" width="15.83203125" bestFit="1" customWidth="1"/>
    <col min="278" max="278" width="10.83203125" bestFit="1" customWidth="1"/>
    <col min="279" max="279" width="11" bestFit="1" customWidth="1"/>
    <col min="280" max="280" width="16.1640625" bestFit="1" customWidth="1"/>
    <col min="281" max="281" width="13.1640625" bestFit="1" customWidth="1"/>
    <col min="282" max="282" width="13.5" bestFit="1" customWidth="1"/>
    <col min="283" max="283" width="14.5" bestFit="1" customWidth="1"/>
    <col min="284" max="285" width="11.5" bestFit="1" customWidth="1"/>
    <col min="286" max="286" width="10.33203125" bestFit="1" customWidth="1"/>
    <col min="287" max="287" width="12.83203125" bestFit="1" customWidth="1"/>
    <col min="288" max="288" width="13.6640625" bestFit="1" customWidth="1"/>
    <col min="289" max="289" width="14.83203125" bestFit="1" customWidth="1"/>
    <col min="290" max="290" width="16.5" bestFit="1" customWidth="1"/>
    <col min="291" max="291" width="13.5" bestFit="1" customWidth="1"/>
    <col min="292" max="292" width="11.5" bestFit="1" customWidth="1"/>
    <col min="293" max="293" width="11.1640625" bestFit="1" customWidth="1"/>
    <col min="294" max="294" width="10.33203125" bestFit="1" customWidth="1"/>
    <col min="295" max="295" width="12.5" bestFit="1" customWidth="1"/>
    <col min="296" max="296" width="13.83203125" bestFit="1" customWidth="1"/>
    <col min="297" max="297" width="12.1640625" bestFit="1" customWidth="1"/>
    <col min="298" max="298" width="13.5" bestFit="1" customWidth="1"/>
    <col min="299" max="299" width="11.33203125" bestFit="1" customWidth="1"/>
    <col min="300" max="300" width="12.33203125" bestFit="1" customWidth="1"/>
    <col min="301" max="301" width="15.33203125" bestFit="1" customWidth="1"/>
    <col min="302" max="302" width="14.33203125" bestFit="1" customWidth="1"/>
    <col min="303" max="303" width="13.83203125" bestFit="1" customWidth="1"/>
    <col min="304" max="304" width="10" bestFit="1" customWidth="1"/>
    <col min="305" max="305" width="15" bestFit="1" customWidth="1"/>
    <col min="306" max="306" width="11.83203125" bestFit="1" customWidth="1"/>
    <col min="307" max="307" width="10" bestFit="1" customWidth="1"/>
    <col min="308" max="308" width="11.33203125" bestFit="1" customWidth="1"/>
    <col min="309" max="309" width="16.5" bestFit="1" customWidth="1"/>
    <col min="310" max="310" width="20.33203125" bestFit="1" customWidth="1"/>
    <col min="311" max="311" width="14.6640625" bestFit="1" customWidth="1"/>
    <col min="312" max="312" width="11.1640625" bestFit="1" customWidth="1"/>
    <col min="313" max="313" width="13.33203125" bestFit="1" customWidth="1"/>
    <col min="314" max="314" width="19.6640625" bestFit="1" customWidth="1"/>
    <col min="315" max="315" width="16.5" bestFit="1" customWidth="1"/>
    <col min="316" max="316" width="17.5" bestFit="1" customWidth="1"/>
    <col min="317" max="317" width="12" bestFit="1" customWidth="1"/>
    <col min="318" max="318" width="12.1640625" bestFit="1" customWidth="1"/>
    <col min="319" max="319" width="14.33203125" bestFit="1" customWidth="1"/>
    <col min="320" max="320" width="20" bestFit="1" customWidth="1"/>
    <col min="321" max="321" width="13.6640625" bestFit="1" customWidth="1"/>
    <col min="322" max="322" width="14.33203125" bestFit="1" customWidth="1"/>
    <col min="323" max="323" width="12.5" bestFit="1" customWidth="1"/>
    <col min="324" max="324" width="15.5" bestFit="1" customWidth="1"/>
    <col min="325" max="325" width="12.33203125" bestFit="1" customWidth="1"/>
    <col min="326" max="326" width="12.1640625" bestFit="1" customWidth="1"/>
    <col min="327" max="327" width="15.1640625" bestFit="1" customWidth="1"/>
    <col min="328" max="328" width="10.1640625" bestFit="1" customWidth="1"/>
    <col min="329" max="329" width="13.5" bestFit="1" customWidth="1"/>
    <col min="330" max="330" width="13.1640625" bestFit="1" customWidth="1"/>
    <col min="331" max="331" width="23.1640625" bestFit="1" customWidth="1"/>
    <col min="332" max="332" width="20" bestFit="1" customWidth="1"/>
    <col min="333" max="333" width="10.5" bestFit="1" customWidth="1"/>
    <col min="334" max="334" width="13.5" bestFit="1" customWidth="1"/>
    <col min="335" max="335" width="15.1640625" bestFit="1" customWidth="1"/>
    <col min="336" max="336" width="12.5" bestFit="1" customWidth="1"/>
    <col min="337" max="337" width="19.5" bestFit="1" customWidth="1"/>
    <col min="338" max="339" width="14.83203125" bestFit="1" customWidth="1"/>
    <col min="340" max="340" width="9" bestFit="1" customWidth="1"/>
    <col min="341" max="341" width="7" bestFit="1" customWidth="1"/>
    <col min="342" max="342" width="17.6640625" bestFit="1" customWidth="1"/>
    <col min="343" max="343" width="14.1640625" bestFit="1" customWidth="1"/>
    <col min="344" max="344" width="14.83203125" bestFit="1" customWidth="1"/>
    <col min="345" max="345" width="13.83203125" bestFit="1" customWidth="1"/>
    <col min="346" max="346" width="22" bestFit="1" customWidth="1"/>
    <col min="347" max="347" width="16.6640625" bestFit="1" customWidth="1"/>
    <col min="348" max="348" width="13.6640625" bestFit="1" customWidth="1"/>
    <col min="349" max="349" width="13.5" bestFit="1" customWidth="1"/>
    <col min="350" max="350" width="10.5" bestFit="1" customWidth="1"/>
    <col min="351" max="351" width="11" bestFit="1" customWidth="1"/>
    <col min="352" max="352" width="22" bestFit="1" customWidth="1"/>
    <col min="353" max="353" width="10.1640625" bestFit="1" customWidth="1"/>
    <col min="354" max="354" width="10.83203125" bestFit="1" customWidth="1"/>
    <col min="355" max="355" width="12.5" bestFit="1" customWidth="1"/>
    <col min="356" max="356" width="13.33203125" bestFit="1" customWidth="1"/>
    <col min="357" max="358" width="17.5" bestFit="1" customWidth="1"/>
    <col min="359" max="359" width="14" bestFit="1" customWidth="1"/>
    <col min="360" max="360" width="12.6640625" bestFit="1" customWidth="1"/>
    <col min="361" max="361" width="13.1640625" bestFit="1" customWidth="1"/>
    <col min="362" max="362" width="11.1640625" bestFit="1" customWidth="1"/>
    <col min="363" max="363" width="18.1640625" bestFit="1" customWidth="1"/>
    <col min="364" max="364" width="13.6640625" bestFit="1" customWidth="1"/>
    <col min="365" max="365" width="12" bestFit="1" customWidth="1"/>
    <col min="366" max="366" width="13.83203125" bestFit="1" customWidth="1"/>
    <col min="367" max="367" width="16.6640625" bestFit="1" customWidth="1"/>
    <col min="368" max="368" width="14.5" bestFit="1" customWidth="1"/>
    <col min="369" max="369" width="13.83203125" bestFit="1" customWidth="1"/>
    <col min="370" max="371" width="13.6640625" bestFit="1" customWidth="1"/>
    <col min="372" max="372" width="12.5" bestFit="1" customWidth="1"/>
    <col min="373" max="373" width="18" bestFit="1" customWidth="1"/>
    <col min="374" max="374" width="15.83203125" bestFit="1" customWidth="1"/>
    <col min="375" max="375" width="12" bestFit="1" customWidth="1"/>
    <col min="376" max="376" width="18.83203125" bestFit="1" customWidth="1"/>
    <col min="377" max="377" width="13.5" bestFit="1" customWidth="1"/>
    <col min="378" max="378" width="14.33203125" bestFit="1" customWidth="1"/>
    <col min="379" max="379" width="11.6640625" bestFit="1" customWidth="1"/>
    <col min="380" max="380" width="10.83203125" bestFit="1" customWidth="1"/>
    <col min="381" max="381" width="10.1640625" bestFit="1" customWidth="1"/>
    <col min="382" max="382" width="10.33203125" bestFit="1" customWidth="1"/>
    <col min="383" max="383" width="9.6640625" bestFit="1" customWidth="1"/>
    <col min="384" max="384" width="11" bestFit="1" customWidth="1"/>
    <col min="385" max="385" width="14.1640625" bestFit="1" customWidth="1"/>
    <col min="386" max="386" width="8.5" bestFit="1" customWidth="1"/>
    <col min="387" max="387" width="17.6640625" bestFit="1" customWidth="1"/>
    <col min="388" max="388" width="8" bestFit="1" customWidth="1"/>
    <col min="389" max="389" width="14.5" bestFit="1" customWidth="1"/>
    <col min="390" max="390" width="15.5" bestFit="1" customWidth="1"/>
    <col min="391" max="391" width="13.5" bestFit="1" customWidth="1"/>
    <col min="392" max="392" width="20.5" bestFit="1" customWidth="1"/>
    <col min="393" max="393" width="14.5" bestFit="1" customWidth="1"/>
    <col min="394" max="394" width="7.6640625" bestFit="1" customWidth="1"/>
    <col min="395" max="395" width="10.83203125" bestFit="1" customWidth="1"/>
    <col min="396" max="396" width="20.1640625" bestFit="1" customWidth="1"/>
    <col min="397" max="397" width="13.1640625" bestFit="1" customWidth="1"/>
    <col min="398" max="398" width="9.5" bestFit="1" customWidth="1"/>
    <col min="399" max="399" width="22.33203125" bestFit="1" customWidth="1"/>
    <col min="400" max="400" width="14.83203125" bestFit="1" customWidth="1"/>
    <col min="401" max="401" width="13.6640625" bestFit="1" customWidth="1"/>
    <col min="402" max="402" width="13.83203125" bestFit="1" customWidth="1"/>
    <col min="403" max="403" width="10.5" bestFit="1" customWidth="1"/>
    <col min="404" max="404" width="12.83203125" bestFit="1" customWidth="1"/>
    <col min="405" max="405" width="13.1640625" bestFit="1" customWidth="1"/>
    <col min="406" max="406" width="17.5" bestFit="1" customWidth="1"/>
    <col min="407" max="407" width="14.5" bestFit="1" customWidth="1"/>
    <col min="408" max="408" width="16.33203125" bestFit="1" customWidth="1"/>
    <col min="409" max="409" width="15.6640625" bestFit="1" customWidth="1"/>
    <col min="410" max="410" width="13.33203125" bestFit="1" customWidth="1"/>
    <col min="411" max="411" width="15.83203125" bestFit="1" customWidth="1"/>
    <col min="412" max="412" width="16" bestFit="1" customWidth="1"/>
    <col min="413" max="413" width="20.83203125" bestFit="1" customWidth="1"/>
    <col min="414" max="414" width="15.83203125" bestFit="1" customWidth="1"/>
    <col min="415" max="415" width="11.5" bestFit="1" customWidth="1"/>
    <col min="416" max="416" width="13.1640625" bestFit="1" customWidth="1"/>
    <col min="417" max="417" width="19.83203125" bestFit="1" customWidth="1"/>
    <col min="418" max="418" width="8" bestFit="1" customWidth="1"/>
    <col min="419" max="419" width="15.83203125" bestFit="1" customWidth="1"/>
    <col min="420" max="420" width="13.5" bestFit="1" customWidth="1"/>
    <col min="421" max="421" width="13.1640625" bestFit="1" customWidth="1"/>
    <col min="422" max="422" width="14.5" bestFit="1" customWidth="1"/>
    <col min="423" max="423" width="10.83203125" bestFit="1" customWidth="1"/>
    <col min="424" max="424" width="29.1640625" bestFit="1" customWidth="1"/>
    <col min="425" max="425" width="17" bestFit="1" customWidth="1"/>
    <col min="426" max="426" width="11.1640625" bestFit="1" customWidth="1"/>
    <col min="427" max="427" width="17" bestFit="1" customWidth="1"/>
    <col min="428" max="428" width="12.6640625" bestFit="1" customWidth="1"/>
    <col min="429" max="429" width="12.83203125" bestFit="1" customWidth="1"/>
    <col min="430" max="430" width="12.5" bestFit="1" customWidth="1"/>
    <col min="431" max="431" width="12.83203125" bestFit="1" customWidth="1"/>
    <col min="432" max="432" width="11.5" bestFit="1" customWidth="1"/>
    <col min="433" max="433" width="10.33203125" bestFit="1" customWidth="1"/>
    <col min="434" max="434" width="12.6640625" bestFit="1" customWidth="1"/>
    <col min="435" max="435" width="12" bestFit="1" customWidth="1"/>
    <col min="436" max="436" width="14.33203125" bestFit="1" customWidth="1"/>
    <col min="437" max="437" width="14.5" bestFit="1" customWidth="1"/>
    <col min="438" max="438" width="12.83203125" bestFit="1" customWidth="1"/>
    <col min="439" max="439" width="16.1640625" bestFit="1" customWidth="1"/>
    <col min="440" max="440" width="11.6640625" bestFit="1" customWidth="1"/>
    <col min="441" max="441" width="15.33203125" bestFit="1" customWidth="1"/>
    <col min="442" max="442" width="17.33203125" bestFit="1" customWidth="1"/>
    <col min="443" max="443" width="18.5" bestFit="1" customWidth="1"/>
    <col min="444" max="444" width="10.5" bestFit="1" customWidth="1"/>
    <col min="445" max="445" width="20" bestFit="1" customWidth="1"/>
    <col min="446" max="446" width="14.6640625" bestFit="1" customWidth="1"/>
    <col min="447" max="447" width="15.33203125" bestFit="1" customWidth="1"/>
    <col min="448" max="448" width="13.5" bestFit="1" customWidth="1"/>
    <col min="449" max="449" width="12.1640625" bestFit="1" customWidth="1"/>
    <col min="450" max="450" width="14" bestFit="1" customWidth="1"/>
    <col min="451" max="451" width="14.6640625" bestFit="1" customWidth="1"/>
    <col min="452" max="452" width="8.5" bestFit="1" customWidth="1"/>
    <col min="453" max="453" width="15.6640625" bestFit="1" customWidth="1"/>
    <col min="454" max="454" width="12.5" bestFit="1" customWidth="1"/>
    <col min="455" max="455" width="12" bestFit="1" customWidth="1"/>
    <col min="456" max="456" width="11" bestFit="1" customWidth="1"/>
    <col min="457" max="457" width="9" bestFit="1" customWidth="1"/>
    <col min="458" max="458" width="10.83203125" bestFit="1" customWidth="1"/>
    <col min="459" max="459" width="16.1640625" bestFit="1" customWidth="1"/>
    <col min="460" max="460" width="23.5" bestFit="1" customWidth="1"/>
    <col min="461" max="461" width="10.83203125" bestFit="1" customWidth="1"/>
    <col min="462" max="462" width="11.5" bestFit="1" customWidth="1"/>
    <col min="463" max="463" width="28.33203125" bestFit="1" customWidth="1"/>
    <col min="464" max="464" width="17.83203125" bestFit="1" customWidth="1"/>
    <col min="465" max="465" width="14.33203125" bestFit="1" customWidth="1"/>
    <col min="466" max="466" width="11.5" bestFit="1" customWidth="1"/>
    <col min="467" max="467" width="11.1640625" bestFit="1" customWidth="1"/>
    <col min="468" max="468" width="12" bestFit="1" customWidth="1"/>
    <col min="469" max="469" width="15.5" bestFit="1" customWidth="1"/>
    <col min="470" max="470" width="12.1640625" bestFit="1" customWidth="1"/>
    <col min="471" max="471" width="12.83203125" bestFit="1" customWidth="1"/>
    <col min="472" max="472" width="16.1640625" bestFit="1" customWidth="1"/>
    <col min="473" max="473" width="19.5" bestFit="1" customWidth="1"/>
    <col min="474" max="474" width="12.1640625" bestFit="1" customWidth="1"/>
    <col min="475" max="475" width="15.83203125" bestFit="1" customWidth="1"/>
    <col min="476" max="476" width="14" bestFit="1" customWidth="1"/>
    <col min="477" max="477" width="14.1640625" bestFit="1" customWidth="1"/>
    <col min="478" max="478" width="14.5" bestFit="1" customWidth="1"/>
    <col min="479" max="479" width="15.33203125" bestFit="1" customWidth="1"/>
    <col min="480" max="481" width="13.33203125" bestFit="1" customWidth="1"/>
    <col min="482" max="482" width="20.83203125" bestFit="1" customWidth="1"/>
    <col min="483" max="483" width="11.1640625" bestFit="1" customWidth="1"/>
    <col min="484" max="484" width="16" bestFit="1" customWidth="1"/>
    <col min="485" max="485" width="15.83203125" bestFit="1" customWidth="1"/>
    <col min="486" max="486" width="11.33203125" bestFit="1" customWidth="1"/>
    <col min="487" max="487" width="20.33203125" bestFit="1" customWidth="1"/>
    <col min="488" max="488" width="23.5" bestFit="1" customWidth="1"/>
    <col min="489" max="489" width="12.6640625" bestFit="1" customWidth="1"/>
    <col min="490" max="490" width="13.5" bestFit="1" customWidth="1"/>
    <col min="491" max="491" width="11" bestFit="1" customWidth="1"/>
    <col min="492" max="492" width="7" bestFit="1" customWidth="1"/>
    <col min="493" max="493" width="7.5" bestFit="1" customWidth="1"/>
    <col min="494" max="494" width="14.5" bestFit="1" customWidth="1"/>
    <col min="495" max="495" width="7.83203125" bestFit="1" customWidth="1"/>
    <col min="496" max="496" width="17.83203125" bestFit="1" customWidth="1"/>
    <col min="497" max="497" width="16.33203125" bestFit="1" customWidth="1"/>
    <col min="498" max="498" width="9.5" bestFit="1" customWidth="1"/>
    <col min="499" max="499" width="17.33203125" bestFit="1" customWidth="1"/>
    <col min="500" max="500" width="18.5" bestFit="1" customWidth="1"/>
    <col min="501" max="501" width="22.6640625" bestFit="1" customWidth="1"/>
    <col min="502" max="502" width="10.83203125" bestFit="1" customWidth="1"/>
    <col min="503" max="503" width="22.5" bestFit="1" customWidth="1"/>
    <col min="504" max="504" width="15.83203125" bestFit="1" customWidth="1"/>
    <col min="505" max="505" width="17.6640625" bestFit="1" customWidth="1"/>
    <col min="506" max="506" width="14.83203125" bestFit="1" customWidth="1"/>
    <col min="507" max="507" width="9.6640625" bestFit="1" customWidth="1"/>
    <col min="508" max="508" width="11.33203125" bestFit="1" customWidth="1"/>
    <col min="509" max="509" width="18.6640625" bestFit="1" customWidth="1"/>
    <col min="510" max="510" width="15.83203125" bestFit="1" customWidth="1"/>
    <col min="511" max="511" width="10.83203125" bestFit="1" customWidth="1"/>
    <col min="512" max="512" width="11" bestFit="1" customWidth="1"/>
    <col min="513" max="513" width="16.1640625" bestFit="1" customWidth="1"/>
    <col min="514" max="514" width="13.1640625" bestFit="1" customWidth="1"/>
    <col min="515" max="515" width="13.5" bestFit="1" customWidth="1"/>
    <col min="516" max="516" width="14.5" bestFit="1" customWidth="1"/>
    <col min="517" max="518" width="11.5" bestFit="1" customWidth="1"/>
    <col min="519" max="519" width="10.33203125" bestFit="1" customWidth="1"/>
    <col min="520" max="520" width="12.83203125" bestFit="1" customWidth="1"/>
    <col min="521" max="521" width="13.6640625" bestFit="1" customWidth="1"/>
    <col min="522" max="522" width="14.83203125" bestFit="1" customWidth="1"/>
    <col min="523" max="523" width="16.5" bestFit="1" customWidth="1"/>
    <col min="524" max="524" width="13.5" bestFit="1" customWidth="1"/>
    <col min="525" max="525" width="11.5" bestFit="1" customWidth="1"/>
    <col min="526" max="526" width="11.1640625" bestFit="1" customWidth="1"/>
    <col min="527" max="527" width="10.33203125" bestFit="1" customWidth="1"/>
    <col min="528" max="528" width="12.5" bestFit="1" customWidth="1"/>
    <col min="529" max="529" width="13.83203125" bestFit="1" customWidth="1"/>
    <col min="530" max="530" width="12.1640625" bestFit="1" customWidth="1"/>
    <col min="531" max="531" width="13.5" bestFit="1" customWidth="1"/>
    <col min="532" max="532" width="11.33203125" bestFit="1" customWidth="1"/>
    <col min="533" max="533" width="12.33203125" bestFit="1" customWidth="1"/>
    <col min="534" max="534" width="15.33203125" bestFit="1" customWidth="1"/>
    <col min="535" max="535" width="14.33203125" bestFit="1" customWidth="1"/>
    <col min="536" max="536" width="13.83203125" bestFit="1" customWidth="1"/>
    <col min="537" max="537" width="10" bestFit="1" customWidth="1"/>
    <col min="538" max="538" width="15" bestFit="1" customWidth="1"/>
    <col min="539" max="539" width="11.83203125" bestFit="1" customWidth="1"/>
    <col min="540" max="540" width="10" bestFit="1" customWidth="1"/>
    <col min="541" max="541" width="11.33203125" bestFit="1" customWidth="1"/>
    <col min="542" max="542" width="16.5" bestFit="1" customWidth="1"/>
    <col min="543" max="543" width="20.33203125" bestFit="1" customWidth="1"/>
    <col min="544" max="544" width="14.6640625" bestFit="1" customWidth="1"/>
    <col min="545" max="545" width="11.1640625" bestFit="1" customWidth="1"/>
    <col min="546" max="546" width="13.33203125" bestFit="1" customWidth="1"/>
    <col min="547" max="547" width="19.6640625" bestFit="1" customWidth="1"/>
    <col min="548" max="548" width="16.5" bestFit="1" customWidth="1"/>
    <col min="549" max="549" width="17.5" bestFit="1" customWidth="1"/>
    <col min="550" max="550" width="12" bestFit="1" customWidth="1"/>
    <col min="551" max="551" width="12.1640625" bestFit="1" customWidth="1"/>
    <col min="552" max="552" width="14.33203125" bestFit="1" customWidth="1"/>
    <col min="553" max="553" width="20" bestFit="1" customWidth="1"/>
    <col min="554" max="554" width="13.6640625" bestFit="1" customWidth="1"/>
    <col min="555" max="555" width="14.33203125" bestFit="1" customWidth="1"/>
    <col min="556" max="556" width="12.5" bestFit="1" customWidth="1"/>
    <col min="557" max="557" width="15.5" bestFit="1" customWidth="1"/>
    <col min="558" max="558" width="12.33203125" bestFit="1" customWidth="1"/>
    <col min="559" max="559" width="12.1640625" bestFit="1" customWidth="1"/>
    <col min="560" max="560" width="15.1640625" bestFit="1" customWidth="1"/>
    <col min="561" max="561" width="10.1640625" bestFit="1" customWidth="1"/>
    <col min="562" max="562" width="13.5" bestFit="1" customWidth="1"/>
    <col min="563" max="563" width="13.1640625" bestFit="1" customWidth="1"/>
    <col min="564" max="564" width="23.1640625" bestFit="1" customWidth="1"/>
    <col min="565" max="565" width="20" bestFit="1" customWidth="1"/>
    <col min="566" max="566" width="10.5" bestFit="1" customWidth="1"/>
    <col min="567" max="567" width="13.5" bestFit="1" customWidth="1"/>
    <col min="568" max="568" width="15.1640625" bestFit="1" customWidth="1"/>
    <col min="569" max="569" width="12.5" bestFit="1" customWidth="1"/>
    <col min="570" max="570" width="19.5" bestFit="1" customWidth="1"/>
    <col min="571" max="572" width="14.83203125" bestFit="1" customWidth="1"/>
    <col min="573" max="573" width="9" bestFit="1" customWidth="1"/>
    <col min="574" max="574" width="7" bestFit="1" customWidth="1"/>
    <col min="575" max="575" width="17.6640625" bestFit="1" customWidth="1"/>
    <col min="576" max="576" width="14.1640625" bestFit="1" customWidth="1"/>
    <col min="577" max="577" width="14.83203125" bestFit="1" customWidth="1"/>
    <col min="578" max="578" width="13.83203125" bestFit="1" customWidth="1"/>
    <col min="579" max="579" width="22" bestFit="1" customWidth="1"/>
    <col min="580" max="580" width="16.6640625" bestFit="1" customWidth="1"/>
    <col min="581" max="581" width="13.6640625" bestFit="1" customWidth="1"/>
    <col min="582" max="582" width="13.5" bestFit="1" customWidth="1"/>
    <col min="583" max="583" width="10.5" bestFit="1" customWidth="1"/>
    <col min="584" max="584" width="11" bestFit="1" customWidth="1"/>
    <col min="585" max="585" width="22" bestFit="1" customWidth="1"/>
    <col min="586" max="586" width="10.1640625" bestFit="1" customWidth="1"/>
    <col min="587" max="587" width="10.83203125" bestFit="1" customWidth="1"/>
    <col min="588" max="588" width="12.5" bestFit="1" customWidth="1"/>
    <col min="589" max="589" width="13.33203125" bestFit="1" customWidth="1"/>
    <col min="590" max="591" width="17.5" bestFit="1" customWidth="1"/>
    <col min="592" max="592" width="14" bestFit="1" customWidth="1"/>
    <col min="593" max="593" width="12.6640625" bestFit="1" customWidth="1"/>
    <col min="594" max="594" width="13.1640625" bestFit="1" customWidth="1"/>
    <col min="595" max="595" width="11.1640625" bestFit="1" customWidth="1"/>
    <col min="596" max="596" width="18.1640625" bestFit="1" customWidth="1"/>
    <col min="597" max="597" width="13.6640625" bestFit="1" customWidth="1"/>
    <col min="598" max="598" width="12" bestFit="1" customWidth="1"/>
    <col min="599" max="599" width="13.83203125" bestFit="1" customWidth="1"/>
    <col min="600" max="600" width="16.6640625" bestFit="1" customWidth="1"/>
    <col min="601" max="601" width="14.5" bestFit="1" customWidth="1"/>
    <col min="602" max="602" width="13.83203125" bestFit="1" customWidth="1"/>
    <col min="603" max="604" width="13.6640625" bestFit="1" customWidth="1"/>
    <col min="605" max="605" width="12.5" bestFit="1" customWidth="1"/>
    <col min="606" max="606" width="18" bestFit="1" customWidth="1"/>
    <col min="607" max="607" width="15.83203125" bestFit="1" customWidth="1"/>
    <col min="608" max="608" width="12" bestFit="1" customWidth="1"/>
    <col min="609" max="609" width="18.83203125" bestFit="1" customWidth="1"/>
    <col min="610" max="610" width="13.5" bestFit="1" customWidth="1"/>
    <col min="611" max="611" width="14.33203125" bestFit="1" customWidth="1"/>
    <col min="612" max="612" width="11.6640625" bestFit="1" customWidth="1"/>
    <col min="613" max="613" width="10.83203125" bestFit="1" customWidth="1"/>
    <col min="614" max="614" width="10.1640625" bestFit="1" customWidth="1"/>
    <col min="615" max="615" width="10.33203125" bestFit="1" customWidth="1"/>
    <col min="616" max="616" width="9.6640625" bestFit="1" customWidth="1"/>
    <col min="617" max="617" width="11" bestFit="1" customWidth="1"/>
    <col min="618" max="618" width="14.1640625" bestFit="1" customWidth="1"/>
    <col min="619" max="619" width="8.5" bestFit="1" customWidth="1"/>
    <col min="620" max="620" width="17.6640625" bestFit="1" customWidth="1"/>
    <col min="621" max="621" width="8" bestFit="1" customWidth="1"/>
    <col min="622" max="622" width="14.5" bestFit="1" customWidth="1"/>
    <col min="623" max="623" width="15.5" bestFit="1" customWidth="1"/>
    <col min="624" max="624" width="13.5" bestFit="1" customWidth="1"/>
    <col min="625" max="625" width="20.5" bestFit="1" customWidth="1"/>
    <col min="626" max="626" width="14.5" bestFit="1" customWidth="1"/>
    <col min="627" max="627" width="7.6640625" bestFit="1" customWidth="1"/>
    <col min="628" max="628" width="10.83203125" bestFit="1" customWidth="1"/>
    <col min="629" max="629" width="20.1640625" bestFit="1" customWidth="1"/>
    <col min="630" max="630" width="13.1640625" bestFit="1" customWidth="1"/>
    <col min="631" max="631" width="9.5" bestFit="1" customWidth="1"/>
    <col min="632" max="632" width="22.33203125" bestFit="1" customWidth="1"/>
    <col min="633" max="633" width="14.83203125" bestFit="1" customWidth="1"/>
    <col min="634" max="634" width="13.6640625" bestFit="1" customWidth="1"/>
    <col min="635" max="635" width="13.83203125" bestFit="1" customWidth="1"/>
    <col min="636" max="636" width="10.5" bestFit="1" customWidth="1"/>
    <col min="637" max="637" width="12.83203125" bestFit="1" customWidth="1"/>
    <col min="638" max="638" width="13.1640625" bestFit="1" customWidth="1"/>
    <col min="639" max="639" width="17.5" bestFit="1" customWidth="1"/>
    <col min="640" max="640" width="14.5" bestFit="1" customWidth="1"/>
    <col min="641" max="641" width="16.33203125" bestFit="1" customWidth="1"/>
    <col min="642" max="642" width="15.6640625" bestFit="1" customWidth="1"/>
    <col min="643" max="643" width="13.33203125" bestFit="1" customWidth="1"/>
    <col min="644" max="644" width="15.83203125" bestFit="1" customWidth="1"/>
    <col min="645" max="645" width="16" bestFit="1" customWidth="1"/>
    <col min="646" max="646" width="20.83203125" bestFit="1" customWidth="1"/>
    <col min="647" max="647" width="15.83203125" bestFit="1" customWidth="1"/>
    <col min="648" max="648" width="11.5" bestFit="1" customWidth="1"/>
    <col min="649" max="649" width="13.1640625" bestFit="1" customWidth="1"/>
    <col min="650" max="650" width="19.83203125" bestFit="1" customWidth="1"/>
    <col min="651" max="651" width="8" bestFit="1" customWidth="1"/>
    <col min="652" max="652" width="15.83203125" bestFit="1" customWidth="1"/>
    <col min="653" max="653" width="13.5" bestFit="1" customWidth="1"/>
    <col min="654" max="654" width="13.1640625" bestFit="1" customWidth="1"/>
    <col min="655" max="655" width="14.5" bestFit="1" customWidth="1"/>
    <col min="656" max="656" width="10.83203125" bestFit="1" customWidth="1"/>
    <col min="657" max="657" width="29.1640625" bestFit="1" customWidth="1"/>
    <col min="658" max="658" width="17" bestFit="1" customWidth="1"/>
    <col min="659" max="659" width="11.1640625" bestFit="1" customWidth="1"/>
    <col min="660" max="660" width="17" bestFit="1" customWidth="1"/>
    <col min="661" max="661" width="12.6640625" bestFit="1" customWidth="1"/>
    <col min="662" max="662" width="12.83203125" bestFit="1" customWidth="1"/>
    <col min="663" max="663" width="12.5" bestFit="1" customWidth="1"/>
    <col min="664" max="664" width="12.83203125" bestFit="1" customWidth="1"/>
    <col min="665" max="665" width="11.5" bestFit="1" customWidth="1"/>
    <col min="666" max="666" width="10.33203125" bestFit="1" customWidth="1"/>
    <col min="667" max="667" width="12.6640625" bestFit="1" customWidth="1"/>
    <col min="668" max="668" width="12" bestFit="1" customWidth="1"/>
    <col min="669" max="669" width="14.33203125" bestFit="1" customWidth="1"/>
    <col min="670" max="670" width="14.5" bestFit="1" customWidth="1"/>
    <col min="671" max="671" width="12.83203125" bestFit="1" customWidth="1"/>
    <col min="672" max="672" width="16.1640625" bestFit="1" customWidth="1"/>
    <col min="673" max="673" width="11.6640625" bestFit="1" customWidth="1"/>
    <col min="674" max="674" width="15.33203125" bestFit="1" customWidth="1"/>
    <col min="675" max="675" width="17.33203125" bestFit="1" customWidth="1"/>
    <col min="676" max="676" width="18.5" bestFit="1" customWidth="1"/>
    <col min="677" max="677" width="10.5" bestFit="1" customWidth="1"/>
    <col min="678" max="678" width="20" bestFit="1" customWidth="1"/>
    <col min="679" max="679" width="14.6640625" bestFit="1" customWidth="1"/>
    <col min="680" max="680" width="15.33203125" bestFit="1" customWidth="1"/>
    <col min="681" max="681" width="13.5" bestFit="1" customWidth="1"/>
    <col min="682" max="682" width="12.1640625" bestFit="1" customWidth="1"/>
    <col min="683" max="683" width="14" bestFit="1" customWidth="1"/>
    <col min="684" max="684" width="14.6640625" bestFit="1" customWidth="1"/>
    <col min="685" max="685" width="8.5" bestFit="1" customWidth="1"/>
    <col min="686" max="686" width="15.6640625" bestFit="1" customWidth="1"/>
    <col min="687" max="687" width="12.5" bestFit="1" customWidth="1"/>
    <col min="688" max="688" width="12" bestFit="1" customWidth="1"/>
    <col min="689" max="689" width="11" bestFit="1" customWidth="1"/>
    <col min="690" max="690" width="9" bestFit="1" customWidth="1"/>
    <col min="691" max="691" width="10.83203125" bestFit="1" customWidth="1"/>
    <col min="692" max="692" width="16.1640625" bestFit="1" customWidth="1"/>
    <col min="693" max="693" width="23.5" bestFit="1" customWidth="1"/>
    <col min="694" max="694" width="10.83203125" bestFit="1" customWidth="1"/>
    <col min="695" max="695" width="11.5" bestFit="1" customWidth="1"/>
    <col min="696" max="696" width="28.33203125" bestFit="1" customWidth="1"/>
    <col min="697" max="697" width="17.83203125" bestFit="1" customWidth="1"/>
    <col min="698" max="698" width="14.33203125" bestFit="1" customWidth="1"/>
    <col min="699" max="699" width="11.5" bestFit="1" customWidth="1"/>
    <col min="700" max="700" width="11.1640625" bestFit="1" customWidth="1"/>
    <col min="701" max="701" width="12" bestFit="1" customWidth="1"/>
    <col min="702" max="702" width="15.5" bestFit="1" customWidth="1"/>
    <col min="703" max="703" width="12.1640625" bestFit="1" customWidth="1"/>
    <col min="704" max="704" width="12.83203125" bestFit="1" customWidth="1"/>
    <col min="705" max="705" width="16.1640625" bestFit="1" customWidth="1"/>
    <col min="706" max="706" width="19.5" bestFit="1" customWidth="1"/>
    <col min="707" max="707" width="12.1640625" bestFit="1" customWidth="1"/>
    <col min="708" max="708" width="15.83203125" bestFit="1" customWidth="1"/>
    <col min="709" max="709" width="14" bestFit="1" customWidth="1"/>
    <col min="710" max="710" width="14.1640625" bestFit="1" customWidth="1"/>
    <col min="711" max="711" width="14.5" bestFit="1" customWidth="1"/>
    <col min="712" max="712" width="15.33203125" bestFit="1" customWidth="1"/>
    <col min="713" max="714" width="13.33203125" bestFit="1" customWidth="1"/>
    <col min="715" max="715" width="20.83203125" bestFit="1" customWidth="1"/>
    <col min="716" max="716" width="11.1640625" bestFit="1" customWidth="1"/>
    <col min="717" max="717" width="16" bestFit="1" customWidth="1"/>
    <col min="718" max="718" width="15.83203125" bestFit="1" customWidth="1"/>
    <col min="719" max="719" width="11.33203125" bestFit="1" customWidth="1"/>
    <col min="720" max="720" width="20.33203125" bestFit="1" customWidth="1"/>
    <col min="721" max="721" width="23.5" bestFit="1" customWidth="1"/>
    <col min="722" max="722" width="12.6640625" bestFit="1" customWidth="1"/>
    <col min="723" max="723" width="13.5" bestFit="1" customWidth="1"/>
    <col min="724" max="724" width="11" bestFit="1" customWidth="1"/>
    <col min="725" max="725" width="7" bestFit="1" customWidth="1"/>
    <col min="726" max="726" width="7.5" bestFit="1" customWidth="1"/>
    <col min="727" max="727" width="14.5" bestFit="1" customWidth="1"/>
    <col min="728" max="728" width="7.83203125" bestFit="1" customWidth="1"/>
    <col min="729" max="729" width="17.83203125" bestFit="1" customWidth="1"/>
    <col min="730" max="730" width="16.33203125" bestFit="1" customWidth="1"/>
    <col min="731" max="731" width="9.5" bestFit="1" customWidth="1"/>
    <col min="732" max="732" width="17.33203125" bestFit="1" customWidth="1"/>
    <col min="733" max="733" width="18.5" bestFit="1" customWidth="1"/>
    <col min="734" max="734" width="22.6640625" bestFit="1" customWidth="1"/>
    <col min="735" max="735" width="10.83203125" bestFit="1" customWidth="1"/>
    <col min="736" max="736" width="22.5" bestFit="1" customWidth="1"/>
    <col min="737" max="737" width="15.83203125" bestFit="1" customWidth="1"/>
    <col min="738" max="738" width="17.6640625" bestFit="1" customWidth="1"/>
    <col min="739" max="739" width="14.83203125" bestFit="1" customWidth="1"/>
    <col min="740" max="740" width="9.6640625" bestFit="1" customWidth="1"/>
    <col min="741" max="741" width="11.33203125" bestFit="1" customWidth="1"/>
    <col min="742" max="742" width="18.6640625" bestFit="1" customWidth="1"/>
    <col min="743" max="743" width="15.83203125" bestFit="1" customWidth="1"/>
    <col min="744" max="744" width="10.83203125" bestFit="1" customWidth="1"/>
    <col min="745" max="745" width="11" bestFit="1" customWidth="1"/>
    <col min="746" max="746" width="16.1640625" bestFit="1" customWidth="1"/>
    <col min="747" max="747" width="13.1640625" bestFit="1" customWidth="1"/>
    <col min="748" max="748" width="13.5" bestFit="1" customWidth="1"/>
    <col min="749" max="749" width="14.5" bestFit="1" customWidth="1"/>
    <col min="750" max="751" width="11.5" bestFit="1" customWidth="1"/>
    <col min="752" max="752" width="10.33203125" bestFit="1" customWidth="1"/>
    <col min="753" max="753" width="12.83203125" bestFit="1" customWidth="1"/>
    <col min="754" max="754" width="13.6640625" bestFit="1" customWidth="1"/>
    <col min="755" max="755" width="14.83203125" bestFit="1" customWidth="1"/>
    <col min="756" max="756" width="16.5" bestFit="1" customWidth="1"/>
    <col min="757" max="757" width="13.5" bestFit="1" customWidth="1"/>
    <col min="758" max="758" width="11.5" bestFit="1" customWidth="1"/>
    <col min="759" max="759" width="11.1640625" bestFit="1" customWidth="1"/>
    <col min="760" max="760" width="10.33203125" bestFit="1" customWidth="1"/>
    <col min="761" max="761" width="12.5" bestFit="1" customWidth="1"/>
    <col min="762" max="762" width="13.83203125" bestFit="1" customWidth="1"/>
    <col min="763" max="763" width="12.1640625" bestFit="1" customWidth="1"/>
    <col min="764" max="764" width="13.5" bestFit="1" customWidth="1"/>
    <col min="765" max="765" width="11.33203125" bestFit="1" customWidth="1"/>
    <col min="766" max="766" width="12.33203125" bestFit="1" customWidth="1"/>
    <col min="767" max="767" width="15.33203125" bestFit="1" customWidth="1"/>
    <col min="768" max="768" width="14.33203125" bestFit="1" customWidth="1"/>
    <col min="769" max="769" width="13.83203125" bestFit="1" customWidth="1"/>
    <col min="770" max="770" width="10" bestFit="1" customWidth="1"/>
    <col min="771" max="771" width="15" bestFit="1" customWidth="1"/>
    <col min="772" max="772" width="11.83203125" bestFit="1" customWidth="1"/>
    <col min="773" max="773" width="10" bestFit="1" customWidth="1"/>
    <col min="774" max="774" width="11.33203125" bestFit="1" customWidth="1"/>
    <col min="775" max="775" width="16.5" bestFit="1" customWidth="1"/>
    <col min="776" max="776" width="20.33203125" bestFit="1" customWidth="1"/>
    <col min="777" max="777" width="14.6640625" bestFit="1" customWidth="1"/>
    <col min="778" max="778" width="11.1640625" bestFit="1" customWidth="1"/>
    <col min="779" max="779" width="13.33203125" bestFit="1" customWidth="1"/>
    <col min="780" max="780" width="19.6640625" bestFit="1" customWidth="1"/>
    <col min="781" max="781" width="16.5" bestFit="1" customWidth="1"/>
    <col min="782" max="782" width="17.5" bestFit="1" customWidth="1"/>
    <col min="783" max="783" width="12" bestFit="1" customWidth="1"/>
    <col min="784" max="784" width="12.1640625" bestFit="1" customWidth="1"/>
    <col min="785" max="785" width="14.33203125" bestFit="1" customWidth="1"/>
    <col min="786" max="786" width="20" bestFit="1" customWidth="1"/>
    <col min="787" max="787" width="13.6640625" bestFit="1" customWidth="1"/>
    <col min="788" max="788" width="14.33203125" bestFit="1" customWidth="1"/>
    <col min="789" max="789" width="12.5" bestFit="1" customWidth="1"/>
    <col min="790" max="790" width="15.5" bestFit="1" customWidth="1"/>
    <col min="791" max="791" width="12.33203125" bestFit="1" customWidth="1"/>
    <col min="792" max="792" width="12.1640625" bestFit="1" customWidth="1"/>
    <col min="793" max="793" width="15.1640625" bestFit="1" customWidth="1"/>
    <col min="794" max="794" width="10.1640625" bestFit="1" customWidth="1"/>
    <col min="795" max="795" width="13.5" bestFit="1" customWidth="1"/>
    <col min="796" max="796" width="13.1640625" bestFit="1" customWidth="1"/>
    <col min="797" max="797" width="23.1640625" bestFit="1" customWidth="1"/>
    <col min="798" max="798" width="20" bestFit="1" customWidth="1"/>
    <col min="799" max="799" width="10.5" bestFit="1" customWidth="1"/>
    <col min="800" max="800" width="13.5" bestFit="1" customWidth="1"/>
    <col min="801" max="801" width="15.1640625" bestFit="1" customWidth="1"/>
    <col min="802" max="802" width="12.5" bestFit="1" customWidth="1"/>
    <col min="803" max="803" width="19.5" bestFit="1" customWidth="1"/>
    <col min="804" max="805" width="14.83203125" bestFit="1" customWidth="1"/>
    <col min="806" max="806" width="9" bestFit="1" customWidth="1"/>
    <col min="807" max="807" width="7" bestFit="1" customWidth="1"/>
    <col min="808" max="808" width="17.6640625" bestFit="1" customWidth="1"/>
    <col min="809" max="809" width="14.1640625" bestFit="1" customWidth="1"/>
    <col min="810" max="810" width="14.83203125" bestFit="1" customWidth="1"/>
    <col min="811" max="811" width="13.83203125" bestFit="1" customWidth="1"/>
    <col min="812" max="812" width="22" bestFit="1" customWidth="1"/>
    <col min="813" max="813" width="16.6640625" bestFit="1" customWidth="1"/>
    <col min="814" max="814" width="13.6640625" bestFit="1" customWidth="1"/>
    <col min="815" max="815" width="13.5" bestFit="1" customWidth="1"/>
    <col min="816" max="816" width="10.5" bestFit="1" customWidth="1"/>
    <col min="817" max="817" width="11" bestFit="1" customWidth="1"/>
    <col min="818" max="818" width="22" bestFit="1" customWidth="1"/>
    <col min="819" max="819" width="10.1640625" bestFit="1" customWidth="1"/>
    <col min="820" max="820" width="10.83203125" bestFit="1" customWidth="1"/>
    <col min="821" max="821" width="12.5" bestFit="1" customWidth="1"/>
    <col min="822" max="822" width="13.33203125" bestFit="1" customWidth="1"/>
    <col min="823" max="824" width="17.5" bestFit="1" customWidth="1"/>
    <col min="825" max="825" width="14" bestFit="1" customWidth="1"/>
    <col min="826" max="826" width="12.6640625" bestFit="1" customWidth="1"/>
    <col min="827" max="827" width="13.1640625" bestFit="1" customWidth="1"/>
    <col min="828" max="828" width="11.1640625" bestFit="1" customWidth="1"/>
    <col min="829" max="829" width="18.1640625" bestFit="1" customWidth="1"/>
    <col min="830" max="830" width="13.6640625" bestFit="1" customWidth="1"/>
    <col min="831" max="831" width="12" bestFit="1" customWidth="1"/>
    <col min="832" max="832" width="13.83203125" bestFit="1" customWidth="1"/>
    <col min="833" max="833" width="16.6640625" bestFit="1" customWidth="1"/>
    <col min="834" max="834" width="14.5" bestFit="1" customWidth="1"/>
    <col min="835" max="835" width="13.83203125" bestFit="1" customWidth="1"/>
    <col min="836" max="837" width="13.6640625" bestFit="1" customWidth="1"/>
    <col min="838" max="838" width="12.5" bestFit="1" customWidth="1"/>
    <col min="839" max="839" width="18" bestFit="1" customWidth="1"/>
    <col min="840" max="840" width="15.83203125" bestFit="1" customWidth="1"/>
    <col min="841" max="841" width="12" bestFit="1" customWidth="1"/>
    <col min="842" max="842" width="18.83203125" bestFit="1" customWidth="1"/>
    <col min="843" max="843" width="13.5" bestFit="1" customWidth="1"/>
    <col min="844" max="844" width="14.33203125" bestFit="1" customWidth="1"/>
    <col min="845" max="845" width="11.6640625" bestFit="1" customWidth="1"/>
    <col min="846" max="846" width="10.83203125" bestFit="1" customWidth="1"/>
    <col min="847" max="847" width="10.1640625" bestFit="1" customWidth="1"/>
    <col min="848" max="848" width="10.33203125" bestFit="1" customWidth="1"/>
    <col min="849" max="849" width="9.6640625" bestFit="1" customWidth="1"/>
    <col min="850" max="850" width="11" bestFit="1" customWidth="1"/>
    <col min="851" max="851" width="14.1640625" bestFit="1" customWidth="1"/>
    <col min="852" max="852" width="8.5" bestFit="1" customWidth="1"/>
    <col min="853" max="853" width="17.6640625" bestFit="1" customWidth="1"/>
    <col min="854" max="854" width="8" bestFit="1" customWidth="1"/>
    <col min="855" max="855" width="14.5" bestFit="1" customWidth="1"/>
    <col min="856" max="856" width="15.5" bestFit="1" customWidth="1"/>
    <col min="857" max="857" width="13.5" bestFit="1" customWidth="1"/>
    <col min="858" max="858" width="20.5" bestFit="1" customWidth="1"/>
    <col min="859" max="859" width="14.5" bestFit="1" customWidth="1"/>
    <col min="860" max="860" width="7.6640625" bestFit="1" customWidth="1"/>
    <col min="861" max="861" width="10.83203125" bestFit="1" customWidth="1"/>
    <col min="862" max="862" width="20.1640625" bestFit="1" customWidth="1"/>
    <col min="863" max="863" width="13.1640625" bestFit="1" customWidth="1"/>
    <col min="864" max="864" width="9.5" bestFit="1" customWidth="1"/>
    <col min="865" max="865" width="22.33203125" bestFit="1" customWidth="1"/>
    <col min="866" max="866" width="14.83203125" bestFit="1" customWidth="1"/>
    <col min="867" max="867" width="13.6640625" bestFit="1" customWidth="1"/>
    <col min="868" max="868" width="13.83203125" bestFit="1" customWidth="1"/>
    <col min="869" max="869" width="10.5" bestFit="1" customWidth="1"/>
    <col min="870" max="870" width="12.83203125" bestFit="1" customWidth="1"/>
    <col min="871" max="871" width="13.1640625" bestFit="1" customWidth="1"/>
    <col min="872" max="872" width="17.5" bestFit="1" customWidth="1"/>
    <col min="873" max="873" width="14.5" bestFit="1" customWidth="1"/>
    <col min="874" max="874" width="16.33203125" bestFit="1" customWidth="1"/>
    <col min="875" max="875" width="15.6640625" bestFit="1" customWidth="1"/>
    <col min="876" max="876" width="13.33203125" bestFit="1" customWidth="1"/>
    <col min="877" max="877" width="15.83203125" bestFit="1" customWidth="1"/>
    <col min="878" max="878" width="16" bestFit="1" customWidth="1"/>
    <col min="879" max="879" width="20.83203125" bestFit="1" customWidth="1"/>
    <col min="880" max="880" width="15.83203125" bestFit="1" customWidth="1"/>
    <col min="881" max="881" width="11.5" bestFit="1" customWidth="1"/>
    <col min="882" max="882" width="13.1640625" bestFit="1" customWidth="1"/>
    <col min="883" max="883" width="19.83203125" bestFit="1" customWidth="1"/>
    <col min="884" max="884" width="8" bestFit="1" customWidth="1"/>
    <col min="885" max="885" width="15.83203125" bestFit="1" customWidth="1"/>
    <col min="886" max="886" width="13.5" bestFit="1" customWidth="1"/>
    <col min="887" max="887" width="13.1640625" bestFit="1" customWidth="1"/>
    <col min="888" max="888" width="14.5" bestFit="1" customWidth="1"/>
    <col min="889" max="889" width="10.83203125" bestFit="1" customWidth="1"/>
    <col min="890" max="890" width="29.1640625" bestFit="1" customWidth="1"/>
    <col min="891" max="891" width="17" bestFit="1" customWidth="1"/>
    <col min="892" max="892" width="11.1640625" bestFit="1" customWidth="1"/>
    <col min="893" max="893" width="17" bestFit="1" customWidth="1"/>
    <col min="894" max="894" width="12.6640625" bestFit="1" customWidth="1"/>
    <col min="895" max="895" width="12.83203125" bestFit="1" customWidth="1"/>
    <col min="896" max="896" width="12.5" bestFit="1" customWidth="1"/>
    <col min="897" max="897" width="12.83203125" bestFit="1" customWidth="1"/>
    <col min="898" max="898" width="11.5" bestFit="1" customWidth="1"/>
    <col min="899" max="899" width="10.33203125" bestFit="1" customWidth="1"/>
    <col min="900" max="900" width="12.6640625" bestFit="1" customWidth="1"/>
    <col min="901" max="901" width="12" bestFit="1" customWidth="1"/>
    <col min="902" max="902" width="14.33203125" bestFit="1" customWidth="1"/>
    <col min="903" max="903" width="14.5" bestFit="1" customWidth="1"/>
    <col min="904" max="904" width="12.83203125" bestFit="1" customWidth="1"/>
    <col min="905" max="905" width="16.1640625" bestFit="1" customWidth="1"/>
    <col min="906" max="906" width="11.6640625" bestFit="1" customWidth="1"/>
    <col min="907" max="907" width="15.33203125" bestFit="1" customWidth="1"/>
    <col min="908" max="908" width="17.33203125" bestFit="1" customWidth="1"/>
    <col min="909" max="909" width="18.5" bestFit="1" customWidth="1"/>
    <col min="910" max="910" width="10.5" bestFit="1" customWidth="1"/>
    <col min="911" max="911" width="20" bestFit="1" customWidth="1"/>
    <col min="912" max="912" width="14.6640625" bestFit="1" customWidth="1"/>
    <col min="913" max="913" width="15.33203125" bestFit="1" customWidth="1"/>
    <col min="914" max="914" width="13.5" bestFit="1" customWidth="1"/>
    <col min="915" max="915" width="12.1640625" bestFit="1" customWidth="1"/>
    <col min="916" max="916" width="14" bestFit="1" customWidth="1"/>
    <col min="917" max="917" width="14.6640625" bestFit="1" customWidth="1"/>
    <col min="918" max="918" width="8.5" bestFit="1" customWidth="1"/>
    <col min="919" max="919" width="15.6640625" bestFit="1" customWidth="1"/>
    <col min="920" max="920" width="12.5" bestFit="1" customWidth="1"/>
    <col min="921" max="921" width="12" bestFit="1" customWidth="1"/>
    <col min="922" max="922" width="11" bestFit="1" customWidth="1"/>
    <col min="923" max="923" width="9" bestFit="1" customWidth="1"/>
    <col min="924" max="924" width="10.83203125" bestFit="1" customWidth="1"/>
    <col min="925" max="925" width="16.1640625" bestFit="1" customWidth="1"/>
    <col min="926" max="926" width="23.5" bestFit="1" customWidth="1"/>
    <col min="927" max="927" width="10.83203125" bestFit="1" customWidth="1"/>
    <col min="928" max="928" width="11.5" bestFit="1" customWidth="1"/>
    <col min="929" max="929" width="28.33203125" bestFit="1" customWidth="1"/>
    <col min="930" max="930" width="17.83203125" bestFit="1" customWidth="1"/>
    <col min="931" max="931" width="14.33203125" bestFit="1" customWidth="1"/>
    <col min="932" max="932" width="11.5" bestFit="1" customWidth="1"/>
    <col min="933" max="933" width="11.1640625" bestFit="1" customWidth="1"/>
    <col min="934" max="934" width="12" bestFit="1" customWidth="1"/>
    <col min="935" max="935" width="15.5" bestFit="1" customWidth="1"/>
    <col min="936" max="936" width="12.1640625" bestFit="1" customWidth="1"/>
    <col min="937" max="937" width="12.83203125" bestFit="1" customWidth="1"/>
    <col min="938" max="938" width="16.1640625" bestFit="1" customWidth="1"/>
    <col min="939" max="939" width="19.5" bestFit="1" customWidth="1"/>
    <col min="940" max="940" width="12.1640625" bestFit="1" customWidth="1"/>
    <col min="941" max="941" width="15.83203125" bestFit="1" customWidth="1"/>
    <col min="942" max="942" width="14" bestFit="1" customWidth="1"/>
    <col min="943" max="943" width="14.1640625" bestFit="1" customWidth="1"/>
    <col min="944" max="944" width="14.5" bestFit="1" customWidth="1"/>
    <col min="945" max="945" width="15.33203125" bestFit="1" customWidth="1"/>
    <col min="946" max="947" width="13.33203125" bestFit="1" customWidth="1"/>
    <col min="948" max="948" width="20.83203125" bestFit="1" customWidth="1"/>
    <col min="949" max="949" width="11.1640625" bestFit="1" customWidth="1"/>
    <col min="950" max="950" width="16" bestFit="1" customWidth="1"/>
    <col min="951" max="951" width="15.83203125" bestFit="1" customWidth="1"/>
    <col min="952" max="952" width="11.33203125" bestFit="1" customWidth="1"/>
    <col min="953" max="953" width="20.33203125" bestFit="1" customWidth="1"/>
    <col min="954" max="954" width="23.5" bestFit="1" customWidth="1"/>
    <col min="955" max="955" width="12.6640625" bestFit="1" customWidth="1"/>
    <col min="956" max="956" width="13.5" bestFit="1" customWidth="1"/>
    <col min="957" max="957" width="11" bestFit="1" customWidth="1"/>
    <col min="958" max="958" width="7" bestFit="1" customWidth="1"/>
    <col min="959" max="959" width="7.5" bestFit="1" customWidth="1"/>
    <col min="960" max="960" width="14.5" bestFit="1" customWidth="1"/>
    <col min="961" max="961" width="7.83203125" bestFit="1" customWidth="1"/>
    <col min="962" max="962" width="17.83203125" bestFit="1" customWidth="1"/>
    <col min="963" max="963" width="16.33203125" bestFit="1" customWidth="1"/>
    <col min="964" max="964" width="9.5" bestFit="1" customWidth="1"/>
    <col min="965" max="965" width="17.33203125" bestFit="1" customWidth="1"/>
  </cols>
  <sheetData>
    <row r="3" spans="1:19" x14ac:dyDescent="0.2">
      <c r="A3" s="24" t="s">
        <v>0</v>
      </c>
      <c r="B3" t="s">
        <v>1</v>
      </c>
    </row>
    <row r="4" spans="1:19" x14ac:dyDescent="0.2">
      <c r="A4" s="22" t="s">
        <v>2</v>
      </c>
      <c r="B4" s="248">
        <v>16</v>
      </c>
    </row>
    <row r="5" spans="1:19" x14ac:dyDescent="0.2">
      <c r="A5" s="25" t="s">
        <v>3</v>
      </c>
      <c r="B5" s="248">
        <v>8</v>
      </c>
    </row>
    <row r="6" spans="1:19" ht="16" x14ac:dyDescent="0.2">
      <c r="A6" s="25" t="s">
        <v>4</v>
      </c>
      <c r="B6" s="248">
        <v>8</v>
      </c>
      <c r="O6" s="239" t="s">
        <v>5</v>
      </c>
      <c r="P6" s="240" t="s">
        <v>6</v>
      </c>
    </row>
    <row r="7" spans="1:19" x14ac:dyDescent="0.2">
      <c r="A7" s="22" t="s">
        <v>7</v>
      </c>
      <c r="B7" s="248">
        <v>29</v>
      </c>
      <c r="R7" s="156" t="s">
        <v>8</v>
      </c>
      <c r="S7" s="237" t="s">
        <v>9</v>
      </c>
    </row>
    <row r="8" spans="1:19" ht="32" x14ac:dyDescent="0.2">
      <c r="A8" s="25" t="s">
        <v>3</v>
      </c>
      <c r="B8" s="248">
        <v>13</v>
      </c>
      <c r="K8" s="238" t="s">
        <v>10</v>
      </c>
      <c r="L8" s="233" t="s">
        <v>11</v>
      </c>
      <c r="O8" s="241" t="s">
        <v>12</v>
      </c>
      <c r="P8" s="242" t="s">
        <v>11</v>
      </c>
      <c r="R8" s="231" t="s">
        <v>13</v>
      </c>
      <c r="S8" s="232">
        <v>2</v>
      </c>
    </row>
    <row r="9" spans="1:19" ht="80" x14ac:dyDescent="0.2">
      <c r="A9" s="25" t="s">
        <v>4</v>
      </c>
      <c r="B9" s="248">
        <v>8</v>
      </c>
      <c r="K9" s="233" t="s">
        <v>14</v>
      </c>
      <c r="L9" s="234">
        <v>1</v>
      </c>
      <c r="O9" s="233" t="s">
        <v>15</v>
      </c>
      <c r="P9" s="234">
        <v>1</v>
      </c>
      <c r="R9" s="231" t="s">
        <v>16</v>
      </c>
      <c r="S9" s="232">
        <v>1</v>
      </c>
    </row>
    <row r="10" spans="1:19" ht="48" x14ac:dyDescent="0.2">
      <c r="A10" s="25" t="s">
        <v>17</v>
      </c>
      <c r="B10" s="248">
        <v>8</v>
      </c>
      <c r="K10" s="233" t="s">
        <v>18</v>
      </c>
      <c r="L10" s="234">
        <v>1</v>
      </c>
      <c r="O10" s="233" t="s">
        <v>19</v>
      </c>
      <c r="P10" s="234">
        <v>1</v>
      </c>
      <c r="R10" s="231" t="s">
        <v>20</v>
      </c>
      <c r="S10" s="232">
        <v>1</v>
      </c>
    </row>
    <row r="11" spans="1:19" ht="32" x14ac:dyDescent="0.2">
      <c r="A11" s="22" t="s">
        <v>21</v>
      </c>
      <c r="B11" s="248">
        <v>28</v>
      </c>
      <c r="K11" s="233" t="s">
        <v>22</v>
      </c>
      <c r="L11" s="234">
        <v>1</v>
      </c>
      <c r="O11" s="233" t="s">
        <v>23</v>
      </c>
      <c r="P11" s="234">
        <v>1</v>
      </c>
      <c r="R11" s="231" t="s">
        <v>24</v>
      </c>
      <c r="S11" s="232">
        <v>1</v>
      </c>
    </row>
    <row r="12" spans="1:19" ht="16" x14ac:dyDescent="0.2">
      <c r="A12" s="25" t="s">
        <v>3</v>
      </c>
      <c r="B12" s="248">
        <v>6</v>
      </c>
      <c r="K12" s="233" t="s">
        <v>25</v>
      </c>
      <c r="L12" s="234">
        <v>0.5</v>
      </c>
      <c r="O12" s="233" t="s">
        <v>19</v>
      </c>
      <c r="P12" s="234">
        <v>1</v>
      </c>
      <c r="R12" s="231" t="s">
        <v>26</v>
      </c>
      <c r="S12" s="232">
        <v>5</v>
      </c>
    </row>
    <row r="13" spans="1:19" ht="16" x14ac:dyDescent="0.2">
      <c r="A13" s="25" t="s">
        <v>4</v>
      </c>
      <c r="B13" s="248">
        <v>22</v>
      </c>
      <c r="K13" s="233" t="s">
        <v>27</v>
      </c>
      <c r="L13" s="234">
        <v>0.5</v>
      </c>
      <c r="O13" s="233" t="s">
        <v>28</v>
      </c>
      <c r="P13" s="234">
        <v>1</v>
      </c>
      <c r="R13" s="231" t="s">
        <v>25</v>
      </c>
      <c r="S13" s="232">
        <v>1</v>
      </c>
    </row>
    <row r="14" spans="1:19" ht="32" x14ac:dyDescent="0.2">
      <c r="A14" s="22" t="s">
        <v>29</v>
      </c>
      <c r="B14" s="248">
        <v>50</v>
      </c>
      <c r="K14" s="233" t="s">
        <v>30</v>
      </c>
      <c r="L14" s="234">
        <v>1</v>
      </c>
      <c r="O14" s="233" t="s">
        <v>19</v>
      </c>
      <c r="P14" s="234">
        <v>1</v>
      </c>
      <c r="R14" s="231" t="s">
        <v>18</v>
      </c>
      <c r="S14" s="232">
        <v>15</v>
      </c>
    </row>
    <row r="15" spans="1:19" ht="16" x14ac:dyDescent="0.2">
      <c r="A15" s="25" t="s">
        <v>3</v>
      </c>
      <c r="B15" s="248">
        <v>8</v>
      </c>
      <c r="K15" s="233" t="s">
        <v>31</v>
      </c>
      <c r="L15" s="234">
        <v>1</v>
      </c>
      <c r="O15" s="233" t="s">
        <v>32</v>
      </c>
      <c r="P15" s="234">
        <v>1</v>
      </c>
      <c r="R15" s="231" t="s">
        <v>27</v>
      </c>
      <c r="S15" s="232">
        <v>8</v>
      </c>
    </row>
    <row r="16" spans="1:19" ht="48" x14ac:dyDescent="0.2">
      <c r="A16" s="25" t="s">
        <v>4</v>
      </c>
      <c r="B16" s="248">
        <v>42</v>
      </c>
      <c r="K16" s="233" t="s">
        <v>33</v>
      </c>
      <c r="L16" s="234">
        <v>1</v>
      </c>
      <c r="O16" s="235" t="s">
        <v>34</v>
      </c>
      <c r="P16" s="236">
        <v>1</v>
      </c>
      <c r="R16" s="231" t="s">
        <v>35</v>
      </c>
      <c r="S16" s="232">
        <v>1</v>
      </c>
    </row>
    <row r="17" spans="1:19" ht="32" x14ac:dyDescent="0.2">
      <c r="A17" s="22" t="s">
        <v>36</v>
      </c>
      <c r="B17" s="248">
        <v>31</v>
      </c>
      <c r="K17" s="233" t="s">
        <v>26</v>
      </c>
      <c r="L17" s="234">
        <v>1</v>
      </c>
      <c r="O17" s="235" t="s">
        <v>37</v>
      </c>
      <c r="P17" s="236">
        <v>1</v>
      </c>
      <c r="R17" s="231" t="s">
        <v>38</v>
      </c>
      <c r="S17" s="232">
        <v>7</v>
      </c>
    </row>
    <row r="18" spans="1:19" ht="16" x14ac:dyDescent="0.2">
      <c r="A18" s="25" t="s">
        <v>3</v>
      </c>
      <c r="B18" s="248">
        <v>6</v>
      </c>
      <c r="K18" s="233" t="s">
        <v>39</v>
      </c>
      <c r="L18" s="234">
        <v>1</v>
      </c>
      <c r="O18" s="235" t="s">
        <v>19</v>
      </c>
      <c r="P18" s="236">
        <v>1</v>
      </c>
      <c r="R18" s="231" t="s">
        <v>40</v>
      </c>
      <c r="S18" s="232">
        <v>1</v>
      </c>
    </row>
    <row r="19" spans="1:19" ht="64" x14ac:dyDescent="0.2">
      <c r="A19" s="25" t="s">
        <v>4</v>
      </c>
      <c r="B19" s="248">
        <v>18</v>
      </c>
      <c r="K19" s="233" t="s">
        <v>27</v>
      </c>
      <c r="L19" s="234">
        <v>1</v>
      </c>
      <c r="O19" s="235" t="s">
        <v>41</v>
      </c>
      <c r="P19" s="236">
        <v>1</v>
      </c>
      <c r="R19" s="231" t="s">
        <v>42</v>
      </c>
      <c r="S19" s="232">
        <v>1</v>
      </c>
    </row>
    <row r="20" spans="1:19" ht="16" x14ac:dyDescent="0.2">
      <c r="A20" s="25" t="s">
        <v>17</v>
      </c>
      <c r="B20" s="248">
        <v>7</v>
      </c>
      <c r="K20" s="233" t="s">
        <v>43</v>
      </c>
      <c r="L20" s="234">
        <v>1</v>
      </c>
      <c r="O20" s="235" t="s">
        <v>19</v>
      </c>
      <c r="P20" s="236">
        <v>1</v>
      </c>
      <c r="R20" s="231" t="s">
        <v>44</v>
      </c>
      <c r="S20" s="232">
        <v>4</v>
      </c>
    </row>
    <row r="21" spans="1:19" ht="16" x14ac:dyDescent="0.2">
      <c r="A21" s="22" t="s">
        <v>45</v>
      </c>
      <c r="B21" s="248">
        <v>154</v>
      </c>
      <c r="K21" s="233" t="s">
        <v>18</v>
      </c>
      <c r="L21" s="234">
        <v>1</v>
      </c>
      <c r="O21" s="235" t="s">
        <v>46</v>
      </c>
      <c r="P21" s="236">
        <v>0.1</v>
      </c>
      <c r="R21" s="231" t="s">
        <v>31</v>
      </c>
      <c r="S21" s="232">
        <v>1</v>
      </c>
    </row>
    <row r="22" spans="1:19" ht="32" x14ac:dyDescent="0.2">
      <c r="K22" s="233" t="s">
        <v>47</v>
      </c>
      <c r="L22" s="234">
        <v>1</v>
      </c>
      <c r="O22" s="235" t="s">
        <v>19</v>
      </c>
      <c r="P22" s="236">
        <v>0.1</v>
      </c>
      <c r="R22" s="231" t="s">
        <v>48</v>
      </c>
      <c r="S22" s="232">
        <v>1</v>
      </c>
    </row>
    <row r="23" spans="1:19" ht="16" x14ac:dyDescent="0.2">
      <c r="K23" s="233" t="s">
        <v>20</v>
      </c>
      <c r="L23" s="234">
        <v>1</v>
      </c>
      <c r="O23" s="235" t="s">
        <v>49</v>
      </c>
      <c r="P23" s="236">
        <v>0.5</v>
      </c>
    </row>
    <row r="24" spans="1:19" ht="32" x14ac:dyDescent="0.2">
      <c r="K24" s="233" t="s">
        <v>24</v>
      </c>
      <c r="L24" s="234">
        <v>0</v>
      </c>
      <c r="O24" s="235" t="s">
        <v>50</v>
      </c>
      <c r="P24" s="236">
        <v>0.5</v>
      </c>
    </row>
    <row r="25" spans="1:19" ht="16" x14ac:dyDescent="0.2">
      <c r="K25" s="233" t="s">
        <v>46</v>
      </c>
      <c r="L25" s="234">
        <v>0.9</v>
      </c>
      <c r="O25" s="235" t="s">
        <v>51</v>
      </c>
      <c r="P25" s="236">
        <v>1</v>
      </c>
    </row>
    <row r="26" spans="1:19" ht="16" x14ac:dyDescent="0.2">
      <c r="K26" s="233" t="s">
        <v>18</v>
      </c>
      <c r="L26" s="234">
        <v>0.9</v>
      </c>
      <c r="O26" s="240" t="s">
        <v>52</v>
      </c>
      <c r="P26" s="244">
        <v>1</v>
      </c>
    </row>
    <row r="27" spans="1:19" ht="16" x14ac:dyDescent="0.2">
      <c r="K27" s="233" t="s">
        <v>49</v>
      </c>
      <c r="L27" s="234">
        <v>0.5</v>
      </c>
      <c r="O27" s="235" t="s">
        <v>53</v>
      </c>
      <c r="P27" s="236">
        <v>1</v>
      </c>
    </row>
    <row r="28" spans="1:19" ht="16" x14ac:dyDescent="0.2">
      <c r="K28" s="233" t="s">
        <v>27</v>
      </c>
      <c r="L28" s="234">
        <v>0.5</v>
      </c>
      <c r="O28" s="235" t="s">
        <v>19</v>
      </c>
      <c r="P28" s="236">
        <v>1</v>
      </c>
    </row>
    <row r="29" spans="1:19" ht="16" x14ac:dyDescent="0.2">
      <c r="K29" s="233" t="s">
        <v>54</v>
      </c>
      <c r="L29" s="234">
        <v>1</v>
      </c>
      <c r="O29" s="235" t="s">
        <v>55</v>
      </c>
      <c r="P29" s="236">
        <v>1</v>
      </c>
    </row>
    <row r="30" spans="1:19" ht="16" x14ac:dyDescent="0.2">
      <c r="K30" s="233" t="s">
        <v>18</v>
      </c>
      <c r="L30" s="234">
        <v>1</v>
      </c>
      <c r="O30" s="235" t="s">
        <v>56</v>
      </c>
      <c r="P30" s="236">
        <v>1</v>
      </c>
    </row>
    <row r="31" spans="1:19" ht="16" x14ac:dyDescent="0.2">
      <c r="K31" s="233" t="s">
        <v>57</v>
      </c>
      <c r="L31" s="234">
        <v>1</v>
      </c>
      <c r="O31" s="235" t="s">
        <v>58</v>
      </c>
      <c r="P31" s="236">
        <v>1</v>
      </c>
    </row>
    <row r="32" spans="1:19" ht="32" x14ac:dyDescent="0.2">
      <c r="A32" s="274" t="s">
        <v>0</v>
      </c>
      <c r="B32" s="274" t="s">
        <v>59</v>
      </c>
      <c r="C32" s="151"/>
      <c r="K32" s="233" t="s">
        <v>44</v>
      </c>
      <c r="L32" s="234">
        <v>1</v>
      </c>
      <c r="O32" s="235" t="s">
        <v>60</v>
      </c>
      <c r="P32" s="236">
        <v>1</v>
      </c>
    </row>
    <row r="33" spans="1:16" ht="16" x14ac:dyDescent="0.2">
      <c r="A33" s="275" t="s">
        <v>61</v>
      </c>
      <c r="B33" s="276">
        <v>29</v>
      </c>
      <c r="C33" s="151"/>
      <c r="G33" s="24" t="s">
        <v>62</v>
      </c>
      <c r="H33" t="s">
        <v>63</v>
      </c>
      <c r="K33" s="233" t="s">
        <v>64</v>
      </c>
      <c r="L33" s="234">
        <v>1</v>
      </c>
      <c r="O33" s="235" t="s">
        <v>65</v>
      </c>
      <c r="P33" s="236">
        <v>1</v>
      </c>
    </row>
    <row r="34" spans="1:16" ht="32" x14ac:dyDescent="0.2">
      <c r="A34" s="275" t="s">
        <v>66</v>
      </c>
      <c r="B34" s="276">
        <v>125</v>
      </c>
      <c r="C34" s="151"/>
      <c r="G34" s="24" t="s">
        <v>67</v>
      </c>
      <c r="H34" t="s">
        <v>63</v>
      </c>
      <c r="K34" s="233" t="s">
        <v>26</v>
      </c>
      <c r="L34" s="234">
        <v>1</v>
      </c>
      <c r="O34" s="235" t="s">
        <v>34</v>
      </c>
      <c r="P34" s="236">
        <v>1</v>
      </c>
    </row>
    <row r="35" spans="1:16" ht="16" x14ac:dyDescent="0.2">
      <c r="A35" s="275" t="s">
        <v>45</v>
      </c>
      <c r="B35" s="276">
        <v>154</v>
      </c>
      <c r="C35" s="151"/>
      <c r="K35" s="233" t="s">
        <v>68</v>
      </c>
      <c r="L35" s="234">
        <v>1</v>
      </c>
      <c r="O35" s="235" t="s">
        <v>69</v>
      </c>
      <c r="P35" s="236">
        <v>1</v>
      </c>
    </row>
    <row r="36" spans="1:16" ht="16" x14ac:dyDescent="0.2">
      <c r="C36" s="151"/>
      <c r="G36" s="156" t="s">
        <v>70</v>
      </c>
      <c r="H36" s="159" t="s">
        <v>71</v>
      </c>
      <c r="I36" s="159" t="s">
        <v>72</v>
      </c>
      <c r="K36" s="233" t="s">
        <v>38</v>
      </c>
      <c r="L36" s="234">
        <v>1</v>
      </c>
      <c r="O36" s="235" t="s">
        <v>19</v>
      </c>
      <c r="P36" s="236">
        <v>1</v>
      </c>
    </row>
    <row r="37" spans="1:16" ht="16" x14ac:dyDescent="0.2">
      <c r="G37" s="157" t="s">
        <v>73</v>
      </c>
      <c r="H37" s="158">
        <v>1</v>
      </c>
      <c r="I37" s="158"/>
      <c r="J37" s="149"/>
      <c r="K37" s="233" t="s">
        <v>74</v>
      </c>
      <c r="L37" s="234">
        <v>1</v>
      </c>
      <c r="O37" s="235" t="s">
        <v>75</v>
      </c>
      <c r="P37" s="236">
        <v>0.1</v>
      </c>
    </row>
    <row r="38" spans="1:16" ht="16" x14ac:dyDescent="0.2">
      <c r="G38" s="228" t="s">
        <v>76</v>
      </c>
      <c r="H38" s="158">
        <v>0.5</v>
      </c>
      <c r="I38" s="158">
        <v>0.5</v>
      </c>
      <c r="J38" s="149"/>
      <c r="K38" s="233" t="s">
        <v>18</v>
      </c>
      <c r="L38" s="234">
        <v>1</v>
      </c>
      <c r="O38" s="235" t="s">
        <v>19</v>
      </c>
      <c r="P38" s="236">
        <v>0.1</v>
      </c>
    </row>
    <row r="39" spans="1:16" ht="16" x14ac:dyDescent="0.2">
      <c r="G39" s="228" t="s">
        <v>77</v>
      </c>
      <c r="H39" s="158">
        <v>0.5</v>
      </c>
      <c r="I39" s="158">
        <v>0.5</v>
      </c>
      <c r="J39" s="149"/>
      <c r="K39" s="233" t="s">
        <v>75</v>
      </c>
      <c r="L39" s="234">
        <v>0.9</v>
      </c>
      <c r="O39" s="235" t="s">
        <v>78</v>
      </c>
      <c r="P39" s="236">
        <v>1</v>
      </c>
    </row>
    <row r="40" spans="1:16" ht="16" x14ac:dyDescent="0.2">
      <c r="G40" s="157" t="s">
        <v>79</v>
      </c>
      <c r="H40" s="158">
        <v>0.5</v>
      </c>
      <c r="I40" s="158">
        <v>0.5</v>
      </c>
      <c r="J40" s="149"/>
      <c r="K40" s="233" t="s">
        <v>18</v>
      </c>
      <c r="L40" s="234">
        <v>0.9</v>
      </c>
      <c r="O40" s="235" t="s">
        <v>19</v>
      </c>
      <c r="P40" s="236">
        <v>1</v>
      </c>
    </row>
    <row r="41" spans="1:16" ht="16" x14ac:dyDescent="0.2">
      <c r="G41" s="157" t="s">
        <v>39</v>
      </c>
      <c r="H41" s="158">
        <v>1</v>
      </c>
      <c r="I41" s="158"/>
      <c r="J41" s="149"/>
      <c r="K41" s="233" t="s">
        <v>80</v>
      </c>
      <c r="L41" s="234">
        <v>1</v>
      </c>
      <c r="O41" s="235" t="s">
        <v>81</v>
      </c>
      <c r="P41" s="236">
        <v>1</v>
      </c>
    </row>
    <row r="42" spans="1:16" ht="16" x14ac:dyDescent="0.2">
      <c r="G42" s="157" t="s">
        <v>82</v>
      </c>
      <c r="H42" s="158"/>
      <c r="I42" s="158">
        <v>1</v>
      </c>
      <c r="J42" s="149"/>
      <c r="K42" s="233" t="s">
        <v>27</v>
      </c>
      <c r="L42" s="234">
        <v>1</v>
      </c>
      <c r="O42" s="235" t="s">
        <v>19</v>
      </c>
      <c r="P42" s="236">
        <v>1</v>
      </c>
    </row>
    <row r="43" spans="1:16" ht="16" x14ac:dyDescent="0.2">
      <c r="G43" s="157" t="s">
        <v>83</v>
      </c>
      <c r="H43" s="158"/>
      <c r="I43" s="158">
        <v>1</v>
      </c>
      <c r="J43" s="149"/>
      <c r="K43" s="233" t="s">
        <v>84</v>
      </c>
      <c r="L43" s="234">
        <v>1</v>
      </c>
      <c r="O43" s="235" t="s">
        <v>85</v>
      </c>
      <c r="P43" s="236">
        <v>1</v>
      </c>
    </row>
    <row r="44" spans="1:16" ht="16" x14ac:dyDescent="0.2">
      <c r="G44" s="157" t="s">
        <v>86</v>
      </c>
      <c r="H44" s="158">
        <v>1</v>
      </c>
      <c r="I44" s="158"/>
      <c r="J44" s="149"/>
      <c r="K44" s="233" t="s">
        <v>27</v>
      </c>
      <c r="L44" s="234">
        <v>1</v>
      </c>
      <c r="O44" s="235" t="s">
        <v>19</v>
      </c>
      <c r="P44" s="236">
        <v>1</v>
      </c>
    </row>
    <row r="45" spans="1:16" ht="16" x14ac:dyDescent="0.2">
      <c r="G45" s="157" t="s">
        <v>87</v>
      </c>
      <c r="H45" s="158">
        <v>0.5</v>
      </c>
      <c r="I45" s="158">
        <v>0.5</v>
      </c>
      <c r="J45" s="149"/>
      <c r="K45" s="233" t="s">
        <v>88</v>
      </c>
      <c r="L45" s="234">
        <v>1</v>
      </c>
      <c r="O45" s="235" t="s">
        <v>89</v>
      </c>
      <c r="P45" s="236">
        <v>1</v>
      </c>
    </row>
    <row r="46" spans="1:16" ht="16" x14ac:dyDescent="0.2">
      <c r="G46" s="157" t="s">
        <v>90</v>
      </c>
      <c r="H46" s="158"/>
      <c r="I46" s="158">
        <v>1</v>
      </c>
      <c r="J46" s="149"/>
      <c r="K46" s="233" t="s">
        <v>18</v>
      </c>
      <c r="L46" s="234">
        <v>1</v>
      </c>
      <c r="O46" s="235" t="s">
        <v>19</v>
      </c>
      <c r="P46" s="236">
        <v>1</v>
      </c>
    </row>
    <row r="47" spans="1:16" ht="16" x14ac:dyDescent="0.2">
      <c r="G47" s="157" t="s">
        <v>91</v>
      </c>
      <c r="H47" s="158">
        <v>0.5</v>
      </c>
      <c r="I47" s="158">
        <v>0.5</v>
      </c>
      <c r="J47" s="149"/>
      <c r="K47" s="233" t="s">
        <v>86</v>
      </c>
      <c r="L47" s="234">
        <v>1</v>
      </c>
      <c r="O47" s="235" t="s">
        <v>92</v>
      </c>
      <c r="P47" s="236">
        <v>1</v>
      </c>
    </row>
    <row r="48" spans="1:16" ht="16" x14ac:dyDescent="0.2">
      <c r="G48" s="157" t="s">
        <v>93</v>
      </c>
      <c r="H48" s="158">
        <v>1</v>
      </c>
      <c r="I48" s="158"/>
      <c r="J48" s="149"/>
      <c r="K48" s="233" t="s">
        <v>27</v>
      </c>
      <c r="L48" s="234">
        <v>1</v>
      </c>
      <c r="O48" s="235" t="s">
        <v>94</v>
      </c>
      <c r="P48" s="236">
        <v>1</v>
      </c>
    </row>
    <row r="49" spans="7:16" ht="16" x14ac:dyDescent="0.2">
      <c r="G49" s="157" t="s">
        <v>95</v>
      </c>
      <c r="H49" s="158">
        <v>1</v>
      </c>
      <c r="I49" s="158"/>
      <c r="J49" s="149"/>
      <c r="K49" s="233" t="s">
        <v>96</v>
      </c>
      <c r="L49" s="234">
        <v>1</v>
      </c>
      <c r="O49" s="235" t="s">
        <v>97</v>
      </c>
      <c r="P49" s="236">
        <v>1</v>
      </c>
    </row>
    <row r="50" spans="7:16" ht="16" x14ac:dyDescent="0.2">
      <c r="G50" s="157" t="s">
        <v>98</v>
      </c>
      <c r="H50" s="158">
        <v>1</v>
      </c>
      <c r="I50" s="158"/>
      <c r="J50" s="149"/>
      <c r="K50" s="233" t="s">
        <v>18</v>
      </c>
      <c r="L50" s="234">
        <v>1</v>
      </c>
      <c r="O50" s="235" t="s">
        <v>19</v>
      </c>
      <c r="P50" s="236">
        <v>1</v>
      </c>
    </row>
    <row r="51" spans="7:16" ht="16" x14ac:dyDescent="0.2">
      <c r="G51" s="157" t="s">
        <v>99</v>
      </c>
      <c r="H51" s="158"/>
      <c r="I51" s="158">
        <v>1</v>
      </c>
      <c r="J51" s="149"/>
      <c r="K51" s="233" t="s">
        <v>100</v>
      </c>
      <c r="L51" s="234">
        <v>1</v>
      </c>
      <c r="O51" s="235" t="s">
        <v>101</v>
      </c>
      <c r="P51" s="236">
        <v>1</v>
      </c>
    </row>
    <row r="52" spans="7:16" ht="16" x14ac:dyDescent="0.2">
      <c r="G52" s="230" t="s">
        <v>102</v>
      </c>
      <c r="H52" s="229">
        <f>COUNT(H37:H51)</f>
        <v>11</v>
      </c>
      <c r="I52" s="229">
        <f>COUNT(I37:I51)</f>
        <v>9</v>
      </c>
      <c r="J52" s="149"/>
      <c r="K52" s="233" t="s">
        <v>38</v>
      </c>
      <c r="L52" s="234">
        <v>1</v>
      </c>
      <c r="O52" s="235" t="s">
        <v>19</v>
      </c>
      <c r="P52" s="236">
        <v>1</v>
      </c>
    </row>
    <row r="53" spans="7:16" ht="16" x14ac:dyDescent="0.2">
      <c r="J53" s="149"/>
      <c r="K53" s="233" t="s">
        <v>103</v>
      </c>
      <c r="L53" s="234">
        <v>1</v>
      </c>
      <c r="O53" s="235" t="s">
        <v>104</v>
      </c>
      <c r="P53" s="236">
        <v>1</v>
      </c>
    </row>
    <row r="54" spans="7:16" ht="16" x14ac:dyDescent="0.2">
      <c r="J54" s="149"/>
      <c r="K54" s="233" t="s">
        <v>38</v>
      </c>
      <c r="L54" s="234">
        <v>1</v>
      </c>
      <c r="O54" s="235" t="s">
        <v>19</v>
      </c>
      <c r="P54" s="236">
        <v>1</v>
      </c>
    </row>
    <row r="55" spans="7:16" ht="16" x14ac:dyDescent="0.2">
      <c r="J55" s="149"/>
      <c r="K55" s="233" t="s">
        <v>105</v>
      </c>
      <c r="L55" s="234">
        <v>1</v>
      </c>
      <c r="O55" s="235" t="s">
        <v>106</v>
      </c>
      <c r="P55" s="236">
        <v>1</v>
      </c>
    </row>
    <row r="56" spans="7:16" ht="32" x14ac:dyDescent="0.2">
      <c r="J56" s="149"/>
      <c r="K56" s="233" t="s">
        <v>38</v>
      </c>
      <c r="L56" s="234">
        <v>1</v>
      </c>
      <c r="O56" s="235" t="s">
        <v>34</v>
      </c>
      <c r="P56" s="236">
        <v>1</v>
      </c>
    </row>
    <row r="57" spans="7:16" ht="16" x14ac:dyDescent="0.2">
      <c r="J57" s="149"/>
      <c r="K57" s="233" t="s">
        <v>107</v>
      </c>
      <c r="L57" s="234">
        <v>1</v>
      </c>
      <c r="O57" s="235" t="s">
        <v>108</v>
      </c>
      <c r="P57" s="236">
        <v>1</v>
      </c>
    </row>
    <row r="58" spans="7:16" ht="16" x14ac:dyDescent="0.2">
      <c r="J58" s="149"/>
      <c r="K58" s="233" t="s">
        <v>38</v>
      </c>
      <c r="L58" s="234">
        <v>1</v>
      </c>
      <c r="O58" s="235" t="s">
        <v>19</v>
      </c>
      <c r="P58" s="236">
        <v>1</v>
      </c>
    </row>
    <row r="59" spans="7:16" ht="16" x14ac:dyDescent="0.2">
      <c r="J59" s="149"/>
      <c r="K59" s="233" t="s">
        <v>109</v>
      </c>
      <c r="L59" s="234">
        <v>0.7</v>
      </c>
      <c r="O59" s="235" t="s">
        <v>110</v>
      </c>
      <c r="P59" s="236">
        <v>1</v>
      </c>
    </row>
    <row r="60" spans="7:16" ht="32" x14ac:dyDescent="0.2">
      <c r="J60" s="149"/>
      <c r="K60" s="233" t="s">
        <v>16</v>
      </c>
      <c r="L60" s="234">
        <v>0</v>
      </c>
      <c r="O60" s="235" t="s">
        <v>19</v>
      </c>
      <c r="P60" s="236">
        <v>1</v>
      </c>
    </row>
    <row r="61" spans="7:16" ht="16" x14ac:dyDescent="0.2">
      <c r="J61" s="149"/>
      <c r="K61" s="233" t="s">
        <v>27</v>
      </c>
      <c r="L61" s="234">
        <v>0.2</v>
      </c>
      <c r="O61" s="235" t="s">
        <v>111</v>
      </c>
      <c r="P61" s="236">
        <v>1</v>
      </c>
    </row>
    <row r="62" spans="7:16" ht="16" x14ac:dyDescent="0.2">
      <c r="J62" s="149"/>
      <c r="K62" s="233" t="s">
        <v>42</v>
      </c>
      <c r="L62" s="234">
        <v>0.5</v>
      </c>
      <c r="O62" s="235" t="s">
        <v>19</v>
      </c>
      <c r="P62" s="236">
        <v>1</v>
      </c>
    </row>
    <row r="63" spans="7:16" ht="16" x14ac:dyDescent="0.2">
      <c r="J63" s="149"/>
      <c r="K63" s="233" t="s">
        <v>48</v>
      </c>
      <c r="L63" s="234">
        <v>0</v>
      </c>
      <c r="O63" s="235" t="s">
        <v>112</v>
      </c>
      <c r="P63" s="236">
        <v>1</v>
      </c>
    </row>
    <row r="64" spans="7:16" ht="16" x14ac:dyDescent="0.2">
      <c r="J64" s="149"/>
      <c r="K64" s="233" t="s">
        <v>113</v>
      </c>
      <c r="L64" s="234">
        <v>1</v>
      </c>
      <c r="O64" s="235" t="s">
        <v>19</v>
      </c>
      <c r="P64" s="236">
        <v>1</v>
      </c>
    </row>
    <row r="65" spans="10:16" ht="16" x14ac:dyDescent="0.2">
      <c r="J65" s="149"/>
      <c r="K65" s="233" t="s">
        <v>44</v>
      </c>
      <c r="L65" s="234">
        <v>1</v>
      </c>
      <c r="O65" s="235" t="s">
        <v>114</v>
      </c>
      <c r="P65" s="236">
        <v>1</v>
      </c>
    </row>
    <row r="66" spans="10:16" ht="16" x14ac:dyDescent="0.2">
      <c r="J66" s="149"/>
      <c r="K66" s="233" t="s">
        <v>115</v>
      </c>
      <c r="L66" s="234">
        <v>1</v>
      </c>
      <c r="O66" s="235" t="s">
        <v>19</v>
      </c>
      <c r="P66" s="236">
        <v>1</v>
      </c>
    </row>
    <row r="67" spans="10:16" ht="16" x14ac:dyDescent="0.2">
      <c r="J67" s="149"/>
      <c r="K67" s="233" t="s">
        <v>18</v>
      </c>
      <c r="L67" s="234">
        <v>1</v>
      </c>
      <c r="O67" s="235" t="s">
        <v>116</v>
      </c>
      <c r="P67" s="236">
        <v>1</v>
      </c>
    </row>
    <row r="68" spans="10:16" ht="16" x14ac:dyDescent="0.2">
      <c r="J68" s="149"/>
      <c r="K68" s="233" t="s">
        <v>117</v>
      </c>
      <c r="L68" s="234">
        <v>1</v>
      </c>
      <c r="O68" s="235" t="s">
        <v>19</v>
      </c>
      <c r="P68" s="236">
        <v>1</v>
      </c>
    </row>
    <row r="69" spans="10:16" ht="16" x14ac:dyDescent="0.2">
      <c r="J69" s="149"/>
      <c r="K69" s="233" t="s">
        <v>18</v>
      </c>
      <c r="L69" s="234">
        <v>1</v>
      </c>
      <c r="O69" s="235" t="s">
        <v>118</v>
      </c>
      <c r="P69" s="236">
        <v>1</v>
      </c>
    </row>
    <row r="70" spans="10:16" ht="32" x14ac:dyDescent="0.2">
      <c r="J70" s="149"/>
      <c r="K70" s="233" t="s">
        <v>119</v>
      </c>
      <c r="L70" s="234">
        <v>1</v>
      </c>
      <c r="O70" s="235" t="s">
        <v>34</v>
      </c>
      <c r="P70" s="236">
        <v>1</v>
      </c>
    </row>
    <row r="71" spans="10:16" ht="16" x14ac:dyDescent="0.2">
      <c r="J71" s="149"/>
      <c r="K71" s="233" t="s">
        <v>13</v>
      </c>
      <c r="L71" s="234">
        <v>1</v>
      </c>
      <c r="O71" s="235" t="s">
        <v>120</v>
      </c>
      <c r="P71" s="236">
        <v>1</v>
      </c>
    </row>
    <row r="72" spans="10:16" ht="16" x14ac:dyDescent="0.2">
      <c r="J72" s="149"/>
      <c r="K72" s="233" t="s">
        <v>121</v>
      </c>
      <c r="L72" s="234">
        <v>1</v>
      </c>
      <c r="O72" s="235" t="s">
        <v>19</v>
      </c>
      <c r="P72" s="236">
        <v>1</v>
      </c>
    </row>
    <row r="73" spans="10:16" ht="16" x14ac:dyDescent="0.2">
      <c r="J73" s="149"/>
      <c r="K73" s="233" t="s">
        <v>13</v>
      </c>
      <c r="L73" s="234">
        <v>1</v>
      </c>
      <c r="O73" s="235" t="s">
        <v>122</v>
      </c>
      <c r="P73" s="236">
        <v>1</v>
      </c>
    </row>
    <row r="74" spans="10:16" ht="16" x14ac:dyDescent="0.2">
      <c r="J74" s="149"/>
      <c r="K74" s="233" t="s">
        <v>123</v>
      </c>
      <c r="L74" s="234">
        <v>1</v>
      </c>
      <c r="O74" s="235" t="s">
        <v>19</v>
      </c>
      <c r="P74" s="236">
        <v>1</v>
      </c>
    </row>
    <row r="75" spans="10:16" ht="16" x14ac:dyDescent="0.2">
      <c r="J75" s="149"/>
      <c r="K75" s="233" t="s">
        <v>26</v>
      </c>
      <c r="L75" s="234">
        <v>1</v>
      </c>
      <c r="O75" s="235" t="s">
        <v>124</v>
      </c>
      <c r="P75" s="236">
        <v>1</v>
      </c>
    </row>
    <row r="76" spans="10:16" ht="16" x14ac:dyDescent="0.2">
      <c r="J76" s="149"/>
      <c r="K76" s="233" t="s">
        <v>125</v>
      </c>
      <c r="L76" s="234">
        <v>1</v>
      </c>
      <c r="O76" s="235" t="s">
        <v>19</v>
      </c>
      <c r="P76" s="236">
        <v>1</v>
      </c>
    </row>
    <row r="77" spans="10:16" ht="16" x14ac:dyDescent="0.2">
      <c r="J77" s="149"/>
      <c r="K77" s="233" t="s">
        <v>18</v>
      </c>
      <c r="L77" s="234">
        <v>1</v>
      </c>
      <c r="O77" s="235" t="s">
        <v>126</v>
      </c>
      <c r="P77" s="236">
        <v>1</v>
      </c>
    </row>
    <row r="78" spans="10:16" ht="16" x14ac:dyDescent="0.2">
      <c r="J78" s="149"/>
      <c r="K78" s="233" t="s">
        <v>127</v>
      </c>
      <c r="L78" s="234">
        <v>1</v>
      </c>
      <c r="O78" s="235" t="s">
        <v>56</v>
      </c>
      <c r="P78" s="236">
        <v>1</v>
      </c>
    </row>
    <row r="79" spans="10:16" ht="16" x14ac:dyDescent="0.2">
      <c r="J79" s="149"/>
      <c r="K79" s="233" t="s">
        <v>35</v>
      </c>
      <c r="L79" s="234">
        <v>1</v>
      </c>
      <c r="O79" s="235" t="s">
        <v>128</v>
      </c>
      <c r="P79" s="236">
        <v>1</v>
      </c>
    </row>
    <row r="80" spans="10:16" ht="32" x14ac:dyDescent="0.2">
      <c r="J80" s="149"/>
      <c r="K80" s="233" t="s">
        <v>129</v>
      </c>
      <c r="L80" s="234">
        <v>1</v>
      </c>
      <c r="O80" s="235" t="s">
        <v>34</v>
      </c>
      <c r="P80" s="236">
        <v>1</v>
      </c>
    </row>
    <row r="81" spans="10:16" ht="16" x14ac:dyDescent="0.2">
      <c r="J81" s="149"/>
      <c r="K81" s="233" t="s">
        <v>26</v>
      </c>
      <c r="L81" s="234">
        <v>1</v>
      </c>
      <c r="O81" s="235" t="s">
        <v>130</v>
      </c>
      <c r="P81" s="236">
        <v>1</v>
      </c>
    </row>
    <row r="82" spans="10:16" ht="32" x14ac:dyDescent="0.2">
      <c r="J82" s="149"/>
      <c r="K82" s="233" t="s">
        <v>131</v>
      </c>
      <c r="L82" s="234">
        <v>1</v>
      </c>
      <c r="O82" s="240" t="s">
        <v>132</v>
      </c>
      <c r="P82" s="244">
        <v>1</v>
      </c>
    </row>
    <row r="83" spans="10:16" ht="16" x14ac:dyDescent="0.2">
      <c r="J83" s="149"/>
      <c r="K83" s="233" t="s">
        <v>38</v>
      </c>
      <c r="L83" s="234">
        <v>1</v>
      </c>
      <c r="O83" s="235" t="s">
        <v>133</v>
      </c>
      <c r="P83" s="236">
        <v>1</v>
      </c>
    </row>
    <row r="84" spans="10:16" ht="32" x14ac:dyDescent="0.2">
      <c r="J84" s="149"/>
      <c r="K84" s="233" t="s">
        <v>134</v>
      </c>
      <c r="L84" s="234">
        <v>0.9</v>
      </c>
      <c r="O84" s="235" t="s">
        <v>34</v>
      </c>
      <c r="P84" s="236">
        <v>1</v>
      </c>
    </row>
    <row r="85" spans="10:16" ht="16" x14ac:dyDescent="0.2">
      <c r="J85" s="149"/>
      <c r="K85" s="233" t="s">
        <v>18</v>
      </c>
      <c r="L85" s="234">
        <v>0.9</v>
      </c>
      <c r="O85" s="235" t="s">
        <v>135</v>
      </c>
      <c r="P85" s="236">
        <v>1</v>
      </c>
    </row>
    <row r="86" spans="10:16" ht="16" x14ac:dyDescent="0.2">
      <c r="J86" s="149"/>
      <c r="K86" s="233" t="s">
        <v>136</v>
      </c>
      <c r="L86" s="234">
        <v>1</v>
      </c>
      <c r="O86" s="235" t="s">
        <v>19</v>
      </c>
      <c r="P86" s="236">
        <v>1</v>
      </c>
    </row>
    <row r="87" spans="10:16" ht="16" x14ac:dyDescent="0.2">
      <c r="J87" s="149"/>
      <c r="K87" s="233" t="s">
        <v>26</v>
      </c>
      <c r="L87" s="234">
        <v>1</v>
      </c>
      <c r="O87" s="235" t="s">
        <v>137</v>
      </c>
      <c r="P87" s="236">
        <v>1</v>
      </c>
    </row>
    <row r="88" spans="10:16" ht="16" x14ac:dyDescent="0.2">
      <c r="J88" s="149"/>
      <c r="K88" s="233" t="s">
        <v>138</v>
      </c>
      <c r="L88" s="234">
        <v>1</v>
      </c>
      <c r="O88" s="235" t="s">
        <v>19</v>
      </c>
      <c r="P88" s="236">
        <v>1</v>
      </c>
    </row>
    <row r="89" spans="10:16" ht="16" x14ac:dyDescent="0.2">
      <c r="J89" s="149"/>
      <c r="K89" s="233" t="s">
        <v>18</v>
      </c>
      <c r="L89" s="234">
        <v>1</v>
      </c>
      <c r="O89" s="235" t="s">
        <v>139</v>
      </c>
      <c r="P89" s="236">
        <v>1</v>
      </c>
    </row>
    <row r="90" spans="10:16" ht="16" x14ac:dyDescent="0.2">
      <c r="J90" s="149"/>
      <c r="K90" s="233" t="s">
        <v>140</v>
      </c>
      <c r="L90" s="234">
        <v>1</v>
      </c>
      <c r="O90" s="235" t="s">
        <v>19</v>
      </c>
      <c r="P90" s="236">
        <v>1</v>
      </c>
    </row>
    <row r="91" spans="10:16" ht="16" x14ac:dyDescent="0.2">
      <c r="J91" s="149"/>
      <c r="K91" s="233" t="s">
        <v>18</v>
      </c>
      <c r="L91" s="234">
        <v>1</v>
      </c>
      <c r="O91" s="235" t="s">
        <v>141</v>
      </c>
      <c r="P91" s="236">
        <v>1</v>
      </c>
    </row>
    <row r="92" spans="10:16" ht="16" x14ac:dyDescent="0.2">
      <c r="J92" s="149"/>
      <c r="K92" s="233" t="s">
        <v>142</v>
      </c>
      <c r="L92" s="234">
        <v>1</v>
      </c>
      <c r="O92" s="235" t="s">
        <v>19</v>
      </c>
      <c r="P92" s="236">
        <v>1</v>
      </c>
    </row>
    <row r="93" spans="10:16" ht="16" x14ac:dyDescent="0.2">
      <c r="J93" s="149"/>
      <c r="K93" s="233" t="s">
        <v>38</v>
      </c>
      <c r="L93" s="234">
        <v>1</v>
      </c>
      <c r="O93" s="235" t="s">
        <v>143</v>
      </c>
      <c r="P93" s="236">
        <v>1</v>
      </c>
    </row>
    <row r="94" spans="10:16" ht="16" x14ac:dyDescent="0.2">
      <c r="J94" s="149"/>
      <c r="K94" s="233" t="s">
        <v>144</v>
      </c>
      <c r="L94" s="234">
        <v>1</v>
      </c>
      <c r="O94" s="235" t="s">
        <v>19</v>
      </c>
      <c r="P94" s="236">
        <v>1</v>
      </c>
    </row>
    <row r="95" spans="10:16" ht="16" x14ac:dyDescent="0.2">
      <c r="J95" s="149"/>
      <c r="K95" s="233" t="s">
        <v>27</v>
      </c>
      <c r="L95" s="234">
        <v>1</v>
      </c>
      <c r="O95" s="235" t="s">
        <v>145</v>
      </c>
      <c r="P95" s="236">
        <v>1</v>
      </c>
    </row>
    <row r="96" spans="10:16" ht="16" x14ac:dyDescent="0.2">
      <c r="J96" s="149"/>
      <c r="K96" s="233" t="s">
        <v>146</v>
      </c>
      <c r="L96" s="234">
        <v>0.9</v>
      </c>
      <c r="O96" s="235" t="s">
        <v>19</v>
      </c>
      <c r="P96" s="236">
        <v>1</v>
      </c>
    </row>
    <row r="97" spans="10:16" ht="16" x14ac:dyDescent="0.2">
      <c r="J97" s="149"/>
      <c r="K97" s="233" t="s">
        <v>18</v>
      </c>
      <c r="L97" s="234">
        <v>0.9</v>
      </c>
      <c r="O97" s="235" t="s">
        <v>147</v>
      </c>
      <c r="P97" s="236">
        <v>1</v>
      </c>
    </row>
    <row r="98" spans="10:16" ht="16" x14ac:dyDescent="0.2">
      <c r="J98" s="149"/>
      <c r="K98" s="233" t="s">
        <v>148</v>
      </c>
      <c r="L98" s="234">
        <v>0</v>
      </c>
      <c r="O98" s="235" t="s">
        <v>94</v>
      </c>
      <c r="P98" s="236">
        <v>1</v>
      </c>
    </row>
    <row r="99" spans="10:16" ht="16" x14ac:dyDescent="0.2">
      <c r="J99" s="149"/>
      <c r="K99" s="233" t="s">
        <v>44</v>
      </c>
      <c r="L99" s="234">
        <v>0</v>
      </c>
      <c r="O99" s="235" t="s">
        <v>109</v>
      </c>
      <c r="P99" s="236">
        <v>0.1</v>
      </c>
    </row>
    <row r="100" spans="10:16" ht="64" x14ac:dyDescent="0.2">
      <c r="J100" s="149"/>
      <c r="K100" s="233" t="s">
        <v>149</v>
      </c>
      <c r="L100" s="234">
        <v>0</v>
      </c>
      <c r="O100" s="235" t="s">
        <v>150</v>
      </c>
      <c r="P100" s="236">
        <v>0.1</v>
      </c>
    </row>
    <row r="101" spans="10:16" ht="16" x14ac:dyDescent="0.2">
      <c r="J101" s="149"/>
      <c r="K101" s="233" t="s">
        <v>44</v>
      </c>
      <c r="L101" s="234">
        <v>0</v>
      </c>
      <c r="O101" s="235" t="s">
        <v>151</v>
      </c>
      <c r="P101" s="236">
        <v>1</v>
      </c>
    </row>
    <row r="102" spans="10:16" ht="16" x14ac:dyDescent="0.2">
      <c r="J102" s="149"/>
      <c r="O102" s="235" t="s">
        <v>19</v>
      </c>
      <c r="P102" s="236">
        <v>1</v>
      </c>
    </row>
    <row r="103" spans="10:16" ht="16" x14ac:dyDescent="0.2">
      <c r="J103" s="149"/>
      <c r="O103" s="235" t="s">
        <v>152</v>
      </c>
      <c r="P103" s="236">
        <v>1</v>
      </c>
    </row>
    <row r="104" spans="10:16" ht="32" x14ac:dyDescent="0.2">
      <c r="J104" s="149"/>
      <c r="O104" s="240" t="s">
        <v>132</v>
      </c>
      <c r="P104" s="244">
        <v>1</v>
      </c>
    </row>
    <row r="105" spans="10:16" ht="16" x14ac:dyDescent="0.2">
      <c r="J105" s="149"/>
      <c r="O105" s="235" t="s">
        <v>153</v>
      </c>
      <c r="P105" s="236">
        <v>1</v>
      </c>
    </row>
    <row r="106" spans="10:16" ht="16" x14ac:dyDescent="0.2">
      <c r="J106" s="149"/>
      <c r="O106" s="235" t="s">
        <v>19</v>
      </c>
      <c r="P106" s="236">
        <v>1</v>
      </c>
    </row>
    <row r="107" spans="10:16" ht="16" x14ac:dyDescent="0.2">
      <c r="J107" s="149"/>
      <c r="O107" s="235" t="s">
        <v>154</v>
      </c>
      <c r="P107" s="236">
        <v>1</v>
      </c>
    </row>
    <row r="108" spans="10:16" ht="16" x14ac:dyDescent="0.2">
      <c r="J108" s="149"/>
      <c r="O108" s="235" t="s">
        <v>19</v>
      </c>
      <c r="P108" s="236">
        <v>1</v>
      </c>
    </row>
    <row r="109" spans="10:16" ht="16" x14ac:dyDescent="0.2">
      <c r="J109" s="149"/>
      <c r="O109" s="235" t="s">
        <v>155</v>
      </c>
      <c r="P109" s="236">
        <v>1</v>
      </c>
    </row>
    <row r="110" spans="10:16" ht="32" x14ac:dyDescent="0.2">
      <c r="J110" s="149"/>
      <c r="O110" s="240" t="s">
        <v>132</v>
      </c>
      <c r="P110" s="244">
        <v>1</v>
      </c>
    </row>
    <row r="111" spans="10:16" ht="16" x14ac:dyDescent="0.2">
      <c r="J111" s="149"/>
      <c r="O111" s="235" t="s">
        <v>156</v>
      </c>
      <c r="P111" s="236">
        <v>1</v>
      </c>
    </row>
    <row r="112" spans="10:16" ht="16" x14ac:dyDescent="0.2">
      <c r="J112" s="149"/>
      <c r="O112" s="235" t="s">
        <v>19</v>
      </c>
      <c r="P112" s="236">
        <v>1</v>
      </c>
    </row>
    <row r="113" spans="10:16" ht="16" x14ac:dyDescent="0.2">
      <c r="J113" s="149"/>
      <c r="O113" s="235" t="s">
        <v>157</v>
      </c>
      <c r="P113" s="236">
        <v>1</v>
      </c>
    </row>
    <row r="114" spans="10:16" ht="16" x14ac:dyDescent="0.2">
      <c r="J114" s="149"/>
      <c r="O114" s="235" t="s">
        <v>19</v>
      </c>
      <c r="P114" s="236">
        <v>1</v>
      </c>
    </row>
    <row r="115" spans="10:16" ht="16" x14ac:dyDescent="0.2">
      <c r="J115" s="149"/>
      <c r="O115" s="235" t="s">
        <v>158</v>
      </c>
      <c r="P115" s="236">
        <v>1</v>
      </c>
    </row>
    <row r="116" spans="10:16" ht="16" x14ac:dyDescent="0.2">
      <c r="J116" s="149"/>
      <c r="O116" s="235" t="s">
        <v>19</v>
      </c>
      <c r="P116" s="236">
        <v>1</v>
      </c>
    </row>
    <row r="117" spans="10:16" ht="16" x14ac:dyDescent="0.2">
      <c r="J117" s="149"/>
      <c r="O117" s="235" t="s">
        <v>159</v>
      </c>
      <c r="P117" s="236">
        <v>1</v>
      </c>
    </row>
    <row r="118" spans="10:16" ht="16" x14ac:dyDescent="0.2">
      <c r="J118" s="149"/>
      <c r="O118" s="235" t="s">
        <v>160</v>
      </c>
      <c r="P118" s="236">
        <v>1</v>
      </c>
    </row>
    <row r="119" spans="10:16" ht="16" x14ac:dyDescent="0.2">
      <c r="J119" s="149"/>
      <c r="O119" s="235" t="s">
        <v>134</v>
      </c>
      <c r="P119" s="236">
        <v>0.1</v>
      </c>
    </row>
    <row r="120" spans="10:16" ht="16" x14ac:dyDescent="0.2">
      <c r="J120" s="149"/>
      <c r="O120" s="235" t="s">
        <v>19</v>
      </c>
      <c r="P120" s="236">
        <v>0.1</v>
      </c>
    </row>
    <row r="121" spans="10:16" ht="16" x14ac:dyDescent="0.2">
      <c r="J121" s="149"/>
      <c r="O121" s="235" t="s">
        <v>161</v>
      </c>
      <c r="P121" s="236">
        <v>1</v>
      </c>
    </row>
    <row r="122" spans="10:16" ht="16" x14ac:dyDescent="0.2">
      <c r="J122" s="149"/>
      <c r="O122" s="235" t="s">
        <v>19</v>
      </c>
      <c r="P122" s="236">
        <v>1</v>
      </c>
    </row>
    <row r="123" spans="10:16" ht="16" x14ac:dyDescent="0.2">
      <c r="J123" s="149"/>
      <c r="O123" s="235" t="s">
        <v>162</v>
      </c>
      <c r="P123" s="236">
        <v>1</v>
      </c>
    </row>
    <row r="124" spans="10:16" ht="16" x14ac:dyDescent="0.2">
      <c r="J124" s="149"/>
      <c r="O124" s="235" t="s">
        <v>19</v>
      </c>
      <c r="P124" s="236">
        <v>1</v>
      </c>
    </row>
    <row r="125" spans="10:16" ht="16" x14ac:dyDescent="0.2">
      <c r="J125" s="149"/>
      <c r="O125" s="235" t="s">
        <v>163</v>
      </c>
      <c r="P125" s="236">
        <v>1</v>
      </c>
    </row>
    <row r="126" spans="10:16" ht="16" x14ac:dyDescent="0.2">
      <c r="J126" s="149"/>
      <c r="O126" s="235" t="s">
        <v>19</v>
      </c>
      <c r="P126" s="236">
        <v>1</v>
      </c>
    </row>
    <row r="127" spans="10:16" ht="16" x14ac:dyDescent="0.2">
      <c r="J127" s="149"/>
      <c r="O127" s="235" t="s">
        <v>164</v>
      </c>
      <c r="P127" s="236">
        <v>1</v>
      </c>
    </row>
    <row r="128" spans="10:16" ht="16" x14ac:dyDescent="0.2">
      <c r="J128" s="149"/>
      <c r="O128" s="235" t="s">
        <v>19</v>
      </c>
      <c r="P128" s="236">
        <v>1</v>
      </c>
    </row>
    <row r="129" spans="10:16" ht="16" x14ac:dyDescent="0.2">
      <c r="J129" s="149"/>
      <c r="O129" s="235" t="s">
        <v>165</v>
      </c>
      <c r="P129" s="236">
        <v>1</v>
      </c>
    </row>
    <row r="130" spans="10:16" ht="16" x14ac:dyDescent="0.2">
      <c r="J130" s="149"/>
      <c r="O130" s="235" t="s">
        <v>19</v>
      </c>
      <c r="P130" s="236">
        <v>1</v>
      </c>
    </row>
    <row r="131" spans="10:16" ht="16" x14ac:dyDescent="0.2">
      <c r="J131" s="149"/>
      <c r="O131" s="235" t="s">
        <v>166</v>
      </c>
      <c r="P131" s="236">
        <v>1</v>
      </c>
    </row>
    <row r="132" spans="10:16" ht="32" x14ac:dyDescent="0.2">
      <c r="J132" s="149"/>
      <c r="O132" s="235" t="s">
        <v>34</v>
      </c>
      <c r="P132" s="236">
        <v>1</v>
      </c>
    </row>
    <row r="133" spans="10:16" ht="16" x14ac:dyDescent="0.2">
      <c r="J133" s="149"/>
      <c r="O133" s="235" t="s">
        <v>167</v>
      </c>
      <c r="P133" s="236">
        <v>1</v>
      </c>
    </row>
    <row r="134" spans="10:16" ht="32" x14ac:dyDescent="0.2">
      <c r="J134" s="149"/>
      <c r="O134" s="235" t="s">
        <v>34</v>
      </c>
      <c r="P134" s="236">
        <v>1</v>
      </c>
    </row>
    <row r="135" spans="10:16" ht="16" x14ac:dyDescent="0.2">
      <c r="J135" s="149"/>
      <c r="O135" s="235" t="s">
        <v>168</v>
      </c>
      <c r="P135" s="236">
        <v>1</v>
      </c>
    </row>
    <row r="136" spans="10:16" ht="16" x14ac:dyDescent="0.2">
      <c r="J136" s="149"/>
      <c r="O136" s="235" t="s">
        <v>19</v>
      </c>
      <c r="P136" s="236">
        <v>1</v>
      </c>
    </row>
    <row r="137" spans="10:16" ht="16" x14ac:dyDescent="0.2">
      <c r="J137" s="149"/>
      <c r="O137" s="235" t="s">
        <v>169</v>
      </c>
      <c r="P137" s="236">
        <v>1</v>
      </c>
    </row>
    <row r="138" spans="10:16" ht="16" x14ac:dyDescent="0.2">
      <c r="J138" s="149"/>
      <c r="O138" s="235" t="s">
        <v>19</v>
      </c>
      <c r="P138" s="236">
        <v>1</v>
      </c>
    </row>
    <row r="139" spans="10:16" ht="16" x14ac:dyDescent="0.2">
      <c r="J139" s="149"/>
      <c r="O139" s="235" t="s">
        <v>170</v>
      </c>
      <c r="P139" s="236">
        <v>1</v>
      </c>
    </row>
    <row r="140" spans="10:16" ht="16" x14ac:dyDescent="0.2">
      <c r="J140" s="149"/>
      <c r="O140" s="235" t="s">
        <v>19</v>
      </c>
      <c r="P140" s="236">
        <v>1</v>
      </c>
    </row>
    <row r="141" spans="10:16" ht="16" x14ac:dyDescent="0.2">
      <c r="J141" s="149"/>
      <c r="O141" s="235" t="s">
        <v>171</v>
      </c>
      <c r="P141" s="236">
        <v>1</v>
      </c>
    </row>
    <row r="142" spans="10:16" ht="16" x14ac:dyDescent="0.2">
      <c r="J142" s="149"/>
      <c r="O142" s="235" t="s">
        <v>19</v>
      </c>
      <c r="P142" s="236">
        <v>1</v>
      </c>
    </row>
    <row r="143" spans="10:16" ht="16" x14ac:dyDescent="0.2">
      <c r="J143" s="149"/>
      <c r="O143" s="235" t="s">
        <v>172</v>
      </c>
      <c r="P143" s="236">
        <v>1</v>
      </c>
    </row>
    <row r="144" spans="10:16" ht="48" x14ac:dyDescent="0.2">
      <c r="J144" s="149"/>
      <c r="O144" s="235" t="s">
        <v>173</v>
      </c>
      <c r="P144" s="236">
        <v>1</v>
      </c>
    </row>
    <row r="145" spans="10:16" ht="16" x14ac:dyDescent="0.2">
      <c r="J145" s="149"/>
      <c r="O145" s="235" t="s">
        <v>174</v>
      </c>
      <c r="P145" s="236">
        <v>1</v>
      </c>
    </row>
    <row r="146" spans="10:16" ht="16" x14ac:dyDescent="0.2">
      <c r="J146" s="149"/>
      <c r="O146" s="235" t="s">
        <v>19</v>
      </c>
      <c r="P146" s="236">
        <v>1</v>
      </c>
    </row>
    <row r="147" spans="10:16" ht="16" x14ac:dyDescent="0.2">
      <c r="J147" s="149"/>
      <c r="O147" s="235" t="s">
        <v>175</v>
      </c>
      <c r="P147" s="236">
        <v>1</v>
      </c>
    </row>
    <row r="148" spans="10:16" ht="16" x14ac:dyDescent="0.2">
      <c r="J148" s="149"/>
      <c r="O148" s="235" t="s">
        <v>19</v>
      </c>
      <c r="P148" s="236">
        <v>1</v>
      </c>
    </row>
    <row r="149" spans="10:16" ht="16" x14ac:dyDescent="0.2">
      <c r="J149" s="149"/>
      <c r="O149" s="235" t="s">
        <v>176</v>
      </c>
      <c r="P149" s="236">
        <v>1</v>
      </c>
    </row>
    <row r="150" spans="10:16" ht="32" x14ac:dyDescent="0.2">
      <c r="J150" s="149"/>
      <c r="O150" s="235" t="s">
        <v>34</v>
      </c>
      <c r="P150" s="236">
        <v>1</v>
      </c>
    </row>
    <row r="151" spans="10:16" ht="16" x14ac:dyDescent="0.2">
      <c r="J151" s="149"/>
      <c r="O151" s="235" t="s">
        <v>177</v>
      </c>
      <c r="P151" s="236">
        <v>1</v>
      </c>
    </row>
    <row r="152" spans="10:16" ht="32" x14ac:dyDescent="0.2">
      <c r="J152" s="149"/>
      <c r="O152" s="235" t="s">
        <v>34</v>
      </c>
      <c r="P152" s="236">
        <v>1</v>
      </c>
    </row>
    <row r="153" spans="10:16" ht="16" x14ac:dyDescent="0.2">
      <c r="J153" s="149"/>
      <c r="O153" s="235" t="s">
        <v>146</v>
      </c>
      <c r="P153" s="236">
        <v>0.1</v>
      </c>
    </row>
    <row r="154" spans="10:16" ht="16" x14ac:dyDescent="0.2">
      <c r="J154" s="149"/>
      <c r="O154" s="235" t="s">
        <v>19</v>
      </c>
      <c r="P154" s="236">
        <v>0.1</v>
      </c>
    </row>
    <row r="155" spans="10:16" ht="16" x14ac:dyDescent="0.2">
      <c r="J155" s="149"/>
      <c r="O155" s="235" t="s">
        <v>178</v>
      </c>
      <c r="P155" s="236">
        <v>1</v>
      </c>
    </row>
    <row r="156" spans="10:16" ht="16" x14ac:dyDescent="0.2">
      <c r="J156" s="149"/>
      <c r="O156" s="235" t="s">
        <v>19</v>
      </c>
      <c r="P156" s="236">
        <v>1</v>
      </c>
    </row>
    <row r="157" spans="10:16" ht="16" x14ac:dyDescent="0.2">
      <c r="J157" s="149"/>
      <c r="O157" s="235" t="s">
        <v>179</v>
      </c>
      <c r="P157" s="236">
        <v>1</v>
      </c>
    </row>
    <row r="158" spans="10:16" ht="16" x14ac:dyDescent="0.2">
      <c r="J158" s="149"/>
      <c r="O158" s="235" t="s">
        <v>19</v>
      </c>
      <c r="P158" s="236">
        <v>1</v>
      </c>
    </row>
    <row r="159" spans="10:16" ht="16" x14ac:dyDescent="0.2">
      <c r="J159" s="149"/>
      <c r="O159" s="235" t="s">
        <v>180</v>
      </c>
      <c r="P159" s="236">
        <v>1</v>
      </c>
    </row>
    <row r="160" spans="10:16" ht="16" x14ac:dyDescent="0.2">
      <c r="J160" s="149"/>
      <c r="O160" s="235" t="s">
        <v>19</v>
      </c>
      <c r="P160" s="236">
        <v>1</v>
      </c>
    </row>
    <row r="161" spans="10:16" ht="16" x14ac:dyDescent="0.2">
      <c r="J161" s="149"/>
      <c r="O161" s="235" t="s">
        <v>181</v>
      </c>
      <c r="P161" s="236">
        <v>1</v>
      </c>
    </row>
    <row r="162" spans="10:16" ht="16" x14ac:dyDescent="0.2">
      <c r="J162" s="149"/>
      <c r="O162" s="235" t="s">
        <v>19</v>
      </c>
      <c r="P162" s="236">
        <v>1</v>
      </c>
    </row>
    <row r="163" spans="10:16" ht="16" x14ac:dyDescent="0.2">
      <c r="J163" s="149"/>
      <c r="O163" s="235" t="s">
        <v>182</v>
      </c>
      <c r="P163" s="236">
        <v>1</v>
      </c>
    </row>
    <row r="164" spans="10:16" ht="16" x14ac:dyDescent="0.2">
      <c r="J164" s="149"/>
      <c r="O164" s="235" t="s">
        <v>56</v>
      </c>
      <c r="P164" s="236">
        <v>1</v>
      </c>
    </row>
    <row r="165" spans="10:16" ht="16" x14ac:dyDescent="0.2">
      <c r="J165" s="149"/>
      <c r="O165" s="235" t="s">
        <v>183</v>
      </c>
      <c r="P165" s="236">
        <v>1</v>
      </c>
    </row>
    <row r="166" spans="10:16" ht="16" x14ac:dyDescent="0.2">
      <c r="J166" s="149"/>
      <c r="O166" s="235" t="s">
        <v>19</v>
      </c>
      <c r="P166" s="236">
        <v>1</v>
      </c>
    </row>
    <row r="167" spans="10:16" ht="16" x14ac:dyDescent="0.2">
      <c r="J167" s="149"/>
      <c r="O167" s="235" t="s">
        <v>184</v>
      </c>
      <c r="P167" s="236">
        <v>1</v>
      </c>
    </row>
    <row r="168" spans="10:16" ht="64" x14ac:dyDescent="0.2">
      <c r="J168" s="149"/>
      <c r="O168" s="235" t="s">
        <v>185</v>
      </c>
      <c r="P168" s="236">
        <v>1</v>
      </c>
    </row>
    <row r="169" spans="10:16" ht="16" x14ac:dyDescent="0.2">
      <c r="J169" s="149"/>
      <c r="O169" s="235" t="s">
        <v>186</v>
      </c>
      <c r="P169" s="236">
        <v>1</v>
      </c>
    </row>
    <row r="170" spans="10:16" ht="16" x14ac:dyDescent="0.2">
      <c r="J170" s="149"/>
      <c r="O170" s="235" t="s">
        <v>19</v>
      </c>
      <c r="P170" s="236">
        <v>1</v>
      </c>
    </row>
    <row r="171" spans="10:16" ht="16" x14ac:dyDescent="0.2">
      <c r="J171" s="149"/>
      <c r="O171" s="235" t="s">
        <v>187</v>
      </c>
      <c r="P171" s="236">
        <v>1</v>
      </c>
    </row>
    <row r="172" spans="10:16" ht="16" x14ac:dyDescent="0.2">
      <c r="J172" s="149"/>
      <c r="O172" s="235" t="s">
        <v>19</v>
      </c>
      <c r="P172" s="236">
        <v>1</v>
      </c>
    </row>
    <row r="173" spans="10:16" ht="16" x14ac:dyDescent="0.2">
      <c r="J173" s="149"/>
      <c r="O173" s="235" t="s">
        <v>77</v>
      </c>
      <c r="P173" s="236">
        <v>1</v>
      </c>
    </row>
    <row r="174" spans="10:16" ht="16" x14ac:dyDescent="0.2">
      <c r="J174" s="149"/>
      <c r="O174" s="235" t="s">
        <v>19</v>
      </c>
      <c r="P174" s="236">
        <v>1</v>
      </c>
    </row>
    <row r="175" spans="10:16" ht="32" x14ac:dyDescent="0.2">
      <c r="J175" s="149"/>
      <c r="O175" s="235" t="s">
        <v>188</v>
      </c>
      <c r="P175" s="236">
        <v>1</v>
      </c>
    </row>
    <row r="176" spans="10:16" ht="16" x14ac:dyDescent="0.2">
      <c r="J176" s="149"/>
      <c r="O176" s="235" t="s">
        <v>19</v>
      </c>
      <c r="P176" s="236">
        <v>1</v>
      </c>
    </row>
    <row r="177" spans="10:16" ht="16" x14ac:dyDescent="0.2">
      <c r="J177" s="149"/>
      <c r="O177" s="235" t="s">
        <v>189</v>
      </c>
      <c r="P177" s="236">
        <v>1</v>
      </c>
    </row>
    <row r="178" spans="10:16" ht="16" x14ac:dyDescent="0.2">
      <c r="J178" s="149"/>
      <c r="O178" s="235" t="s">
        <v>19</v>
      </c>
      <c r="P178" s="236">
        <v>1</v>
      </c>
    </row>
    <row r="179" spans="10:16" ht="16" x14ac:dyDescent="0.2">
      <c r="J179" s="149"/>
      <c r="O179" s="235" t="s">
        <v>190</v>
      </c>
      <c r="P179" s="236">
        <v>1</v>
      </c>
    </row>
    <row r="180" spans="10:16" ht="16" x14ac:dyDescent="0.2">
      <c r="J180" s="149"/>
      <c r="O180" s="235" t="s">
        <v>19</v>
      </c>
      <c r="P180" s="236">
        <v>1</v>
      </c>
    </row>
    <row r="181" spans="10:16" ht="16" x14ac:dyDescent="0.2">
      <c r="J181" s="149"/>
      <c r="O181" s="235" t="s">
        <v>191</v>
      </c>
      <c r="P181" s="236">
        <v>1</v>
      </c>
    </row>
    <row r="182" spans="10:16" ht="16" x14ac:dyDescent="0.2">
      <c r="J182" s="149"/>
      <c r="O182" s="235" t="s">
        <v>19</v>
      </c>
      <c r="P182" s="236">
        <v>1</v>
      </c>
    </row>
    <row r="183" spans="10:16" ht="16" x14ac:dyDescent="0.2">
      <c r="J183" s="149"/>
      <c r="O183" s="235" t="s">
        <v>192</v>
      </c>
      <c r="P183" s="236">
        <v>1</v>
      </c>
    </row>
    <row r="184" spans="10:16" ht="16" x14ac:dyDescent="0.2">
      <c r="J184" s="149"/>
      <c r="O184" s="235" t="s">
        <v>19</v>
      </c>
      <c r="P184" s="236">
        <v>1</v>
      </c>
    </row>
    <row r="185" spans="10:16" ht="16" x14ac:dyDescent="0.2">
      <c r="J185" s="149"/>
      <c r="O185" s="235" t="s">
        <v>193</v>
      </c>
      <c r="P185" s="236">
        <v>1</v>
      </c>
    </row>
    <row r="186" spans="10:16" ht="16" x14ac:dyDescent="0.2">
      <c r="J186" s="149"/>
      <c r="O186" s="235" t="s">
        <v>19</v>
      </c>
      <c r="P186" s="236">
        <v>1</v>
      </c>
    </row>
    <row r="187" spans="10:16" ht="16" x14ac:dyDescent="0.2">
      <c r="J187" s="149"/>
      <c r="O187" s="235" t="s">
        <v>194</v>
      </c>
      <c r="P187" s="236">
        <v>1</v>
      </c>
    </row>
    <row r="188" spans="10:16" ht="16" x14ac:dyDescent="0.2">
      <c r="J188" s="149"/>
      <c r="O188" s="235" t="s">
        <v>19</v>
      </c>
      <c r="P188" s="236">
        <v>1</v>
      </c>
    </row>
    <row r="189" spans="10:16" ht="16" x14ac:dyDescent="0.2">
      <c r="J189" s="149"/>
      <c r="O189" s="235" t="s">
        <v>195</v>
      </c>
      <c r="P189" s="236">
        <v>1</v>
      </c>
    </row>
    <row r="190" spans="10:16" ht="16" x14ac:dyDescent="0.2">
      <c r="J190" s="149"/>
      <c r="O190" s="235" t="s">
        <v>19</v>
      </c>
      <c r="P190" s="236">
        <v>1</v>
      </c>
    </row>
    <row r="191" spans="10:16" ht="16" x14ac:dyDescent="0.2">
      <c r="J191" s="149"/>
      <c r="O191" s="235" t="s">
        <v>196</v>
      </c>
      <c r="P191" s="236">
        <v>1</v>
      </c>
    </row>
    <row r="192" spans="10:16" ht="16" x14ac:dyDescent="0.2">
      <c r="J192" s="149"/>
      <c r="O192" s="235" t="s">
        <v>19</v>
      </c>
      <c r="P192" s="236">
        <v>1</v>
      </c>
    </row>
    <row r="193" spans="10:16" ht="16" x14ac:dyDescent="0.2">
      <c r="J193" s="149"/>
      <c r="O193" s="235" t="s">
        <v>197</v>
      </c>
      <c r="P193" s="236">
        <v>1</v>
      </c>
    </row>
    <row r="194" spans="10:16" ht="16" x14ac:dyDescent="0.2">
      <c r="J194" s="149"/>
      <c r="O194" s="235" t="s">
        <v>19</v>
      </c>
      <c r="P194" s="236">
        <v>1</v>
      </c>
    </row>
    <row r="195" spans="10:16" ht="16" x14ac:dyDescent="0.2">
      <c r="J195" s="149"/>
      <c r="O195" s="235" t="s">
        <v>198</v>
      </c>
      <c r="P195" s="236">
        <v>1</v>
      </c>
    </row>
    <row r="196" spans="10:16" ht="16" x14ac:dyDescent="0.2">
      <c r="J196" s="149"/>
      <c r="O196" s="235" t="s">
        <v>19</v>
      </c>
      <c r="P196" s="236">
        <v>1</v>
      </c>
    </row>
    <row r="197" spans="10:16" ht="16" x14ac:dyDescent="0.2">
      <c r="J197" s="149"/>
      <c r="O197" s="235" t="s">
        <v>199</v>
      </c>
      <c r="P197" s="236">
        <v>1</v>
      </c>
    </row>
    <row r="198" spans="10:16" ht="16" x14ac:dyDescent="0.2">
      <c r="J198" s="149"/>
      <c r="O198" s="235" t="s">
        <v>19</v>
      </c>
      <c r="P198" s="236">
        <v>1</v>
      </c>
    </row>
    <row r="199" spans="10:16" ht="16" x14ac:dyDescent="0.2">
      <c r="J199" s="149"/>
      <c r="O199" s="235" t="s">
        <v>200</v>
      </c>
      <c r="P199" s="236">
        <v>1</v>
      </c>
    </row>
    <row r="200" spans="10:16" ht="16" x14ac:dyDescent="0.2">
      <c r="J200" s="149"/>
      <c r="O200" s="235" t="s">
        <v>19</v>
      </c>
      <c r="P200" s="236">
        <v>1</v>
      </c>
    </row>
    <row r="201" spans="10:16" ht="16" x14ac:dyDescent="0.2">
      <c r="J201" s="149"/>
      <c r="O201" s="235" t="s">
        <v>201</v>
      </c>
      <c r="P201" s="236">
        <v>1</v>
      </c>
    </row>
    <row r="202" spans="10:16" ht="16" x14ac:dyDescent="0.2">
      <c r="J202" s="149"/>
      <c r="O202" s="235" t="s">
        <v>19</v>
      </c>
      <c r="P202" s="236">
        <v>1</v>
      </c>
    </row>
    <row r="203" spans="10:16" ht="16" x14ac:dyDescent="0.2">
      <c r="J203" s="149"/>
      <c r="O203" s="235" t="s">
        <v>202</v>
      </c>
      <c r="P203" s="236">
        <v>1</v>
      </c>
    </row>
    <row r="204" spans="10:16" ht="16" x14ac:dyDescent="0.2">
      <c r="J204" s="149"/>
      <c r="O204" s="235" t="s">
        <v>19</v>
      </c>
      <c r="P204" s="236">
        <v>1</v>
      </c>
    </row>
    <row r="205" spans="10:16" ht="16" x14ac:dyDescent="0.2">
      <c r="J205" s="149"/>
      <c r="O205" s="235" t="s">
        <v>203</v>
      </c>
      <c r="P205" s="236">
        <v>1</v>
      </c>
    </row>
    <row r="206" spans="10:16" ht="16" x14ac:dyDescent="0.2">
      <c r="J206" s="149"/>
      <c r="O206" s="235" t="s">
        <v>19</v>
      </c>
      <c r="P206" s="236">
        <v>1</v>
      </c>
    </row>
    <row r="207" spans="10:16" ht="16" x14ac:dyDescent="0.2">
      <c r="J207" s="149"/>
      <c r="O207" s="235" t="s">
        <v>204</v>
      </c>
      <c r="P207" s="236">
        <v>1</v>
      </c>
    </row>
    <row r="208" spans="10:16" ht="16" x14ac:dyDescent="0.2">
      <c r="J208" s="149"/>
      <c r="O208" s="235" t="s">
        <v>19</v>
      </c>
      <c r="P208" s="236">
        <v>1</v>
      </c>
    </row>
    <row r="209" spans="10:16" ht="16" x14ac:dyDescent="0.2">
      <c r="J209" s="149"/>
      <c r="O209" s="235" t="s">
        <v>205</v>
      </c>
      <c r="P209" s="236">
        <v>1</v>
      </c>
    </row>
    <row r="210" spans="10:16" ht="16" x14ac:dyDescent="0.2">
      <c r="J210" s="149"/>
      <c r="O210" s="235" t="s">
        <v>19</v>
      </c>
      <c r="P210" s="236">
        <v>1</v>
      </c>
    </row>
    <row r="211" spans="10:16" ht="16" x14ac:dyDescent="0.2">
      <c r="J211" s="149"/>
      <c r="O211" s="235" t="s">
        <v>206</v>
      </c>
      <c r="P211" s="236">
        <v>1</v>
      </c>
    </row>
    <row r="212" spans="10:16" ht="16" x14ac:dyDescent="0.2">
      <c r="J212" s="149"/>
      <c r="O212" s="235" t="s">
        <v>19</v>
      </c>
      <c r="P212" s="236">
        <v>1</v>
      </c>
    </row>
    <row r="213" spans="10:16" ht="16" x14ac:dyDescent="0.2">
      <c r="J213" s="149"/>
      <c r="O213" s="235" t="s">
        <v>207</v>
      </c>
      <c r="P213" s="236">
        <v>1</v>
      </c>
    </row>
    <row r="214" spans="10:16" ht="16" x14ac:dyDescent="0.2">
      <c r="J214" s="149"/>
      <c r="O214" s="235" t="s">
        <v>19</v>
      </c>
      <c r="P214" s="236">
        <v>1</v>
      </c>
    </row>
    <row r="215" spans="10:16" ht="16" x14ac:dyDescent="0.2">
      <c r="J215" s="149"/>
      <c r="O215" s="240" t="s">
        <v>99</v>
      </c>
      <c r="P215" s="244">
        <v>1</v>
      </c>
    </row>
    <row r="216" spans="10:16" ht="16" x14ac:dyDescent="0.2">
      <c r="J216" s="149"/>
      <c r="O216" s="240" t="s">
        <v>208</v>
      </c>
      <c r="P216" s="244">
        <v>1</v>
      </c>
    </row>
    <row r="217" spans="10:16" x14ac:dyDescent="0.2">
      <c r="J217" s="149"/>
      <c r="O217"/>
      <c r="P217"/>
    </row>
    <row r="218" spans="10:16" x14ac:dyDescent="0.2">
      <c r="J218" s="149"/>
      <c r="O218"/>
      <c r="P218"/>
    </row>
    <row r="219" spans="10:16" x14ac:dyDescent="0.2">
      <c r="J219" s="149"/>
      <c r="O219"/>
      <c r="P219"/>
    </row>
    <row r="220" spans="10:16" x14ac:dyDescent="0.2">
      <c r="J220" s="149"/>
      <c r="O220"/>
      <c r="P220"/>
    </row>
    <row r="221" spans="10:16" x14ac:dyDescent="0.2">
      <c r="J221" s="149"/>
    </row>
    <row r="222" spans="10:16" x14ac:dyDescent="0.2">
      <c r="J222" s="149"/>
    </row>
    <row r="223" spans="10:16" x14ac:dyDescent="0.2">
      <c r="J223" s="149"/>
    </row>
    <row r="224" spans="10:16" x14ac:dyDescent="0.2">
      <c r="J224" s="149"/>
    </row>
    <row r="225" spans="10:10" x14ac:dyDescent="0.2">
      <c r="J225" s="149"/>
    </row>
    <row r="226" spans="10:10" x14ac:dyDescent="0.2">
      <c r="J226" s="149"/>
    </row>
    <row r="227" spans="10:10" x14ac:dyDescent="0.2">
      <c r="J227" s="149"/>
    </row>
    <row r="228" spans="10:10" x14ac:dyDescent="0.2">
      <c r="J228" s="149"/>
    </row>
    <row r="229" spans="10:10" x14ac:dyDescent="0.2">
      <c r="J229" s="149"/>
    </row>
    <row r="230" spans="10:10" x14ac:dyDescent="0.2">
      <c r="J230" s="149"/>
    </row>
    <row r="231" spans="10:10" x14ac:dyDescent="0.2">
      <c r="J231" s="149"/>
    </row>
    <row r="232" spans="10:10" x14ac:dyDescent="0.2">
      <c r="J232" s="149"/>
    </row>
    <row r="233" spans="10:10" x14ac:dyDescent="0.2">
      <c r="J233" s="149"/>
    </row>
    <row r="234" spans="10:10" x14ac:dyDescent="0.2">
      <c r="J234" s="149"/>
    </row>
    <row r="235" spans="10:10" x14ac:dyDescent="0.2">
      <c r="J235" s="149"/>
    </row>
    <row r="236" spans="10:10" x14ac:dyDescent="0.2">
      <c r="J236" s="149"/>
    </row>
    <row r="237" spans="10:10" x14ac:dyDescent="0.2">
      <c r="J237" s="149"/>
    </row>
    <row r="238" spans="10:10" x14ac:dyDescent="0.2">
      <c r="J238" s="149"/>
    </row>
    <row r="239" spans="10:10" x14ac:dyDescent="0.2">
      <c r="J239" s="149"/>
    </row>
    <row r="240" spans="10:10" x14ac:dyDescent="0.2">
      <c r="J240" s="149"/>
    </row>
    <row r="241" spans="10:10" x14ac:dyDescent="0.2">
      <c r="J241" s="149"/>
    </row>
    <row r="242" spans="10:10" x14ac:dyDescent="0.2">
      <c r="J242" s="149"/>
    </row>
    <row r="243" spans="10:10" x14ac:dyDescent="0.2">
      <c r="J243" s="149"/>
    </row>
    <row r="244" spans="10:10" x14ac:dyDescent="0.2">
      <c r="J244" s="149"/>
    </row>
    <row r="245" spans="10:10" x14ac:dyDescent="0.2">
      <c r="J245" s="149"/>
    </row>
    <row r="246" spans="10:10" x14ac:dyDescent="0.2">
      <c r="J246" s="149"/>
    </row>
    <row r="247" spans="10:10" x14ac:dyDescent="0.2">
      <c r="J247" s="149"/>
    </row>
    <row r="248" spans="10:10" x14ac:dyDescent="0.2">
      <c r="J248" s="149"/>
    </row>
    <row r="249" spans="10:10" x14ac:dyDescent="0.2">
      <c r="J249" s="149"/>
    </row>
    <row r="250" spans="10:10" x14ac:dyDescent="0.2">
      <c r="J250" s="149"/>
    </row>
    <row r="251" spans="10:10" x14ac:dyDescent="0.2">
      <c r="J251" s="149"/>
    </row>
    <row r="252" spans="10:10" x14ac:dyDescent="0.2">
      <c r="J252" s="149"/>
    </row>
    <row r="253" spans="10:10" x14ac:dyDescent="0.2">
      <c r="J253" s="149"/>
    </row>
    <row r="254" spans="10:10" x14ac:dyDescent="0.2">
      <c r="J254" s="149"/>
    </row>
    <row r="255" spans="10:10" x14ac:dyDescent="0.2">
      <c r="J255" s="149"/>
    </row>
    <row r="256" spans="10:10" x14ac:dyDescent="0.2">
      <c r="J256" s="149"/>
    </row>
    <row r="257" spans="7:10" x14ac:dyDescent="0.2">
      <c r="J257" s="149"/>
    </row>
    <row r="258" spans="7:10" x14ac:dyDescent="0.2">
      <c r="J258" s="149"/>
    </row>
    <row r="259" spans="7:10" x14ac:dyDescent="0.2">
      <c r="J259" s="149"/>
    </row>
    <row r="260" spans="7:10" x14ac:dyDescent="0.2">
      <c r="J260" s="149"/>
    </row>
    <row r="261" spans="7:10" x14ac:dyDescent="0.2">
      <c r="J261" s="149"/>
    </row>
    <row r="262" spans="7:10" x14ac:dyDescent="0.2">
      <c r="J262" s="149"/>
    </row>
    <row r="263" spans="7:10" x14ac:dyDescent="0.2">
      <c r="J263" s="149"/>
    </row>
    <row r="264" spans="7:10" x14ac:dyDescent="0.2">
      <c r="J264" s="149"/>
    </row>
    <row r="265" spans="7:10" x14ac:dyDescent="0.2">
      <c r="J265" s="149"/>
    </row>
    <row r="266" spans="7:10" x14ac:dyDescent="0.2">
      <c r="J266" s="149"/>
    </row>
    <row r="267" spans="7:10" x14ac:dyDescent="0.2">
      <c r="J267" s="149"/>
    </row>
    <row r="268" spans="7:10" x14ac:dyDescent="0.2">
      <c r="J268" s="149"/>
    </row>
    <row r="269" spans="7:10" x14ac:dyDescent="0.2">
      <c r="J269" s="149"/>
    </row>
    <row r="270" spans="7:10" x14ac:dyDescent="0.2">
      <c r="G270" s="160" t="s">
        <v>209</v>
      </c>
      <c r="H270" s="161">
        <f>COUNT(H37:H269)</f>
        <v>12</v>
      </c>
      <c r="I270" s="161">
        <f>COUNT(I37:I269)</f>
        <v>10</v>
      </c>
    </row>
  </sheetData>
  <conditionalFormatting sqref="B46">
    <cfRule type="expression" dxfId="1381" priority="210">
      <formula>#REF!="(blank)"</formula>
    </cfRule>
  </conditionalFormatting>
  <conditionalFormatting sqref="H29:K29 H30:J32">
    <cfRule type="expression" dxfId="1380" priority="9">
      <formula>$H29="(blank)"</formula>
    </cfRule>
  </conditionalFormatting>
  <conditionalFormatting sqref="O29">
    <cfRule type="expression" dxfId="1379" priority="2">
      <formula>$H29="(blank)"</formula>
    </cfRule>
  </conditionalFormatting>
  <conditionalFormatting sqref="R29">
    <cfRule type="expression" dxfId="1378" priority="1">
      <formula>$H29="(blank)"</formula>
    </cfRule>
  </conditionalFormatting>
  <pageMargins left="0.7" right="0.7" top="0.75" bottom="0.75" header="0.3" footer="0.3"/>
  <pageSetup paperSize="9" orientation="portrait" r:id="rId7"/>
  <drawing r:id="rId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3CF26-63FA-4BF1-9E2C-3368C7D9E2EA}">
  <dimension ref="B1:Z1048363"/>
  <sheetViews>
    <sheetView showGridLines="0" topLeftCell="E127" zoomScale="111" zoomScaleNormal="87" workbookViewId="0">
      <selection activeCell="J17" sqref="J17:K182"/>
    </sheetView>
  </sheetViews>
  <sheetFormatPr baseColWidth="10" defaultColWidth="35.1640625" defaultRowHeight="15" x14ac:dyDescent="0.2"/>
  <cols>
    <col min="1" max="1" width="0" hidden="1" customWidth="1"/>
    <col min="2" max="2" width="35" hidden="1" customWidth="1"/>
    <col min="3" max="3" width="36" customWidth="1"/>
    <col min="4" max="7" width="25" customWidth="1"/>
    <col min="8" max="9" width="32.6640625" customWidth="1"/>
    <col min="10" max="11" width="23.5" customWidth="1"/>
    <col min="12" max="12" width="16.5" style="21" customWidth="1"/>
    <col min="13" max="13" width="30.1640625" style="21" customWidth="1"/>
    <col min="14" max="14" width="22.83203125" style="72" customWidth="1"/>
    <col min="15" max="26" width="24.5" style="72" customWidth="1"/>
  </cols>
  <sheetData>
    <row r="1" spans="2:26" ht="16" thickBot="1" x14ac:dyDescent="0.25"/>
    <row r="2" spans="2:26" ht="16" thickBot="1" x14ac:dyDescent="0.25">
      <c r="C2" s="245" t="s">
        <v>324</v>
      </c>
      <c r="D2" s="73" t="s">
        <v>325</v>
      </c>
    </row>
    <row r="3" spans="2:26" ht="16" thickBot="1" x14ac:dyDescent="0.25">
      <c r="C3" s="246"/>
      <c r="D3" s="181" t="s">
        <v>326</v>
      </c>
    </row>
    <row r="4" spans="2:26" ht="16" thickBot="1" x14ac:dyDescent="0.25">
      <c r="C4" s="246"/>
      <c r="D4" s="74" t="s">
        <v>327</v>
      </c>
    </row>
    <row r="5" spans="2:26" ht="16" thickBot="1" x14ac:dyDescent="0.25">
      <c r="C5" s="246"/>
      <c r="D5" s="192" t="s">
        <v>328</v>
      </c>
    </row>
    <row r="6" spans="2:26" ht="16" thickBot="1" x14ac:dyDescent="0.25">
      <c r="C6" s="246"/>
      <c r="D6" s="86" t="s">
        <v>329</v>
      </c>
    </row>
    <row r="7" spans="2:26" ht="16" thickBot="1" x14ac:dyDescent="0.25">
      <c r="C7" s="247"/>
      <c r="D7" s="75" t="s">
        <v>330</v>
      </c>
    </row>
    <row r="8" spans="2:26" ht="16" thickBot="1" x14ac:dyDescent="0.25">
      <c r="D8" s="117" t="s">
        <v>331</v>
      </c>
    </row>
    <row r="9" spans="2:26" ht="16" thickBot="1" x14ac:dyDescent="0.25">
      <c r="D9" s="118" t="s">
        <v>332</v>
      </c>
    </row>
    <row r="12" spans="2:26" ht="21" x14ac:dyDescent="0.25">
      <c r="I12" s="243" t="s">
        <v>333</v>
      </c>
    </row>
    <row r="16" spans="2:26" x14ac:dyDescent="0.2">
      <c r="B16" s="10" t="s">
        <v>210</v>
      </c>
      <c r="C16" s="11" t="s">
        <v>211</v>
      </c>
      <c r="D16" s="11" t="s">
        <v>212</v>
      </c>
      <c r="E16" s="11" t="s">
        <v>213</v>
      </c>
      <c r="F16" s="11" t="s">
        <v>214</v>
      </c>
      <c r="G16" s="11" t="s">
        <v>215</v>
      </c>
      <c r="H16" s="11" t="s">
        <v>216</v>
      </c>
      <c r="I16" s="11" t="s">
        <v>217</v>
      </c>
      <c r="J16" s="11" t="s">
        <v>62</v>
      </c>
      <c r="K16" s="11" t="s">
        <v>67</v>
      </c>
      <c r="L16" s="11" t="s">
        <v>218</v>
      </c>
      <c r="M16" s="11" t="s">
        <v>219</v>
      </c>
      <c r="N16" s="11" t="s">
        <v>220</v>
      </c>
      <c r="O16" s="11" t="s">
        <v>334</v>
      </c>
      <c r="P16" s="11" t="s">
        <v>335</v>
      </c>
      <c r="Q16" s="11" t="s">
        <v>336</v>
      </c>
      <c r="R16" s="11" t="s">
        <v>337</v>
      </c>
      <c r="S16" s="11" t="s">
        <v>338</v>
      </c>
      <c r="T16" s="11" t="s">
        <v>339</v>
      </c>
      <c r="U16" s="11" t="s">
        <v>221</v>
      </c>
      <c r="V16" s="11" t="s">
        <v>222</v>
      </c>
      <c r="W16" s="11" t="s">
        <v>223</v>
      </c>
      <c r="X16" s="11" t="s">
        <v>340</v>
      </c>
      <c r="Y16" s="11" t="s">
        <v>341</v>
      </c>
      <c r="Z16" s="11" t="s">
        <v>342</v>
      </c>
    </row>
    <row r="17" spans="2:26" s="23" customFormat="1" ht="27.75" customHeight="1" x14ac:dyDescent="0.2">
      <c r="B17" s="89" t="s">
        <v>235</v>
      </c>
      <c r="C17" s="67" t="s">
        <v>29</v>
      </c>
      <c r="D17" s="67" t="s">
        <v>66</v>
      </c>
      <c r="E17" s="67" t="s">
        <v>28</v>
      </c>
      <c r="F17" s="90" t="s">
        <v>303</v>
      </c>
      <c r="G17" s="90" t="s">
        <v>237</v>
      </c>
      <c r="H17" s="67" t="s">
        <v>238</v>
      </c>
      <c r="I17" s="67" t="s">
        <v>244</v>
      </c>
      <c r="J17" s="249"/>
      <c r="K17" s="249"/>
      <c r="L17" s="67" t="s">
        <v>4</v>
      </c>
      <c r="M17" s="67" t="s">
        <v>19</v>
      </c>
      <c r="N17" s="79" t="s">
        <v>343</v>
      </c>
      <c r="O17" s="137"/>
      <c r="P17" s="79">
        <v>0</v>
      </c>
      <c r="Q17" s="124">
        <v>43831</v>
      </c>
      <c r="R17" s="124"/>
      <c r="S17" s="79">
        <v>0</v>
      </c>
      <c r="T17" s="124">
        <v>43831</v>
      </c>
      <c r="U17" s="137"/>
      <c r="V17" s="79">
        <v>0</v>
      </c>
      <c r="W17" s="124">
        <v>43831</v>
      </c>
      <c r="X17" s="137"/>
      <c r="Y17" s="79">
        <v>0</v>
      </c>
      <c r="Z17" s="124">
        <v>43831</v>
      </c>
    </row>
    <row r="18" spans="2:26" s="23" customFormat="1" ht="27.75" customHeight="1" x14ac:dyDescent="0.2">
      <c r="B18" s="67" t="s">
        <v>235</v>
      </c>
      <c r="C18" s="67" t="s">
        <v>29</v>
      </c>
      <c r="D18" s="67" t="s">
        <v>66</v>
      </c>
      <c r="E18" s="67" t="s">
        <v>32</v>
      </c>
      <c r="F18" s="67" t="s">
        <v>344</v>
      </c>
      <c r="G18" s="67" t="s">
        <v>237</v>
      </c>
      <c r="H18" s="67" t="s">
        <v>246</v>
      </c>
      <c r="I18" s="67" t="s">
        <v>345</v>
      </c>
      <c r="J18" s="249"/>
      <c r="K18" s="249"/>
      <c r="L18" s="67" t="s">
        <v>4</v>
      </c>
      <c r="M18" s="67" t="s">
        <v>34</v>
      </c>
      <c r="N18" s="79">
        <v>1</v>
      </c>
      <c r="O18" s="137"/>
      <c r="P18" s="79">
        <v>0</v>
      </c>
      <c r="Q18" s="124">
        <v>43831</v>
      </c>
      <c r="R18" s="137"/>
      <c r="S18" s="79">
        <v>0</v>
      </c>
      <c r="T18" s="124">
        <v>43831</v>
      </c>
      <c r="U18" s="137"/>
      <c r="V18" s="79">
        <v>0</v>
      </c>
      <c r="W18" s="124">
        <v>43831</v>
      </c>
      <c r="X18" s="137"/>
      <c r="Y18" s="79">
        <v>0</v>
      </c>
      <c r="Z18" s="124">
        <v>43831</v>
      </c>
    </row>
    <row r="19" spans="2:26" s="23" customFormat="1" ht="27.75" customHeight="1" x14ac:dyDescent="0.2">
      <c r="B19" s="91" t="s">
        <v>235</v>
      </c>
      <c r="C19" s="80" t="s">
        <v>29</v>
      </c>
      <c r="D19" s="80" t="s">
        <v>66</v>
      </c>
      <c r="E19" s="80" t="s">
        <v>33</v>
      </c>
      <c r="F19" s="92" t="s">
        <v>303</v>
      </c>
      <c r="G19" s="92" t="s">
        <v>237</v>
      </c>
      <c r="H19" s="80" t="s">
        <v>238</v>
      </c>
      <c r="I19" s="80" t="s">
        <v>239</v>
      </c>
      <c r="J19" s="250"/>
      <c r="K19" s="250"/>
      <c r="L19" s="80" t="s">
        <v>3</v>
      </c>
      <c r="M19" s="80"/>
      <c r="N19" s="110" t="s">
        <v>346</v>
      </c>
      <c r="O19" s="80" t="s">
        <v>26</v>
      </c>
      <c r="P19" s="110">
        <v>1</v>
      </c>
      <c r="Q19" s="125">
        <v>45282</v>
      </c>
      <c r="R19" s="133"/>
      <c r="S19" s="110">
        <v>0</v>
      </c>
      <c r="T19" s="125">
        <v>43831</v>
      </c>
      <c r="U19" s="135"/>
      <c r="V19" s="110">
        <v>0</v>
      </c>
      <c r="W19" s="125">
        <v>43831</v>
      </c>
      <c r="X19" s="135"/>
      <c r="Y19" s="110">
        <v>0</v>
      </c>
      <c r="Z19" s="125">
        <v>43831</v>
      </c>
    </row>
    <row r="20" spans="2:26" s="23" customFormat="1" ht="27.75" customHeight="1" x14ac:dyDescent="0.2">
      <c r="B20" s="89" t="s">
        <v>235</v>
      </c>
      <c r="C20" s="67" t="s">
        <v>29</v>
      </c>
      <c r="D20" s="67" t="s">
        <v>61</v>
      </c>
      <c r="E20" s="67" t="s">
        <v>41</v>
      </c>
      <c r="F20" s="93" t="s">
        <v>264</v>
      </c>
      <c r="G20" s="93" t="s">
        <v>227</v>
      </c>
      <c r="H20" s="67" t="s">
        <v>265</v>
      </c>
      <c r="I20" s="67" t="s">
        <v>244</v>
      </c>
      <c r="J20" s="249"/>
      <c r="K20" s="249"/>
      <c r="L20" s="67" t="s">
        <v>4</v>
      </c>
      <c r="M20" s="67" t="s">
        <v>19</v>
      </c>
      <c r="N20" s="79" t="s">
        <v>343</v>
      </c>
      <c r="O20" s="137"/>
      <c r="P20" s="79">
        <v>0</v>
      </c>
      <c r="Q20" s="124">
        <v>43831</v>
      </c>
      <c r="R20" s="137"/>
      <c r="S20" s="79">
        <v>0</v>
      </c>
      <c r="T20" s="124">
        <v>43831</v>
      </c>
      <c r="U20" s="137"/>
      <c r="V20" s="79">
        <v>0</v>
      </c>
      <c r="W20" s="124">
        <v>43831</v>
      </c>
      <c r="X20" s="137"/>
      <c r="Y20" s="79">
        <v>0</v>
      </c>
      <c r="Z20" s="124">
        <v>43831</v>
      </c>
    </row>
    <row r="21" spans="2:26" s="23" customFormat="1" ht="27.75" customHeight="1" x14ac:dyDescent="0.2">
      <c r="B21" s="89" t="s">
        <v>235</v>
      </c>
      <c r="C21" s="78" t="s">
        <v>29</v>
      </c>
      <c r="D21" s="78" t="s">
        <v>61</v>
      </c>
      <c r="E21" s="78" t="s">
        <v>51</v>
      </c>
      <c r="F21" s="115" t="s">
        <v>347</v>
      </c>
      <c r="G21" s="115" t="s">
        <v>328</v>
      </c>
      <c r="H21" s="78" t="s">
        <v>52</v>
      </c>
      <c r="I21" s="78" t="s">
        <v>244</v>
      </c>
      <c r="J21" s="251"/>
      <c r="K21" s="251"/>
      <c r="L21" s="78" t="s">
        <v>4</v>
      </c>
      <c r="M21" s="78" t="s">
        <v>52</v>
      </c>
      <c r="N21" s="81" t="s">
        <v>343</v>
      </c>
      <c r="O21" s="141"/>
      <c r="P21" s="81">
        <v>0</v>
      </c>
      <c r="Q21" s="152">
        <v>43831</v>
      </c>
      <c r="R21" s="141"/>
      <c r="S21" s="81">
        <v>0</v>
      </c>
      <c r="T21" s="152">
        <v>43831</v>
      </c>
      <c r="U21" s="141"/>
      <c r="V21" s="81">
        <v>0</v>
      </c>
      <c r="W21" s="152">
        <v>43831</v>
      </c>
      <c r="X21" s="141"/>
      <c r="Y21" s="81">
        <v>0</v>
      </c>
      <c r="Z21" s="152">
        <v>43831</v>
      </c>
    </row>
    <row r="22" spans="2:26" s="23" customFormat="1" ht="27.75" customHeight="1" x14ac:dyDescent="0.2">
      <c r="B22" s="67" t="s">
        <v>235</v>
      </c>
      <c r="C22" s="67" t="s">
        <v>29</v>
      </c>
      <c r="D22" s="67" t="s">
        <v>66</v>
      </c>
      <c r="E22" s="67" t="s">
        <v>65</v>
      </c>
      <c r="F22" s="67" t="s">
        <v>344</v>
      </c>
      <c r="G22" s="67" t="s">
        <v>227</v>
      </c>
      <c r="H22" s="67" t="s">
        <v>243</v>
      </c>
      <c r="I22" s="67" t="s">
        <v>345</v>
      </c>
      <c r="J22" s="249"/>
      <c r="K22" s="249"/>
      <c r="L22" s="67" t="s">
        <v>4</v>
      </c>
      <c r="M22" s="67" t="s">
        <v>34</v>
      </c>
      <c r="N22" s="79">
        <v>1</v>
      </c>
      <c r="O22" s="137"/>
      <c r="P22" s="79">
        <v>0</v>
      </c>
      <c r="Q22" s="124">
        <v>43831</v>
      </c>
      <c r="R22" s="137"/>
      <c r="S22" s="79">
        <v>0</v>
      </c>
      <c r="T22" s="124">
        <v>43831</v>
      </c>
      <c r="U22" s="137"/>
      <c r="V22" s="79">
        <v>0</v>
      </c>
      <c r="W22" s="124">
        <v>43831</v>
      </c>
      <c r="X22" s="137"/>
      <c r="Y22" s="79">
        <v>0</v>
      </c>
      <c r="Z22" s="124">
        <v>43831</v>
      </c>
    </row>
    <row r="23" spans="2:26" s="23" customFormat="1" ht="16" x14ac:dyDescent="0.2">
      <c r="B23" s="91" t="s">
        <v>235</v>
      </c>
      <c r="C23" s="80" t="s">
        <v>29</v>
      </c>
      <c r="D23" s="80" t="s">
        <v>66</v>
      </c>
      <c r="E23" s="80" t="s">
        <v>64</v>
      </c>
      <c r="F23" s="92" t="s">
        <v>304</v>
      </c>
      <c r="G23" s="92" t="s">
        <v>237</v>
      </c>
      <c r="H23" s="80" t="s">
        <v>241</v>
      </c>
      <c r="I23" s="80" t="s">
        <v>239</v>
      </c>
      <c r="J23" s="250"/>
      <c r="K23" s="250"/>
      <c r="L23" s="80" t="s">
        <v>3</v>
      </c>
      <c r="M23" s="80"/>
      <c r="N23" s="110" t="s">
        <v>346</v>
      </c>
      <c r="O23" s="80" t="s">
        <v>26</v>
      </c>
      <c r="P23" s="110">
        <v>1</v>
      </c>
      <c r="Q23" s="125">
        <v>45282</v>
      </c>
      <c r="R23" s="133"/>
      <c r="S23" s="110">
        <v>0</v>
      </c>
      <c r="T23" s="125">
        <v>43831</v>
      </c>
      <c r="U23" s="135"/>
      <c r="V23" s="110">
        <v>0</v>
      </c>
      <c r="W23" s="125">
        <v>43831</v>
      </c>
      <c r="X23" s="135"/>
      <c r="Y23" s="110">
        <v>0</v>
      </c>
      <c r="Z23" s="125">
        <v>43831</v>
      </c>
    </row>
    <row r="24" spans="2:26" s="23" customFormat="1" ht="16" x14ac:dyDescent="0.2">
      <c r="B24" s="89" t="s">
        <v>235</v>
      </c>
      <c r="C24" s="67" t="s">
        <v>29</v>
      </c>
      <c r="D24" s="67" t="s">
        <v>61</v>
      </c>
      <c r="E24" s="67" t="s">
        <v>78</v>
      </c>
      <c r="F24" s="90" t="s">
        <v>303</v>
      </c>
      <c r="G24" s="90" t="s">
        <v>237</v>
      </c>
      <c r="H24" s="67" t="s">
        <v>238</v>
      </c>
      <c r="I24" s="67" t="s">
        <v>244</v>
      </c>
      <c r="J24" s="249"/>
      <c r="K24" s="249"/>
      <c r="L24" s="67" t="s">
        <v>4</v>
      </c>
      <c r="M24" s="67" t="s">
        <v>19</v>
      </c>
      <c r="N24" s="79" t="s">
        <v>343</v>
      </c>
      <c r="O24" s="137"/>
      <c r="P24" s="79">
        <v>0</v>
      </c>
      <c r="Q24" s="124">
        <v>43831</v>
      </c>
      <c r="R24" s="137"/>
      <c r="S24" s="79">
        <v>0</v>
      </c>
      <c r="T24" s="124">
        <v>43831</v>
      </c>
      <c r="U24" s="137"/>
      <c r="V24" s="79">
        <v>0</v>
      </c>
      <c r="W24" s="124">
        <v>43831</v>
      </c>
      <c r="X24" s="137"/>
      <c r="Y24" s="79">
        <v>0</v>
      </c>
      <c r="Z24" s="124">
        <v>43831</v>
      </c>
    </row>
    <row r="25" spans="2:26" s="23" customFormat="1" ht="16" x14ac:dyDescent="0.2">
      <c r="B25" s="89"/>
      <c r="C25" s="67" t="s">
        <v>29</v>
      </c>
      <c r="D25" s="67" t="s">
        <v>61</v>
      </c>
      <c r="E25" s="67" t="s">
        <v>178</v>
      </c>
      <c r="F25" s="90" t="s">
        <v>29</v>
      </c>
      <c r="G25" s="90" t="s">
        <v>227</v>
      </c>
      <c r="H25" s="67" t="s">
        <v>348</v>
      </c>
      <c r="I25" s="67" t="s">
        <v>244</v>
      </c>
      <c r="J25" s="249"/>
      <c r="K25" s="249"/>
      <c r="L25" s="67" t="s">
        <v>4</v>
      </c>
      <c r="M25" s="67" t="s">
        <v>19</v>
      </c>
      <c r="N25" s="79" t="s">
        <v>343</v>
      </c>
      <c r="O25" s="137"/>
      <c r="P25" s="79">
        <v>0</v>
      </c>
      <c r="Q25" s="124">
        <v>43831</v>
      </c>
      <c r="R25" s="137"/>
      <c r="S25" s="79">
        <v>0</v>
      </c>
      <c r="T25" s="124">
        <v>43831</v>
      </c>
      <c r="U25" s="137"/>
      <c r="V25" s="79">
        <v>0</v>
      </c>
      <c r="W25" s="124">
        <v>43831</v>
      </c>
      <c r="X25" s="137"/>
      <c r="Y25" s="79">
        <v>0</v>
      </c>
      <c r="Z25" s="124">
        <v>43831</v>
      </c>
    </row>
    <row r="26" spans="2:26" s="23" customFormat="1" ht="16" x14ac:dyDescent="0.2">
      <c r="B26" s="89"/>
      <c r="C26" s="67" t="s">
        <v>29</v>
      </c>
      <c r="D26" s="67" t="s">
        <v>61</v>
      </c>
      <c r="E26" s="67" t="s">
        <v>179</v>
      </c>
      <c r="F26" s="90" t="s">
        <v>29</v>
      </c>
      <c r="G26" s="90" t="s">
        <v>227</v>
      </c>
      <c r="H26" s="67" t="s">
        <v>265</v>
      </c>
      <c r="I26" s="67" t="s">
        <v>244</v>
      </c>
      <c r="J26" s="249"/>
      <c r="K26" s="249"/>
      <c r="L26" s="67" t="s">
        <v>4</v>
      </c>
      <c r="M26" s="67" t="s">
        <v>19</v>
      </c>
      <c r="N26" s="79" t="s">
        <v>343</v>
      </c>
      <c r="O26" s="137"/>
      <c r="P26" s="79">
        <v>0</v>
      </c>
      <c r="Q26" s="124">
        <v>43831</v>
      </c>
      <c r="R26" s="137"/>
      <c r="S26" s="79">
        <v>0</v>
      </c>
      <c r="T26" s="124">
        <v>43831</v>
      </c>
      <c r="U26" s="137"/>
      <c r="V26" s="79">
        <v>0</v>
      </c>
      <c r="W26" s="124">
        <v>43831</v>
      </c>
      <c r="X26" s="137"/>
      <c r="Y26" s="79">
        <v>0</v>
      </c>
      <c r="Z26" s="124">
        <v>43831</v>
      </c>
    </row>
    <row r="27" spans="2:26" s="23" customFormat="1" ht="16" x14ac:dyDescent="0.2">
      <c r="B27" s="89"/>
      <c r="C27" s="67" t="s">
        <v>29</v>
      </c>
      <c r="D27" s="67" t="s">
        <v>61</v>
      </c>
      <c r="E27" s="67" t="s">
        <v>180</v>
      </c>
      <c r="F27" s="90" t="s">
        <v>29</v>
      </c>
      <c r="G27" s="90" t="s">
        <v>227</v>
      </c>
      <c r="H27" s="67" t="s">
        <v>265</v>
      </c>
      <c r="I27" s="67" t="s">
        <v>244</v>
      </c>
      <c r="J27" s="249"/>
      <c r="K27" s="249"/>
      <c r="L27" s="67" t="s">
        <v>4</v>
      </c>
      <c r="M27" s="67" t="s">
        <v>19</v>
      </c>
      <c r="N27" s="79" t="s">
        <v>343</v>
      </c>
      <c r="O27" s="137"/>
      <c r="P27" s="79">
        <v>0</v>
      </c>
      <c r="Q27" s="124">
        <v>43831</v>
      </c>
      <c r="R27" s="137"/>
      <c r="S27" s="79">
        <v>0</v>
      </c>
      <c r="T27" s="124">
        <v>43831</v>
      </c>
      <c r="U27" s="137"/>
      <c r="V27" s="79">
        <v>0</v>
      </c>
      <c r="W27" s="124">
        <v>43831</v>
      </c>
      <c r="X27" s="137"/>
      <c r="Y27" s="79">
        <v>0</v>
      </c>
      <c r="Z27" s="124">
        <v>43831</v>
      </c>
    </row>
    <row r="28" spans="2:26" s="23" customFormat="1" ht="16" x14ac:dyDescent="0.2">
      <c r="B28" s="89"/>
      <c r="C28" s="67" t="s">
        <v>29</v>
      </c>
      <c r="D28" s="67" t="s">
        <v>61</v>
      </c>
      <c r="E28" s="67" t="s">
        <v>122</v>
      </c>
      <c r="F28" s="90" t="s">
        <v>303</v>
      </c>
      <c r="G28" s="90" t="s">
        <v>227</v>
      </c>
      <c r="H28" s="67" t="s">
        <v>349</v>
      </c>
      <c r="I28" s="67" t="s">
        <v>244</v>
      </c>
      <c r="J28" s="249"/>
      <c r="K28" s="249"/>
      <c r="L28" s="67" t="s">
        <v>4</v>
      </c>
      <c r="M28" s="67" t="s">
        <v>19</v>
      </c>
      <c r="N28" s="79" t="s">
        <v>343</v>
      </c>
      <c r="O28" s="137"/>
      <c r="P28" s="79">
        <v>0</v>
      </c>
      <c r="Q28" s="124">
        <v>43831</v>
      </c>
      <c r="R28" s="137"/>
      <c r="S28" s="79">
        <v>0</v>
      </c>
      <c r="T28" s="124">
        <v>43831</v>
      </c>
      <c r="U28" s="137"/>
      <c r="V28" s="79">
        <v>0</v>
      </c>
      <c r="W28" s="124">
        <v>43831</v>
      </c>
      <c r="X28" s="137"/>
      <c r="Y28" s="79">
        <v>0</v>
      </c>
      <c r="Z28" s="124">
        <v>43831</v>
      </c>
    </row>
    <row r="29" spans="2:26" s="23" customFormat="1" ht="16" x14ac:dyDescent="0.2">
      <c r="B29" s="89"/>
      <c r="C29" s="67" t="s">
        <v>29</v>
      </c>
      <c r="D29" s="67" t="s">
        <v>61</v>
      </c>
      <c r="E29" s="67" t="s">
        <v>181</v>
      </c>
      <c r="F29" s="90" t="s">
        <v>29</v>
      </c>
      <c r="G29" s="90" t="s">
        <v>350</v>
      </c>
      <c r="H29" s="67" t="s">
        <v>351</v>
      </c>
      <c r="I29" s="67" t="s">
        <v>244</v>
      </c>
      <c r="J29" s="249"/>
      <c r="K29" s="249"/>
      <c r="L29" s="67" t="s">
        <v>4</v>
      </c>
      <c r="M29" s="67" t="s">
        <v>19</v>
      </c>
      <c r="N29" s="79" t="s">
        <v>343</v>
      </c>
      <c r="O29" s="137"/>
      <c r="P29" s="79">
        <v>0</v>
      </c>
      <c r="Q29" s="124">
        <v>43831</v>
      </c>
      <c r="R29" s="137"/>
      <c r="S29" s="79">
        <v>0</v>
      </c>
      <c r="T29" s="124">
        <v>43831</v>
      </c>
      <c r="U29" s="137"/>
      <c r="V29" s="79">
        <v>0</v>
      </c>
      <c r="W29" s="124">
        <v>43831</v>
      </c>
      <c r="X29" s="137"/>
      <c r="Y29" s="79">
        <v>0</v>
      </c>
      <c r="Z29" s="124">
        <v>43831</v>
      </c>
    </row>
    <row r="30" spans="2:26" s="23" customFormat="1" ht="16" x14ac:dyDescent="0.2">
      <c r="B30" s="89" t="s">
        <v>235</v>
      </c>
      <c r="C30" s="67" t="s">
        <v>29</v>
      </c>
      <c r="D30" s="67" t="s">
        <v>66</v>
      </c>
      <c r="E30" s="67" t="s">
        <v>89</v>
      </c>
      <c r="F30" s="90" t="s">
        <v>303</v>
      </c>
      <c r="G30" s="90" t="s">
        <v>237</v>
      </c>
      <c r="H30" s="67" t="s">
        <v>238</v>
      </c>
      <c r="I30" s="67" t="s">
        <v>244</v>
      </c>
      <c r="J30" s="249"/>
      <c r="K30" s="249"/>
      <c r="L30" s="67" t="s">
        <v>4</v>
      </c>
      <c r="M30" s="67" t="s">
        <v>19</v>
      </c>
      <c r="N30" s="79" t="s">
        <v>343</v>
      </c>
      <c r="O30" s="137"/>
      <c r="P30" s="79">
        <v>0</v>
      </c>
      <c r="Q30" s="124">
        <v>43831</v>
      </c>
      <c r="R30" s="137"/>
      <c r="S30" s="79">
        <v>0</v>
      </c>
      <c r="T30" s="124">
        <v>43831</v>
      </c>
      <c r="U30" s="137"/>
      <c r="V30" s="79">
        <v>0</v>
      </c>
      <c r="W30" s="124">
        <v>43831</v>
      </c>
      <c r="X30" s="137"/>
      <c r="Y30" s="79">
        <v>0</v>
      </c>
      <c r="Z30" s="124">
        <v>43831</v>
      </c>
    </row>
    <row r="31" spans="2:26" s="23" customFormat="1" ht="16" x14ac:dyDescent="0.2">
      <c r="B31" s="91" t="s">
        <v>235</v>
      </c>
      <c r="C31" s="80" t="s">
        <v>29</v>
      </c>
      <c r="D31" s="80" t="s">
        <v>66</v>
      </c>
      <c r="E31" s="80" t="s">
        <v>84</v>
      </c>
      <c r="F31" s="92" t="s">
        <v>304</v>
      </c>
      <c r="G31" s="94" t="s">
        <v>237</v>
      </c>
      <c r="H31" s="80" t="s">
        <v>241</v>
      </c>
      <c r="I31" s="80" t="s">
        <v>239</v>
      </c>
      <c r="J31" s="250"/>
      <c r="K31" s="250"/>
      <c r="L31" s="80" t="s">
        <v>3</v>
      </c>
      <c r="M31" s="80"/>
      <c r="N31" s="110" t="s">
        <v>346</v>
      </c>
      <c r="O31" s="80" t="s">
        <v>27</v>
      </c>
      <c r="P31" s="110">
        <v>1</v>
      </c>
      <c r="Q31" s="125">
        <v>45282</v>
      </c>
      <c r="R31" s="133"/>
      <c r="S31" s="110">
        <v>0</v>
      </c>
      <c r="T31" s="125">
        <v>43831</v>
      </c>
      <c r="U31" s="135"/>
      <c r="V31" s="110">
        <v>0</v>
      </c>
      <c r="W31" s="125">
        <v>43831</v>
      </c>
      <c r="X31" s="135"/>
      <c r="Y31" s="110">
        <v>0</v>
      </c>
      <c r="Z31" s="125">
        <v>43831</v>
      </c>
    </row>
    <row r="32" spans="2:26" s="23" customFormat="1" ht="16" x14ac:dyDescent="0.2">
      <c r="B32" s="95" t="s">
        <v>235</v>
      </c>
      <c r="C32" s="78" t="s">
        <v>29</v>
      </c>
      <c r="D32" s="78" t="s">
        <v>61</v>
      </c>
      <c r="E32" s="78" t="s">
        <v>92</v>
      </c>
      <c r="F32" s="96" t="s">
        <v>328</v>
      </c>
      <c r="G32" s="96" t="s">
        <v>328</v>
      </c>
      <c r="H32" s="78" t="s">
        <v>328</v>
      </c>
      <c r="I32" s="78" t="s">
        <v>352</v>
      </c>
      <c r="J32" s="251"/>
      <c r="K32" s="251"/>
      <c r="L32" s="78" t="s">
        <v>4</v>
      </c>
      <c r="M32" s="78" t="s">
        <v>94</v>
      </c>
      <c r="N32" s="81" t="s">
        <v>343</v>
      </c>
      <c r="O32" s="141"/>
      <c r="P32" s="81">
        <v>0</v>
      </c>
      <c r="Q32" s="152">
        <v>43831</v>
      </c>
      <c r="R32" s="141"/>
      <c r="S32" s="81">
        <v>0</v>
      </c>
      <c r="T32" s="152">
        <v>43831</v>
      </c>
      <c r="U32" s="141"/>
      <c r="V32" s="81">
        <v>0</v>
      </c>
      <c r="W32" s="152">
        <v>43831</v>
      </c>
      <c r="X32" s="141"/>
      <c r="Y32" s="81">
        <v>0</v>
      </c>
      <c r="Z32" s="152">
        <v>43831</v>
      </c>
    </row>
    <row r="33" spans="2:26" s="23" customFormat="1" ht="16" x14ac:dyDescent="0.2">
      <c r="B33" s="67" t="s">
        <v>235</v>
      </c>
      <c r="C33" s="67" t="s">
        <v>29</v>
      </c>
      <c r="D33" s="67" t="s">
        <v>66</v>
      </c>
      <c r="E33" s="67" t="s">
        <v>106</v>
      </c>
      <c r="F33" s="67" t="s">
        <v>344</v>
      </c>
      <c r="G33" s="67" t="s">
        <v>237</v>
      </c>
      <c r="H33" s="67" t="s">
        <v>246</v>
      </c>
      <c r="I33" s="67" t="s">
        <v>345</v>
      </c>
      <c r="J33" s="249"/>
      <c r="K33" s="249"/>
      <c r="L33" s="67" t="s">
        <v>4</v>
      </c>
      <c r="M33" s="67" t="s">
        <v>34</v>
      </c>
      <c r="N33" s="79">
        <v>1</v>
      </c>
      <c r="O33" s="137"/>
      <c r="P33" s="79">
        <v>0</v>
      </c>
      <c r="Q33" s="124">
        <v>43831</v>
      </c>
      <c r="R33" s="137"/>
      <c r="S33" s="79">
        <v>0</v>
      </c>
      <c r="T33" s="124">
        <v>43831</v>
      </c>
      <c r="U33" s="137"/>
      <c r="V33" s="79">
        <v>0</v>
      </c>
      <c r="W33" s="124">
        <v>43831</v>
      </c>
      <c r="X33" s="137"/>
      <c r="Y33" s="79">
        <v>0</v>
      </c>
      <c r="Z33" s="124">
        <v>43831</v>
      </c>
    </row>
    <row r="34" spans="2:26" s="23" customFormat="1" ht="16" x14ac:dyDescent="0.2">
      <c r="B34" s="89" t="s">
        <v>235</v>
      </c>
      <c r="C34" s="67" t="s">
        <v>29</v>
      </c>
      <c r="D34" s="67" t="s">
        <v>66</v>
      </c>
      <c r="E34" s="67" t="s">
        <v>108</v>
      </c>
      <c r="F34" s="67" t="s">
        <v>353</v>
      </c>
      <c r="G34" s="90" t="s">
        <v>227</v>
      </c>
      <c r="H34" s="67" t="s">
        <v>243</v>
      </c>
      <c r="I34" s="67" t="s">
        <v>354</v>
      </c>
      <c r="J34" s="249"/>
      <c r="K34" s="249"/>
      <c r="L34" s="67" t="s">
        <v>4</v>
      </c>
      <c r="M34" s="67" t="s">
        <v>19</v>
      </c>
      <c r="N34" s="79" t="s">
        <v>343</v>
      </c>
      <c r="O34" s="137"/>
      <c r="P34" s="79">
        <v>0</v>
      </c>
      <c r="Q34" s="124">
        <v>43831</v>
      </c>
      <c r="R34" s="137"/>
      <c r="S34" s="79">
        <v>0</v>
      </c>
      <c r="T34" s="124">
        <v>43831</v>
      </c>
      <c r="U34" s="137"/>
      <c r="V34" s="79">
        <v>0</v>
      </c>
      <c r="W34" s="124">
        <v>43831</v>
      </c>
      <c r="X34" s="137"/>
      <c r="Y34" s="79">
        <v>0</v>
      </c>
      <c r="Z34" s="124">
        <v>43831</v>
      </c>
    </row>
    <row r="35" spans="2:26" s="23" customFormat="1" ht="16" x14ac:dyDescent="0.2">
      <c r="B35" s="89" t="s">
        <v>235</v>
      </c>
      <c r="C35" s="67" t="s">
        <v>29</v>
      </c>
      <c r="D35" s="67" t="s">
        <v>66</v>
      </c>
      <c r="E35" s="67" t="s">
        <v>110</v>
      </c>
      <c r="F35" s="67" t="s">
        <v>353</v>
      </c>
      <c r="G35" s="93" t="s">
        <v>227</v>
      </c>
      <c r="H35" s="67" t="s">
        <v>243</v>
      </c>
      <c r="I35" s="67" t="s">
        <v>354</v>
      </c>
      <c r="J35" s="249"/>
      <c r="K35" s="249"/>
      <c r="L35" s="67" t="s">
        <v>4</v>
      </c>
      <c r="M35" s="67" t="s">
        <v>19</v>
      </c>
      <c r="N35" s="79" t="s">
        <v>343</v>
      </c>
      <c r="O35" s="137"/>
      <c r="P35" s="79">
        <v>0</v>
      </c>
      <c r="Q35" s="124">
        <v>43831</v>
      </c>
      <c r="R35" s="137"/>
      <c r="S35" s="79">
        <v>0</v>
      </c>
      <c r="T35" s="124">
        <v>43831</v>
      </c>
      <c r="U35" s="137"/>
      <c r="V35" s="79">
        <v>0</v>
      </c>
      <c r="W35" s="124">
        <v>43831</v>
      </c>
      <c r="X35" s="137"/>
      <c r="Y35" s="79">
        <v>0</v>
      </c>
      <c r="Z35" s="124">
        <v>43831</v>
      </c>
    </row>
    <row r="36" spans="2:26" s="23" customFormat="1" ht="16" x14ac:dyDescent="0.2">
      <c r="B36" s="67" t="s">
        <v>235</v>
      </c>
      <c r="C36" s="67" t="s">
        <v>29</v>
      </c>
      <c r="D36" s="67" t="s">
        <v>66</v>
      </c>
      <c r="E36" s="67" t="s">
        <v>118</v>
      </c>
      <c r="F36" s="67" t="s">
        <v>344</v>
      </c>
      <c r="G36" s="67" t="s">
        <v>227</v>
      </c>
      <c r="H36" s="67" t="s">
        <v>243</v>
      </c>
      <c r="I36" s="67" t="s">
        <v>345</v>
      </c>
      <c r="J36" s="249"/>
      <c r="K36" s="249"/>
      <c r="L36" s="67" t="s">
        <v>4</v>
      </c>
      <c r="M36" s="67" t="s">
        <v>34</v>
      </c>
      <c r="N36" s="79">
        <v>1</v>
      </c>
      <c r="O36" s="137"/>
      <c r="P36" s="79">
        <v>0</v>
      </c>
      <c r="Q36" s="124">
        <v>43831</v>
      </c>
      <c r="R36" s="137"/>
      <c r="S36" s="79">
        <v>0</v>
      </c>
      <c r="T36" s="124">
        <v>43831</v>
      </c>
      <c r="U36" s="137"/>
      <c r="V36" s="79">
        <v>0</v>
      </c>
      <c r="W36" s="124">
        <v>43831</v>
      </c>
      <c r="X36" s="137"/>
      <c r="Y36" s="79">
        <v>0</v>
      </c>
      <c r="Z36" s="124">
        <v>43831</v>
      </c>
    </row>
    <row r="37" spans="2:26" s="23" customFormat="1" ht="16" x14ac:dyDescent="0.2">
      <c r="B37" s="67" t="s">
        <v>235</v>
      </c>
      <c r="C37" s="67" t="s">
        <v>29</v>
      </c>
      <c r="D37" s="67" t="s">
        <v>66</v>
      </c>
      <c r="E37" s="67" t="s">
        <v>133</v>
      </c>
      <c r="F37" s="67" t="s">
        <v>344</v>
      </c>
      <c r="G37" s="67" t="s">
        <v>227</v>
      </c>
      <c r="H37" s="67" t="s">
        <v>243</v>
      </c>
      <c r="I37" s="67" t="s">
        <v>345</v>
      </c>
      <c r="J37" s="249"/>
      <c r="K37" s="249"/>
      <c r="L37" s="67" t="s">
        <v>4</v>
      </c>
      <c r="M37" s="67" t="s">
        <v>34</v>
      </c>
      <c r="N37" s="79">
        <v>1</v>
      </c>
      <c r="O37" s="137"/>
      <c r="P37" s="79">
        <v>0</v>
      </c>
      <c r="Q37" s="124">
        <v>43831</v>
      </c>
      <c r="R37" s="137"/>
      <c r="S37" s="79">
        <v>0</v>
      </c>
      <c r="T37" s="124">
        <v>43831</v>
      </c>
      <c r="U37" s="137"/>
      <c r="V37" s="79">
        <v>0</v>
      </c>
      <c r="W37" s="124">
        <v>43831</v>
      </c>
      <c r="X37" s="137"/>
      <c r="Y37" s="79">
        <v>0</v>
      </c>
      <c r="Z37" s="124">
        <v>43831</v>
      </c>
    </row>
    <row r="38" spans="2:26" s="23" customFormat="1" ht="27.75" customHeight="1" x14ac:dyDescent="0.2">
      <c r="B38" s="91" t="s">
        <v>235</v>
      </c>
      <c r="C38" s="80" t="s">
        <v>29</v>
      </c>
      <c r="D38" s="80" t="s">
        <v>66</v>
      </c>
      <c r="E38" s="80" t="s">
        <v>123</v>
      </c>
      <c r="F38" s="92" t="s">
        <v>304</v>
      </c>
      <c r="G38" s="92" t="s">
        <v>237</v>
      </c>
      <c r="H38" s="80" t="s">
        <v>241</v>
      </c>
      <c r="I38" s="80" t="s">
        <v>239</v>
      </c>
      <c r="J38" s="250"/>
      <c r="K38" s="250"/>
      <c r="L38" s="80" t="s">
        <v>3</v>
      </c>
      <c r="M38" s="80"/>
      <c r="N38" s="110" t="s">
        <v>346</v>
      </c>
      <c r="O38" s="80" t="s">
        <v>26</v>
      </c>
      <c r="P38" s="110">
        <v>1</v>
      </c>
      <c r="Q38" s="125">
        <v>45282</v>
      </c>
      <c r="R38" s="133"/>
      <c r="S38" s="110">
        <v>0</v>
      </c>
      <c r="T38" s="125">
        <v>43831</v>
      </c>
      <c r="U38" s="135"/>
      <c r="V38" s="110">
        <v>0</v>
      </c>
      <c r="W38" s="125">
        <v>43831</v>
      </c>
      <c r="X38" s="135"/>
      <c r="Y38" s="110">
        <v>0</v>
      </c>
      <c r="Z38" s="125">
        <v>43831</v>
      </c>
    </row>
    <row r="39" spans="2:26" s="23" customFormat="1" ht="27.75" customHeight="1" x14ac:dyDescent="0.2">
      <c r="B39" s="89" t="s">
        <v>235</v>
      </c>
      <c r="C39" s="67" t="s">
        <v>29</v>
      </c>
      <c r="D39" s="67" t="s">
        <v>66</v>
      </c>
      <c r="E39" s="67" t="s">
        <v>156</v>
      </c>
      <c r="F39" s="67" t="s">
        <v>353</v>
      </c>
      <c r="G39" s="93" t="s">
        <v>237</v>
      </c>
      <c r="H39" s="67" t="s">
        <v>246</v>
      </c>
      <c r="I39" s="67" t="s">
        <v>354</v>
      </c>
      <c r="J39" s="249"/>
      <c r="K39" s="249"/>
      <c r="L39" s="67" t="s">
        <v>4</v>
      </c>
      <c r="M39" s="67" t="s">
        <v>19</v>
      </c>
      <c r="N39" s="79" t="s">
        <v>343</v>
      </c>
      <c r="O39" s="137"/>
      <c r="P39" s="79">
        <v>0</v>
      </c>
      <c r="Q39" s="124">
        <v>43831</v>
      </c>
      <c r="R39" s="137"/>
      <c r="S39" s="79">
        <v>0</v>
      </c>
      <c r="T39" s="124">
        <v>43831</v>
      </c>
      <c r="U39" s="137"/>
      <c r="V39" s="79">
        <v>0</v>
      </c>
      <c r="W39" s="124">
        <v>43831</v>
      </c>
      <c r="X39" s="137"/>
      <c r="Y39" s="79">
        <v>0</v>
      </c>
      <c r="Z39" s="124">
        <v>43831</v>
      </c>
    </row>
    <row r="40" spans="2:26" s="23" customFormat="1" ht="27.75" customHeight="1" x14ac:dyDescent="0.2">
      <c r="B40" s="91" t="s">
        <v>235</v>
      </c>
      <c r="C40" s="201" t="s">
        <v>29</v>
      </c>
      <c r="D40" s="80" t="s">
        <v>66</v>
      </c>
      <c r="E40" s="80" t="s">
        <v>129</v>
      </c>
      <c r="F40" s="94" t="s">
        <v>242</v>
      </c>
      <c r="G40" s="92" t="s">
        <v>227</v>
      </c>
      <c r="H40" s="80" t="s">
        <v>243</v>
      </c>
      <c r="I40" s="80" t="s">
        <v>239</v>
      </c>
      <c r="J40" s="250"/>
      <c r="K40" s="250"/>
      <c r="L40" s="80" t="s">
        <v>3</v>
      </c>
      <c r="M40" s="80"/>
      <c r="N40" s="110" t="s">
        <v>346</v>
      </c>
      <c r="O40" s="80" t="s">
        <v>26</v>
      </c>
      <c r="P40" s="110">
        <v>1</v>
      </c>
      <c r="Q40" s="125">
        <v>45282</v>
      </c>
      <c r="R40" s="133"/>
      <c r="S40" s="110">
        <v>0</v>
      </c>
      <c r="T40" s="125">
        <v>43831</v>
      </c>
      <c r="U40" s="135"/>
      <c r="V40" s="110">
        <v>0</v>
      </c>
      <c r="W40" s="125">
        <v>43831</v>
      </c>
      <c r="X40" s="135"/>
      <c r="Y40" s="110">
        <v>0</v>
      </c>
      <c r="Z40" s="125">
        <v>43831</v>
      </c>
    </row>
    <row r="41" spans="2:26" s="23" customFormat="1" ht="27.75" customHeight="1" x14ac:dyDescent="0.2">
      <c r="B41" s="89" t="s">
        <v>235</v>
      </c>
      <c r="C41" s="67" t="s">
        <v>29</v>
      </c>
      <c r="D41" s="67" t="s">
        <v>66</v>
      </c>
      <c r="E41" s="67" t="s">
        <v>161</v>
      </c>
      <c r="F41" s="90" t="s">
        <v>303</v>
      </c>
      <c r="G41" s="93" t="s">
        <v>237</v>
      </c>
      <c r="H41" s="67" t="s">
        <v>355</v>
      </c>
      <c r="I41" s="67" t="s">
        <v>244</v>
      </c>
      <c r="J41" s="249"/>
      <c r="K41" s="249"/>
      <c r="L41" s="67" t="s">
        <v>4</v>
      </c>
      <c r="M41" s="67" t="s">
        <v>19</v>
      </c>
      <c r="N41" s="79" t="s">
        <v>343</v>
      </c>
      <c r="O41" s="137"/>
      <c r="P41" s="79">
        <v>0</v>
      </c>
      <c r="Q41" s="124">
        <v>43831</v>
      </c>
      <c r="R41" s="137"/>
      <c r="S41" s="79">
        <v>0</v>
      </c>
      <c r="T41" s="124">
        <v>43831</v>
      </c>
      <c r="U41" s="137"/>
      <c r="V41" s="79">
        <v>0</v>
      </c>
      <c r="W41" s="124">
        <v>43831</v>
      </c>
      <c r="X41" s="137"/>
      <c r="Y41" s="79">
        <v>0</v>
      </c>
      <c r="Z41" s="124">
        <v>43831</v>
      </c>
    </row>
    <row r="42" spans="2:26" s="23" customFormat="1" ht="27.75" customHeight="1" x14ac:dyDescent="0.2">
      <c r="B42" s="91" t="s">
        <v>235</v>
      </c>
      <c r="C42" s="80" t="s">
        <v>29</v>
      </c>
      <c r="D42" s="80" t="s">
        <v>66</v>
      </c>
      <c r="E42" s="80" t="s">
        <v>136</v>
      </c>
      <c r="F42" s="92" t="s">
        <v>303</v>
      </c>
      <c r="G42" s="92" t="s">
        <v>237</v>
      </c>
      <c r="H42" s="80" t="s">
        <v>238</v>
      </c>
      <c r="I42" s="80" t="s">
        <v>239</v>
      </c>
      <c r="J42" s="250"/>
      <c r="K42" s="250"/>
      <c r="L42" s="80" t="s">
        <v>3</v>
      </c>
      <c r="M42" s="80"/>
      <c r="N42" s="110" t="s">
        <v>346</v>
      </c>
      <c r="O42" s="80" t="s">
        <v>26</v>
      </c>
      <c r="P42" s="110">
        <v>1</v>
      </c>
      <c r="Q42" s="125">
        <v>45282</v>
      </c>
      <c r="R42" s="133"/>
      <c r="S42" s="110">
        <v>0</v>
      </c>
      <c r="T42" s="125">
        <v>43831</v>
      </c>
      <c r="U42" s="135"/>
      <c r="V42" s="110">
        <v>0</v>
      </c>
      <c r="W42" s="125">
        <v>43831</v>
      </c>
      <c r="X42" s="135"/>
      <c r="Y42" s="110">
        <v>0</v>
      </c>
      <c r="Z42" s="125">
        <v>43831</v>
      </c>
    </row>
    <row r="43" spans="2:26" s="23" customFormat="1" ht="27.75" customHeight="1" x14ac:dyDescent="0.2">
      <c r="B43" s="89" t="s">
        <v>235</v>
      </c>
      <c r="C43" s="67" t="s">
        <v>29</v>
      </c>
      <c r="D43" s="67" t="s">
        <v>66</v>
      </c>
      <c r="E43" s="67" t="s">
        <v>163</v>
      </c>
      <c r="F43" s="67" t="s">
        <v>353</v>
      </c>
      <c r="G43" s="93" t="s">
        <v>227</v>
      </c>
      <c r="H43" s="67" t="s">
        <v>243</v>
      </c>
      <c r="I43" s="67" t="s">
        <v>354</v>
      </c>
      <c r="J43" s="249"/>
      <c r="K43" s="249"/>
      <c r="L43" s="67" t="s">
        <v>4</v>
      </c>
      <c r="M43" s="67" t="s">
        <v>19</v>
      </c>
      <c r="N43" s="79" t="s">
        <v>343</v>
      </c>
      <c r="O43" s="137"/>
      <c r="P43" s="79">
        <v>0</v>
      </c>
      <c r="Q43" s="124">
        <v>43831</v>
      </c>
      <c r="R43" s="137"/>
      <c r="S43" s="79">
        <v>0</v>
      </c>
      <c r="T43" s="124">
        <v>43831</v>
      </c>
      <c r="U43" s="137"/>
      <c r="V43" s="79">
        <v>0</v>
      </c>
      <c r="W43" s="124">
        <v>43831</v>
      </c>
      <c r="X43" s="137"/>
      <c r="Y43" s="79">
        <v>0</v>
      </c>
      <c r="Z43" s="124">
        <v>43831</v>
      </c>
    </row>
    <row r="44" spans="2:26" s="23" customFormat="1" ht="27.75" customHeight="1" x14ac:dyDescent="0.2">
      <c r="B44" s="89" t="s">
        <v>235</v>
      </c>
      <c r="C44" s="67" t="s">
        <v>29</v>
      </c>
      <c r="D44" s="67" t="s">
        <v>66</v>
      </c>
      <c r="E44" s="67" t="s">
        <v>165</v>
      </c>
      <c r="F44" s="67" t="s">
        <v>353</v>
      </c>
      <c r="G44" s="90" t="s">
        <v>237</v>
      </c>
      <c r="H44" s="67" t="s">
        <v>246</v>
      </c>
      <c r="I44" s="67" t="s">
        <v>354</v>
      </c>
      <c r="J44" s="249"/>
      <c r="K44" s="249"/>
      <c r="L44" s="67" t="s">
        <v>4</v>
      </c>
      <c r="M44" s="67" t="s">
        <v>19</v>
      </c>
      <c r="N44" s="79" t="s">
        <v>343</v>
      </c>
      <c r="O44" s="137"/>
      <c r="P44" s="79">
        <v>0</v>
      </c>
      <c r="Q44" s="124">
        <v>43831</v>
      </c>
      <c r="R44" s="137"/>
      <c r="S44" s="79">
        <v>0</v>
      </c>
      <c r="T44" s="124">
        <v>43831</v>
      </c>
      <c r="U44" s="137"/>
      <c r="V44" s="79">
        <v>0</v>
      </c>
      <c r="W44" s="124">
        <v>43831</v>
      </c>
      <c r="X44" s="137"/>
      <c r="Y44" s="79">
        <v>0</v>
      </c>
      <c r="Z44" s="124">
        <v>43831</v>
      </c>
    </row>
    <row r="45" spans="2:26" s="23" customFormat="1" ht="27.75" customHeight="1" x14ac:dyDescent="0.2">
      <c r="B45" s="67" t="s">
        <v>235</v>
      </c>
      <c r="C45" s="67" t="s">
        <v>29</v>
      </c>
      <c r="D45" s="67" t="s">
        <v>66</v>
      </c>
      <c r="E45" s="67" t="s">
        <v>166</v>
      </c>
      <c r="F45" s="67" t="s">
        <v>344</v>
      </c>
      <c r="G45" s="67" t="s">
        <v>227</v>
      </c>
      <c r="H45" s="67" t="s">
        <v>243</v>
      </c>
      <c r="I45" s="67" t="s">
        <v>345</v>
      </c>
      <c r="J45" s="249"/>
      <c r="K45" s="249"/>
      <c r="L45" s="67" t="s">
        <v>4</v>
      </c>
      <c r="M45" s="67" t="s">
        <v>34</v>
      </c>
      <c r="N45" s="79">
        <v>1</v>
      </c>
      <c r="O45" s="137"/>
      <c r="P45" s="79">
        <v>0</v>
      </c>
      <c r="Q45" s="124">
        <v>43831</v>
      </c>
      <c r="R45" s="137"/>
      <c r="S45" s="79">
        <v>0</v>
      </c>
      <c r="T45" s="124">
        <v>43831</v>
      </c>
      <c r="U45" s="137"/>
      <c r="V45" s="79">
        <v>0</v>
      </c>
      <c r="W45" s="124">
        <v>43831</v>
      </c>
      <c r="X45" s="137"/>
      <c r="Y45" s="79">
        <v>0</v>
      </c>
      <c r="Z45" s="124">
        <v>43831</v>
      </c>
    </row>
    <row r="46" spans="2:26" s="23" customFormat="1" ht="27.75" customHeight="1" x14ac:dyDescent="0.2">
      <c r="B46" s="67" t="s">
        <v>235</v>
      </c>
      <c r="C46" s="67" t="s">
        <v>29</v>
      </c>
      <c r="D46" s="67" t="s">
        <v>66</v>
      </c>
      <c r="E46" s="67" t="s">
        <v>167</v>
      </c>
      <c r="F46" s="67" t="s">
        <v>344</v>
      </c>
      <c r="G46" s="67" t="s">
        <v>227</v>
      </c>
      <c r="H46" s="67" t="s">
        <v>243</v>
      </c>
      <c r="I46" s="67" t="s">
        <v>345</v>
      </c>
      <c r="J46" s="249"/>
      <c r="K46" s="249"/>
      <c r="L46" s="67" t="s">
        <v>4</v>
      </c>
      <c r="M46" s="67" t="s">
        <v>34</v>
      </c>
      <c r="N46" s="79">
        <v>1</v>
      </c>
      <c r="O46" s="137"/>
      <c r="P46" s="79">
        <v>0</v>
      </c>
      <c r="Q46" s="124">
        <v>43831</v>
      </c>
      <c r="R46" s="137"/>
      <c r="S46" s="79">
        <v>0</v>
      </c>
      <c r="T46" s="124">
        <v>43831</v>
      </c>
      <c r="U46" s="137"/>
      <c r="V46" s="79">
        <v>0</v>
      </c>
      <c r="W46" s="124">
        <v>43831</v>
      </c>
      <c r="X46" s="137"/>
      <c r="Y46" s="79">
        <v>0</v>
      </c>
      <c r="Z46" s="124">
        <v>43831</v>
      </c>
    </row>
    <row r="47" spans="2:26" s="23" customFormat="1" ht="27.75" customHeight="1" x14ac:dyDescent="0.2">
      <c r="B47" s="67" t="s">
        <v>235</v>
      </c>
      <c r="C47" s="67" t="s">
        <v>29</v>
      </c>
      <c r="D47" s="67" t="s">
        <v>66</v>
      </c>
      <c r="E47" s="67" t="s">
        <v>176</v>
      </c>
      <c r="F47" s="67" t="s">
        <v>344</v>
      </c>
      <c r="G47" s="67" t="s">
        <v>237</v>
      </c>
      <c r="H47" s="67" t="s">
        <v>246</v>
      </c>
      <c r="I47" s="67" t="s">
        <v>345</v>
      </c>
      <c r="J47" s="249"/>
      <c r="K47" s="249"/>
      <c r="L47" s="67" t="s">
        <v>4</v>
      </c>
      <c r="M47" s="67" t="s">
        <v>34</v>
      </c>
      <c r="N47" s="79">
        <v>1</v>
      </c>
      <c r="O47" s="137"/>
      <c r="P47" s="79">
        <v>0</v>
      </c>
      <c r="Q47" s="124">
        <v>43831</v>
      </c>
      <c r="R47" s="137"/>
      <c r="S47" s="79">
        <v>0</v>
      </c>
      <c r="T47" s="124">
        <v>43831</v>
      </c>
      <c r="U47" s="137"/>
      <c r="V47" s="79">
        <v>0</v>
      </c>
      <c r="W47" s="124">
        <v>43831</v>
      </c>
      <c r="X47" s="137"/>
      <c r="Y47" s="79">
        <v>0</v>
      </c>
      <c r="Z47" s="124">
        <v>43831</v>
      </c>
    </row>
    <row r="48" spans="2:26" s="23" customFormat="1" ht="27.75" customHeight="1" x14ac:dyDescent="0.2">
      <c r="B48" s="95"/>
      <c r="C48" s="67" t="s">
        <v>29</v>
      </c>
      <c r="D48" s="67" t="s">
        <v>66</v>
      </c>
      <c r="E48" s="67" t="s">
        <v>177</v>
      </c>
      <c r="F48" s="67" t="s">
        <v>344</v>
      </c>
      <c r="G48" s="67" t="s">
        <v>237</v>
      </c>
      <c r="H48" s="67" t="s">
        <v>243</v>
      </c>
      <c r="I48" s="67" t="s">
        <v>345</v>
      </c>
      <c r="J48" s="249"/>
      <c r="K48" s="249"/>
      <c r="L48" s="67" t="s">
        <v>4</v>
      </c>
      <c r="M48" s="67" t="s">
        <v>34</v>
      </c>
      <c r="N48" s="79">
        <v>1</v>
      </c>
      <c r="O48" s="137"/>
      <c r="P48" s="79">
        <v>0</v>
      </c>
      <c r="Q48" s="124">
        <v>43831</v>
      </c>
      <c r="R48" s="137"/>
      <c r="S48" s="79">
        <v>0</v>
      </c>
      <c r="T48" s="124">
        <v>43831</v>
      </c>
      <c r="U48" s="137"/>
      <c r="V48" s="79">
        <v>0</v>
      </c>
      <c r="W48" s="124">
        <v>43831</v>
      </c>
      <c r="X48" s="137"/>
      <c r="Y48" s="79">
        <v>0</v>
      </c>
      <c r="Z48" s="124">
        <v>43831</v>
      </c>
    </row>
    <row r="49" spans="2:26" s="23" customFormat="1" ht="27.75" customHeight="1" x14ac:dyDescent="0.2">
      <c r="B49" s="67" t="s">
        <v>235</v>
      </c>
      <c r="C49" s="67" t="s">
        <v>29</v>
      </c>
      <c r="D49" s="67" t="s">
        <v>66</v>
      </c>
      <c r="E49" s="67" t="s">
        <v>128</v>
      </c>
      <c r="F49" s="67" t="s">
        <v>344</v>
      </c>
      <c r="G49" s="67" t="s">
        <v>227</v>
      </c>
      <c r="H49" s="67" t="s">
        <v>356</v>
      </c>
      <c r="I49" s="67" t="s">
        <v>345</v>
      </c>
      <c r="J49" s="249"/>
      <c r="K49" s="249"/>
      <c r="L49" s="67" t="s">
        <v>4</v>
      </c>
      <c r="M49" s="67" t="s">
        <v>34</v>
      </c>
      <c r="N49" s="79">
        <v>1</v>
      </c>
      <c r="O49" s="137"/>
      <c r="P49" s="79">
        <v>0</v>
      </c>
      <c r="Q49" s="124">
        <v>43831</v>
      </c>
      <c r="R49" s="137"/>
      <c r="S49" s="79">
        <v>0</v>
      </c>
      <c r="T49" s="124">
        <v>43831</v>
      </c>
      <c r="U49" s="137"/>
      <c r="V49" s="79">
        <v>0</v>
      </c>
      <c r="W49" s="124">
        <v>43831</v>
      </c>
      <c r="X49" s="137"/>
      <c r="Y49" s="79">
        <v>0</v>
      </c>
      <c r="Z49" s="124">
        <v>43831</v>
      </c>
    </row>
    <row r="50" spans="2:26" s="23" customFormat="1" ht="27.75" customHeight="1" x14ac:dyDescent="0.2">
      <c r="B50" s="91" t="s">
        <v>235</v>
      </c>
      <c r="C50" s="80" t="s">
        <v>29</v>
      </c>
      <c r="D50" s="80" t="s">
        <v>66</v>
      </c>
      <c r="E50" s="80" t="s">
        <v>30</v>
      </c>
      <c r="F50" s="92" t="s">
        <v>303</v>
      </c>
      <c r="G50" s="92" t="s">
        <v>237</v>
      </c>
      <c r="H50" s="80" t="s">
        <v>238</v>
      </c>
      <c r="I50" s="80" t="s">
        <v>244</v>
      </c>
      <c r="J50" s="250"/>
      <c r="K50" s="250"/>
      <c r="L50" s="80" t="s">
        <v>3</v>
      </c>
      <c r="M50" s="80"/>
      <c r="N50" s="110" t="s">
        <v>346</v>
      </c>
      <c r="O50" s="80" t="s">
        <v>31</v>
      </c>
      <c r="P50" s="110">
        <v>1</v>
      </c>
      <c r="Q50" s="125">
        <v>45282</v>
      </c>
      <c r="R50" s="133"/>
      <c r="S50" s="110">
        <v>0</v>
      </c>
      <c r="T50" s="125">
        <v>43831</v>
      </c>
      <c r="U50" s="135"/>
      <c r="V50" s="110">
        <v>0</v>
      </c>
      <c r="W50" s="125">
        <v>43831</v>
      </c>
      <c r="X50" s="135"/>
      <c r="Y50" s="110">
        <v>0</v>
      </c>
      <c r="Z50" s="125">
        <v>43831</v>
      </c>
    </row>
    <row r="51" spans="2:26" s="23" customFormat="1" ht="27.75" customHeight="1" x14ac:dyDescent="0.2">
      <c r="B51" s="89" t="s">
        <v>235</v>
      </c>
      <c r="C51" s="67" t="s">
        <v>29</v>
      </c>
      <c r="D51" s="67" t="s">
        <v>66</v>
      </c>
      <c r="E51" s="67" t="s">
        <v>23</v>
      </c>
      <c r="F51" s="90" t="s">
        <v>357</v>
      </c>
      <c r="G51" s="90" t="s">
        <v>227</v>
      </c>
      <c r="H51" s="67" t="s">
        <v>358</v>
      </c>
      <c r="I51" s="67" t="s">
        <v>352</v>
      </c>
      <c r="J51" s="249"/>
      <c r="K51" s="249"/>
      <c r="L51" s="67" t="s">
        <v>4</v>
      </c>
      <c r="M51" s="67" t="s">
        <v>19</v>
      </c>
      <c r="N51" s="79" t="s">
        <v>343</v>
      </c>
      <c r="O51" s="137"/>
      <c r="P51" s="79">
        <v>0</v>
      </c>
      <c r="Q51" s="124">
        <v>43831</v>
      </c>
      <c r="R51" s="137"/>
      <c r="S51" s="79">
        <v>0</v>
      </c>
      <c r="T51" s="124">
        <v>43831</v>
      </c>
      <c r="U51" s="137"/>
      <c r="V51" s="79">
        <v>0</v>
      </c>
      <c r="W51" s="124">
        <v>43831</v>
      </c>
      <c r="X51" s="137"/>
      <c r="Y51" s="79">
        <v>0</v>
      </c>
      <c r="Z51" s="124">
        <v>43831</v>
      </c>
    </row>
    <row r="52" spans="2:26" s="23" customFormat="1" ht="27.75" customHeight="1" x14ac:dyDescent="0.2">
      <c r="B52" s="97" t="s">
        <v>235</v>
      </c>
      <c r="C52" s="182" t="s">
        <v>29</v>
      </c>
      <c r="D52" s="182" t="s">
        <v>359</v>
      </c>
      <c r="E52" s="67" t="s">
        <v>360</v>
      </c>
      <c r="F52" s="183" t="s">
        <v>303</v>
      </c>
      <c r="G52" s="183" t="s">
        <v>227</v>
      </c>
      <c r="H52" s="182" t="s">
        <v>361</v>
      </c>
      <c r="I52" s="182" t="s">
        <v>352</v>
      </c>
      <c r="J52" s="252"/>
      <c r="K52" s="252"/>
      <c r="L52" s="182"/>
      <c r="M52" s="182"/>
      <c r="N52" s="184"/>
      <c r="O52" s="182"/>
      <c r="P52" s="184"/>
      <c r="Q52" s="186"/>
      <c r="R52" s="182"/>
      <c r="S52" s="182"/>
      <c r="T52" s="186"/>
      <c r="U52" s="182"/>
      <c r="V52" s="184"/>
      <c r="W52" s="186"/>
      <c r="X52" s="182"/>
      <c r="Y52" s="184"/>
      <c r="Z52" s="186"/>
    </row>
    <row r="53" spans="2:26" s="23" customFormat="1" ht="27.75" customHeight="1" x14ac:dyDescent="0.2">
      <c r="B53" s="89" t="s">
        <v>235</v>
      </c>
      <c r="C53" s="67" t="s">
        <v>29</v>
      </c>
      <c r="D53" s="67" t="s">
        <v>61</v>
      </c>
      <c r="E53" s="67" t="s">
        <v>69</v>
      </c>
      <c r="F53" s="90" t="s">
        <v>362</v>
      </c>
      <c r="G53" s="90" t="s">
        <v>227</v>
      </c>
      <c r="H53" s="67" t="s">
        <v>363</v>
      </c>
      <c r="I53" s="67" t="s">
        <v>244</v>
      </c>
      <c r="J53" s="249"/>
      <c r="K53" s="249"/>
      <c r="L53" s="67" t="s">
        <v>4</v>
      </c>
      <c r="M53" s="67" t="s">
        <v>19</v>
      </c>
      <c r="N53" s="79" t="s">
        <v>343</v>
      </c>
      <c r="O53" s="137"/>
      <c r="P53" s="79">
        <v>0</v>
      </c>
      <c r="Q53" s="124">
        <v>43831</v>
      </c>
      <c r="R53" s="137"/>
      <c r="S53" s="79">
        <v>0</v>
      </c>
      <c r="T53" s="124">
        <v>43831</v>
      </c>
      <c r="U53" s="137"/>
      <c r="V53" s="79">
        <v>0</v>
      </c>
      <c r="W53" s="124">
        <v>43831</v>
      </c>
      <c r="X53" s="137"/>
      <c r="Y53" s="79">
        <v>0</v>
      </c>
      <c r="Z53" s="124">
        <v>43831</v>
      </c>
    </row>
    <row r="54" spans="2:26" s="23" customFormat="1" ht="27.75" customHeight="1" x14ac:dyDescent="0.2">
      <c r="B54" s="89" t="s">
        <v>235</v>
      </c>
      <c r="C54" s="108" t="s">
        <v>36</v>
      </c>
      <c r="D54" s="108" t="s">
        <v>61</v>
      </c>
      <c r="E54" s="108" t="s">
        <v>49</v>
      </c>
      <c r="F54" s="187" t="s">
        <v>303</v>
      </c>
      <c r="G54" s="187" t="s">
        <v>305</v>
      </c>
      <c r="H54" s="108" t="s">
        <v>50</v>
      </c>
      <c r="I54" s="108" t="s">
        <v>263</v>
      </c>
      <c r="J54" s="253"/>
      <c r="K54" s="253"/>
      <c r="L54" s="108" t="s">
        <v>17</v>
      </c>
      <c r="M54" s="108" t="s">
        <v>50</v>
      </c>
      <c r="N54" s="109">
        <v>0.5</v>
      </c>
      <c r="O54" s="138" t="s">
        <v>27</v>
      </c>
      <c r="P54" s="109">
        <v>0.5</v>
      </c>
      <c r="Q54" s="153">
        <v>45282</v>
      </c>
      <c r="R54" s="138"/>
      <c r="S54" s="109">
        <v>0</v>
      </c>
      <c r="T54" s="153">
        <v>43831</v>
      </c>
      <c r="U54" s="138"/>
      <c r="V54" s="109">
        <v>0</v>
      </c>
      <c r="W54" s="153">
        <v>43831</v>
      </c>
      <c r="X54" s="138"/>
      <c r="Y54" s="109">
        <v>0</v>
      </c>
      <c r="Z54" s="153">
        <v>43831</v>
      </c>
    </row>
    <row r="55" spans="2:26" s="23" customFormat="1" ht="27.75" customHeight="1" x14ac:dyDescent="0.2">
      <c r="B55" s="89" t="s">
        <v>235</v>
      </c>
      <c r="C55" s="67" t="s">
        <v>29</v>
      </c>
      <c r="D55" s="67" t="s">
        <v>66</v>
      </c>
      <c r="E55" s="67" t="s">
        <v>170</v>
      </c>
      <c r="F55" s="90" t="s">
        <v>364</v>
      </c>
      <c r="G55" s="90" t="s">
        <v>227</v>
      </c>
      <c r="H55" s="67" t="s">
        <v>365</v>
      </c>
      <c r="I55" s="67" t="s">
        <v>244</v>
      </c>
      <c r="J55" s="249"/>
      <c r="K55" s="249"/>
      <c r="L55" s="67" t="s">
        <v>4</v>
      </c>
      <c r="M55" s="67" t="s">
        <v>19</v>
      </c>
      <c r="N55" s="79" t="s">
        <v>343</v>
      </c>
      <c r="O55" s="137"/>
      <c r="P55" s="79">
        <v>0</v>
      </c>
      <c r="Q55" s="124">
        <v>43831</v>
      </c>
      <c r="R55" s="137"/>
      <c r="S55" s="79">
        <v>0</v>
      </c>
      <c r="T55" s="124">
        <v>43831</v>
      </c>
      <c r="U55" s="137"/>
      <c r="V55" s="79">
        <v>0</v>
      </c>
      <c r="W55" s="124">
        <v>43831</v>
      </c>
      <c r="X55" s="137"/>
      <c r="Y55" s="79">
        <v>0</v>
      </c>
      <c r="Z55" s="124">
        <v>43831</v>
      </c>
    </row>
    <row r="56" spans="2:26" s="23" customFormat="1" ht="27.75" customHeight="1" x14ac:dyDescent="0.2">
      <c r="B56" s="89" t="s">
        <v>235</v>
      </c>
      <c r="C56" s="67" t="s">
        <v>29</v>
      </c>
      <c r="D56" s="67" t="s">
        <v>66</v>
      </c>
      <c r="E56" s="67" t="s">
        <v>120</v>
      </c>
      <c r="F56" s="90" t="s">
        <v>303</v>
      </c>
      <c r="G56" s="90" t="s">
        <v>227</v>
      </c>
      <c r="H56" s="67" t="s">
        <v>273</v>
      </c>
      <c r="I56" s="67" t="s">
        <v>244</v>
      </c>
      <c r="J56" s="249"/>
      <c r="K56" s="249"/>
      <c r="L56" s="67" t="s">
        <v>4</v>
      </c>
      <c r="M56" s="67" t="s">
        <v>19</v>
      </c>
      <c r="N56" s="79" t="s">
        <v>343</v>
      </c>
      <c r="O56" s="137"/>
      <c r="P56" s="79">
        <v>0</v>
      </c>
      <c r="Q56" s="124">
        <v>43831</v>
      </c>
      <c r="R56" s="137"/>
      <c r="S56" s="79">
        <v>0</v>
      </c>
      <c r="T56" s="124">
        <v>43831</v>
      </c>
      <c r="U56" s="137"/>
      <c r="V56" s="79">
        <v>0</v>
      </c>
      <c r="W56" s="124">
        <v>43831</v>
      </c>
      <c r="X56" s="137"/>
      <c r="Y56" s="79">
        <v>0</v>
      </c>
      <c r="Z56" s="124">
        <v>43831</v>
      </c>
    </row>
    <row r="57" spans="2:26" s="23" customFormat="1" ht="27.75" customHeight="1" x14ac:dyDescent="0.2">
      <c r="B57" s="89" t="s">
        <v>235</v>
      </c>
      <c r="C57" s="67" t="s">
        <v>29</v>
      </c>
      <c r="D57" s="67" t="s">
        <v>66</v>
      </c>
      <c r="E57" s="67" t="s">
        <v>85</v>
      </c>
      <c r="F57" s="90" t="s">
        <v>303</v>
      </c>
      <c r="G57" s="90" t="s">
        <v>305</v>
      </c>
      <c r="H57" s="67" t="s">
        <v>366</v>
      </c>
      <c r="I57" s="67" t="s">
        <v>244</v>
      </c>
      <c r="J57" s="249"/>
      <c r="K57" s="249"/>
      <c r="L57" s="67" t="s">
        <v>4</v>
      </c>
      <c r="M57" s="67" t="s">
        <v>19</v>
      </c>
      <c r="N57" s="79" t="s">
        <v>343</v>
      </c>
      <c r="O57" s="137"/>
      <c r="P57" s="79">
        <v>0</v>
      </c>
      <c r="Q57" s="124">
        <v>43831</v>
      </c>
      <c r="R57" s="137"/>
      <c r="S57" s="79">
        <v>0</v>
      </c>
      <c r="T57" s="124">
        <v>43831</v>
      </c>
      <c r="U57" s="137"/>
      <c r="V57" s="79">
        <v>0</v>
      </c>
      <c r="W57" s="124">
        <v>43831</v>
      </c>
      <c r="X57" s="137"/>
      <c r="Y57" s="79">
        <v>0</v>
      </c>
      <c r="Z57" s="124">
        <v>43831</v>
      </c>
    </row>
    <row r="58" spans="2:26" s="23" customFormat="1" ht="27.75" customHeight="1" x14ac:dyDescent="0.2">
      <c r="B58" s="89" t="s">
        <v>235</v>
      </c>
      <c r="C58" s="67" t="s">
        <v>29</v>
      </c>
      <c r="D58" s="67" t="s">
        <v>66</v>
      </c>
      <c r="E58" s="67" t="s">
        <v>154</v>
      </c>
      <c r="F58" s="90" t="s">
        <v>367</v>
      </c>
      <c r="G58" s="90" t="s">
        <v>237</v>
      </c>
      <c r="H58" s="67" t="s">
        <v>368</v>
      </c>
      <c r="I58" s="67" t="s">
        <v>244</v>
      </c>
      <c r="J58" s="249"/>
      <c r="K58" s="249"/>
      <c r="L58" s="67" t="s">
        <v>4</v>
      </c>
      <c r="M58" s="67" t="s">
        <v>19</v>
      </c>
      <c r="N58" s="79" t="s">
        <v>343</v>
      </c>
      <c r="O58" s="137"/>
      <c r="P58" s="79">
        <v>0</v>
      </c>
      <c r="Q58" s="124">
        <v>43831</v>
      </c>
      <c r="R58" s="137"/>
      <c r="S58" s="79">
        <v>0</v>
      </c>
      <c r="T58" s="124">
        <v>43831</v>
      </c>
      <c r="U58" s="137"/>
      <c r="V58" s="79">
        <v>0</v>
      </c>
      <c r="W58" s="124">
        <v>43831</v>
      </c>
      <c r="X58" s="137"/>
      <c r="Y58" s="79">
        <v>0</v>
      </c>
      <c r="Z58" s="124">
        <v>43831</v>
      </c>
    </row>
    <row r="59" spans="2:26" s="23" customFormat="1" ht="27.75" customHeight="1" x14ac:dyDescent="0.2">
      <c r="B59" s="89" t="s">
        <v>235</v>
      </c>
      <c r="C59" s="67" t="s">
        <v>29</v>
      </c>
      <c r="D59" s="67" t="s">
        <v>66</v>
      </c>
      <c r="E59" s="67" t="s">
        <v>175</v>
      </c>
      <c r="F59" s="90" t="s">
        <v>364</v>
      </c>
      <c r="G59" s="90" t="s">
        <v>227</v>
      </c>
      <c r="H59" s="67" t="s">
        <v>365</v>
      </c>
      <c r="I59" s="67" t="s">
        <v>244</v>
      </c>
      <c r="J59" s="249"/>
      <c r="K59" s="249"/>
      <c r="L59" s="67" t="s">
        <v>4</v>
      </c>
      <c r="M59" s="67" t="s">
        <v>19</v>
      </c>
      <c r="N59" s="79" t="s">
        <v>343</v>
      </c>
      <c r="O59" s="137"/>
      <c r="P59" s="79">
        <v>0</v>
      </c>
      <c r="Q59" s="124">
        <v>43831</v>
      </c>
      <c r="R59" s="137"/>
      <c r="S59" s="79">
        <v>0</v>
      </c>
      <c r="T59" s="124">
        <v>43831</v>
      </c>
      <c r="U59" s="137"/>
      <c r="V59" s="79">
        <v>0</v>
      </c>
      <c r="W59" s="124">
        <v>43831</v>
      </c>
      <c r="X59" s="137"/>
      <c r="Y59" s="79">
        <v>0</v>
      </c>
      <c r="Z59" s="124">
        <v>43831</v>
      </c>
    </row>
    <row r="60" spans="2:26" s="23" customFormat="1" ht="27.75" customHeight="1" x14ac:dyDescent="0.2">
      <c r="B60" s="89" t="s">
        <v>235</v>
      </c>
      <c r="C60" s="201" t="s">
        <v>29</v>
      </c>
      <c r="D60" s="202" t="s">
        <v>61</v>
      </c>
      <c r="E60" s="203" t="s">
        <v>80</v>
      </c>
      <c r="F60" s="204" t="s">
        <v>306</v>
      </c>
      <c r="G60" s="204" t="s">
        <v>305</v>
      </c>
      <c r="H60" s="201" t="s">
        <v>307</v>
      </c>
      <c r="I60" s="201" t="s">
        <v>79</v>
      </c>
      <c r="J60" s="254"/>
      <c r="K60" s="254"/>
      <c r="L60" s="201" t="s">
        <v>3</v>
      </c>
      <c r="M60" s="201"/>
      <c r="N60" s="205">
        <v>0</v>
      </c>
      <c r="O60" s="206" t="s">
        <v>27</v>
      </c>
      <c r="P60" s="205">
        <v>1</v>
      </c>
      <c r="Q60" s="125">
        <v>45282</v>
      </c>
      <c r="R60" s="206"/>
      <c r="S60" s="205">
        <v>0</v>
      </c>
      <c r="T60" s="207">
        <v>43831</v>
      </c>
      <c r="U60" s="206"/>
      <c r="V60" s="205">
        <v>0</v>
      </c>
      <c r="W60" s="207">
        <v>43831</v>
      </c>
      <c r="X60" s="206"/>
      <c r="Y60" s="205">
        <v>0</v>
      </c>
      <c r="Z60" s="207">
        <v>43831</v>
      </c>
    </row>
    <row r="61" spans="2:26" s="23" customFormat="1" ht="27.75" customHeight="1" x14ac:dyDescent="0.2">
      <c r="B61" s="89" t="s">
        <v>235</v>
      </c>
      <c r="C61" s="67" t="s">
        <v>29</v>
      </c>
      <c r="D61" s="167" t="s">
        <v>66</v>
      </c>
      <c r="E61" s="67" t="s">
        <v>37</v>
      </c>
      <c r="F61" s="90" t="s">
        <v>364</v>
      </c>
      <c r="G61" s="90" t="s">
        <v>305</v>
      </c>
      <c r="H61" s="67" t="s">
        <v>369</v>
      </c>
      <c r="I61" s="67" t="s">
        <v>244</v>
      </c>
      <c r="J61" s="249"/>
      <c r="K61" s="249"/>
      <c r="L61" s="67" t="s">
        <v>4</v>
      </c>
      <c r="M61" s="67" t="s">
        <v>19</v>
      </c>
      <c r="N61" s="79" t="s">
        <v>343</v>
      </c>
      <c r="O61" s="137"/>
      <c r="P61" s="79">
        <v>0</v>
      </c>
      <c r="Q61" s="124">
        <v>43831</v>
      </c>
      <c r="R61" s="137"/>
      <c r="S61" s="79">
        <v>0</v>
      </c>
      <c r="T61" s="124">
        <v>43831</v>
      </c>
      <c r="U61" s="137"/>
      <c r="V61" s="79">
        <v>0</v>
      </c>
      <c r="W61" s="124">
        <v>43831</v>
      </c>
      <c r="X61" s="137"/>
      <c r="Y61" s="79">
        <v>0</v>
      </c>
      <c r="Z61" s="124">
        <v>43831</v>
      </c>
    </row>
    <row r="62" spans="2:26" s="23" customFormat="1" ht="27.75" customHeight="1" x14ac:dyDescent="0.2">
      <c r="B62" s="89" t="s">
        <v>235</v>
      </c>
      <c r="C62" s="67" t="s">
        <v>29</v>
      </c>
      <c r="D62" s="67" t="s">
        <v>66</v>
      </c>
      <c r="E62" s="67" t="s">
        <v>101</v>
      </c>
      <c r="F62" s="67" t="s">
        <v>353</v>
      </c>
      <c r="G62" s="90" t="s">
        <v>227</v>
      </c>
      <c r="H62" s="67" t="s">
        <v>370</v>
      </c>
      <c r="I62" s="67" t="s">
        <v>354</v>
      </c>
      <c r="J62" s="249"/>
      <c r="K62" s="249"/>
      <c r="L62" s="67" t="s">
        <v>4</v>
      </c>
      <c r="M62" s="67" t="s">
        <v>19</v>
      </c>
      <c r="N62" s="79" t="s">
        <v>343</v>
      </c>
      <c r="O62" s="137"/>
      <c r="P62" s="79">
        <v>0</v>
      </c>
      <c r="Q62" s="124">
        <v>43831</v>
      </c>
      <c r="R62" s="137"/>
      <c r="S62" s="79">
        <v>0</v>
      </c>
      <c r="T62" s="124">
        <v>43831</v>
      </c>
      <c r="U62" s="137"/>
      <c r="V62" s="79">
        <v>0</v>
      </c>
      <c r="W62" s="124">
        <v>43831</v>
      </c>
      <c r="X62" s="137"/>
      <c r="Y62" s="79">
        <v>0</v>
      </c>
      <c r="Z62" s="124">
        <v>43831</v>
      </c>
    </row>
    <row r="63" spans="2:26" s="23" customFormat="1" ht="27.75" customHeight="1" x14ac:dyDescent="0.2">
      <c r="B63" s="89" t="s">
        <v>235</v>
      </c>
      <c r="C63" s="67" t="s">
        <v>29</v>
      </c>
      <c r="D63" s="67" t="s">
        <v>66</v>
      </c>
      <c r="E63" s="67" t="s">
        <v>15</v>
      </c>
      <c r="F63" s="90" t="s">
        <v>364</v>
      </c>
      <c r="G63" s="90" t="s">
        <v>227</v>
      </c>
      <c r="H63" s="67" t="s">
        <v>365</v>
      </c>
      <c r="I63" s="67" t="s">
        <v>244</v>
      </c>
      <c r="J63" s="249"/>
      <c r="K63" s="249"/>
      <c r="L63" s="67" t="s">
        <v>4</v>
      </c>
      <c r="M63" s="67" t="s">
        <v>19</v>
      </c>
      <c r="N63" s="79" t="s">
        <v>343</v>
      </c>
      <c r="O63" s="137"/>
      <c r="P63" s="79">
        <v>0</v>
      </c>
      <c r="Q63" s="124">
        <v>43831</v>
      </c>
      <c r="R63" s="137"/>
      <c r="S63" s="79">
        <v>0</v>
      </c>
      <c r="T63" s="124">
        <v>43831</v>
      </c>
      <c r="U63" s="137"/>
      <c r="V63" s="79">
        <v>0</v>
      </c>
      <c r="W63" s="124">
        <v>43831</v>
      </c>
      <c r="X63" s="137"/>
      <c r="Y63" s="79">
        <v>0</v>
      </c>
      <c r="Z63" s="124">
        <v>43831</v>
      </c>
    </row>
    <row r="64" spans="2:26" s="23" customFormat="1" ht="27.75" customHeight="1" x14ac:dyDescent="0.2">
      <c r="B64" s="89" t="s">
        <v>235</v>
      </c>
      <c r="C64" s="182" t="s">
        <v>29</v>
      </c>
      <c r="D64" s="182" t="s">
        <v>66</v>
      </c>
      <c r="E64" s="182" t="s">
        <v>145</v>
      </c>
      <c r="F64" s="183" t="s">
        <v>304</v>
      </c>
      <c r="G64" s="183" t="s">
        <v>227</v>
      </c>
      <c r="H64" s="182" t="s">
        <v>371</v>
      </c>
      <c r="I64" s="182" t="s">
        <v>244</v>
      </c>
      <c r="J64" s="252"/>
      <c r="K64" s="252"/>
      <c r="L64" s="182" t="s">
        <v>4</v>
      </c>
      <c r="M64" s="182" t="s">
        <v>19</v>
      </c>
      <c r="N64" s="184" t="s">
        <v>343</v>
      </c>
      <c r="O64" s="185"/>
      <c r="P64" s="184">
        <v>0</v>
      </c>
      <c r="Q64" s="186">
        <v>43831</v>
      </c>
      <c r="R64" s="185"/>
      <c r="S64" s="184">
        <v>0</v>
      </c>
      <c r="T64" s="186">
        <v>43831</v>
      </c>
      <c r="U64" s="185"/>
      <c r="V64" s="184">
        <v>0</v>
      </c>
      <c r="W64" s="186">
        <v>43831</v>
      </c>
      <c r="X64" s="185"/>
      <c r="Y64" s="184">
        <v>0</v>
      </c>
      <c r="Z64" s="186">
        <v>43831</v>
      </c>
    </row>
    <row r="65" spans="2:26" s="23" customFormat="1" ht="27.75" customHeight="1" x14ac:dyDescent="0.2">
      <c r="B65" s="89" t="s">
        <v>235</v>
      </c>
      <c r="C65" s="67" t="s">
        <v>29</v>
      </c>
      <c r="D65" s="67" t="s">
        <v>66</v>
      </c>
      <c r="E65" s="67" t="s">
        <v>171</v>
      </c>
      <c r="F65" s="90" t="s">
        <v>303</v>
      </c>
      <c r="G65" s="90" t="s">
        <v>227</v>
      </c>
      <c r="H65" s="67" t="s">
        <v>273</v>
      </c>
      <c r="I65" s="67" t="s">
        <v>244</v>
      </c>
      <c r="J65" s="249"/>
      <c r="K65" s="249"/>
      <c r="L65" s="67" t="s">
        <v>4</v>
      </c>
      <c r="M65" s="67" t="s">
        <v>19</v>
      </c>
      <c r="N65" s="79" t="s">
        <v>343</v>
      </c>
      <c r="O65" s="137"/>
      <c r="P65" s="79">
        <v>0</v>
      </c>
      <c r="Q65" s="124">
        <v>43831</v>
      </c>
      <c r="R65" s="137"/>
      <c r="S65" s="79">
        <v>0</v>
      </c>
      <c r="T65" s="124">
        <v>43831</v>
      </c>
      <c r="U65" s="137"/>
      <c r="V65" s="79">
        <v>0</v>
      </c>
      <c r="W65" s="124">
        <v>43831</v>
      </c>
      <c r="X65" s="137"/>
      <c r="Y65" s="79">
        <v>0</v>
      </c>
      <c r="Z65" s="124">
        <v>43831</v>
      </c>
    </row>
    <row r="66" spans="2:26" s="23" customFormat="1" ht="27.75" customHeight="1" x14ac:dyDescent="0.2">
      <c r="B66" s="89" t="s">
        <v>235</v>
      </c>
      <c r="C66" s="67" t="s">
        <v>29</v>
      </c>
      <c r="D66" s="67" t="s">
        <v>66</v>
      </c>
      <c r="E66" s="67" t="s">
        <v>158</v>
      </c>
      <c r="F66" s="90" t="s">
        <v>367</v>
      </c>
      <c r="G66" s="90" t="s">
        <v>227</v>
      </c>
      <c r="H66" s="67" t="s">
        <v>312</v>
      </c>
      <c r="I66" s="67" t="s">
        <v>244</v>
      </c>
      <c r="J66" s="249"/>
      <c r="K66" s="249"/>
      <c r="L66" s="67" t="s">
        <v>4</v>
      </c>
      <c r="M66" s="67" t="s">
        <v>19</v>
      </c>
      <c r="N66" s="79" t="s">
        <v>343</v>
      </c>
      <c r="O66" s="137"/>
      <c r="P66" s="79">
        <v>0</v>
      </c>
      <c r="Q66" s="124">
        <v>43831</v>
      </c>
      <c r="R66" s="137"/>
      <c r="S66" s="79">
        <v>0</v>
      </c>
      <c r="T66" s="124">
        <v>43831</v>
      </c>
      <c r="U66" s="137"/>
      <c r="V66" s="79">
        <v>0</v>
      </c>
      <c r="W66" s="124">
        <v>43831</v>
      </c>
      <c r="X66" s="137"/>
      <c r="Y66" s="79">
        <v>0</v>
      </c>
      <c r="Z66" s="124">
        <v>43831</v>
      </c>
    </row>
    <row r="67" spans="2:26" s="23" customFormat="1" ht="27.75" customHeight="1" x14ac:dyDescent="0.2">
      <c r="B67" s="89" t="s">
        <v>235</v>
      </c>
      <c r="C67" s="67" t="s">
        <v>29</v>
      </c>
      <c r="D67" s="67" t="s">
        <v>66</v>
      </c>
      <c r="E67" s="67" t="s">
        <v>97</v>
      </c>
      <c r="F67" s="90" t="s">
        <v>242</v>
      </c>
      <c r="G67" s="90" t="s">
        <v>227</v>
      </c>
      <c r="H67" s="67" t="s">
        <v>243</v>
      </c>
      <c r="I67" s="67" t="s">
        <v>244</v>
      </c>
      <c r="J67" s="249"/>
      <c r="K67" s="249"/>
      <c r="L67" s="67" t="s">
        <v>4</v>
      </c>
      <c r="M67" s="67" t="s">
        <v>19</v>
      </c>
      <c r="N67" s="79" t="s">
        <v>343</v>
      </c>
      <c r="O67" s="137"/>
      <c r="P67" s="79">
        <v>0</v>
      </c>
      <c r="Q67" s="124">
        <v>43831</v>
      </c>
      <c r="R67" s="137"/>
      <c r="S67" s="79">
        <v>0</v>
      </c>
      <c r="T67" s="124">
        <v>43831</v>
      </c>
      <c r="U67" s="137"/>
      <c r="V67" s="79">
        <v>0</v>
      </c>
      <c r="W67" s="124">
        <v>43831</v>
      </c>
      <c r="X67" s="137"/>
      <c r="Y67" s="79">
        <v>0</v>
      </c>
      <c r="Z67" s="124">
        <v>43831</v>
      </c>
    </row>
    <row r="68" spans="2:26" s="23" customFormat="1" ht="27.75" customHeight="1" x14ac:dyDescent="0.2">
      <c r="B68" s="89" t="s">
        <v>235</v>
      </c>
      <c r="C68" s="67" t="s">
        <v>29</v>
      </c>
      <c r="D68" s="67" t="s">
        <v>66</v>
      </c>
      <c r="E68" s="67" t="s">
        <v>116</v>
      </c>
      <c r="F68" s="90" t="s">
        <v>367</v>
      </c>
      <c r="G68" s="90" t="s">
        <v>227</v>
      </c>
      <c r="H68" s="67" t="s">
        <v>367</v>
      </c>
      <c r="I68" s="67" t="s">
        <v>244</v>
      </c>
      <c r="J68" s="249"/>
      <c r="K68" s="249"/>
      <c r="L68" s="67" t="s">
        <v>4</v>
      </c>
      <c r="M68" s="67" t="s">
        <v>19</v>
      </c>
      <c r="N68" s="79" t="s">
        <v>343</v>
      </c>
      <c r="O68" s="137"/>
      <c r="P68" s="79">
        <v>0</v>
      </c>
      <c r="Q68" s="124">
        <v>43831</v>
      </c>
      <c r="R68" s="137"/>
      <c r="S68" s="79">
        <v>0</v>
      </c>
      <c r="T68" s="124">
        <v>43831</v>
      </c>
      <c r="U68" s="137"/>
      <c r="V68" s="79">
        <v>0</v>
      </c>
      <c r="W68" s="124">
        <v>43831</v>
      </c>
      <c r="X68" s="137"/>
      <c r="Y68" s="79">
        <v>0</v>
      </c>
      <c r="Z68" s="124">
        <v>43831</v>
      </c>
    </row>
    <row r="69" spans="2:26" s="23" customFormat="1" ht="27.75" customHeight="1" x14ac:dyDescent="0.2">
      <c r="B69" s="91" t="s">
        <v>235</v>
      </c>
      <c r="C69" s="80" t="s">
        <v>2</v>
      </c>
      <c r="D69" s="80" t="s">
        <v>66</v>
      </c>
      <c r="E69" s="80" t="s">
        <v>68</v>
      </c>
      <c r="F69" s="80" t="s">
        <v>308</v>
      </c>
      <c r="G69" s="94" t="s">
        <v>227</v>
      </c>
      <c r="H69" s="80" t="s">
        <v>243</v>
      </c>
      <c r="I69" s="80" t="s">
        <v>245</v>
      </c>
      <c r="J69" s="250"/>
      <c r="K69" s="250"/>
      <c r="L69" s="80" t="s">
        <v>3</v>
      </c>
      <c r="M69" s="80"/>
      <c r="N69" s="110" t="s">
        <v>346</v>
      </c>
      <c r="O69" s="80" t="s">
        <v>38</v>
      </c>
      <c r="P69" s="110">
        <v>1</v>
      </c>
      <c r="Q69" s="125">
        <v>45282</v>
      </c>
      <c r="R69" s="133"/>
      <c r="S69" s="110">
        <v>0</v>
      </c>
      <c r="T69" s="125">
        <v>43831</v>
      </c>
      <c r="U69" s="135"/>
      <c r="V69" s="110">
        <v>0</v>
      </c>
      <c r="W69" s="125">
        <v>43831</v>
      </c>
      <c r="X69" s="135"/>
      <c r="Y69" s="110">
        <v>0</v>
      </c>
      <c r="Z69" s="125">
        <v>43831</v>
      </c>
    </row>
    <row r="70" spans="2:26" s="23" customFormat="1" ht="27.75" customHeight="1" x14ac:dyDescent="0.2">
      <c r="B70" s="89" t="s">
        <v>235</v>
      </c>
      <c r="C70" s="67" t="s">
        <v>2</v>
      </c>
      <c r="D70" s="67" t="s">
        <v>66</v>
      </c>
      <c r="E70" s="67" t="s">
        <v>104</v>
      </c>
      <c r="F70" s="93" t="s">
        <v>372</v>
      </c>
      <c r="G70" s="93" t="s">
        <v>227</v>
      </c>
      <c r="H70" s="67" t="s">
        <v>373</v>
      </c>
      <c r="I70" s="67" t="s">
        <v>249</v>
      </c>
      <c r="J70" s="249"/>
      <c r="K70" s="249"/>
      <c r="L70" s="67" t="s">
        <v>4</v>
      </c>
      <c r="M70" s="67" t="s">
        <v>19</v>
      </c>
      <c r="N70" s="79">
        <v>1</v>
      </c>
      <c r="O70" s="137"/>
      <c r="P70" s="79">
        <v>0</v>
      </c>
      <c r="Q70" s="124">
        <v>43831</v>
      </c>
      <c r="R70" s="137"/>
      <c r="S70" s="79">
        <v>0</v>
      </c>
      <c r="T70" s="124">
        <v>43831</v>
      </c>
      <c r="U70" s="137"/>
      <c r="V70" s="79">
        <v>0</v>
      </c>
      <c r="W70" s="124">
        <v>43831</v>
      </c>
      <c r="X70" s="137"/>
      <c r="Y70" s="79">
        <v>0</v>
      </c>
      <c r="Z70" s="124">
        <v>43831</v>
      </c>
    </row>
    <row r="71" spans="2:26" s="23" customFormat="1" ht="27.75" customHeight="1" x14ac:dyDescent="0.2">
      <c r="B71" s="89" t="s">
        <v>235</v>
      </c>
      <c r="C71" s="67" t="s">
        <v>2</v>
      </c>
      <c r="D71" s="67" t="s">
        <v>66</v>
      </c>
      <c r="E71" s="67" t="s">
        <v>111</v>
      </c>
      <c r="F71" s="67" t="s">
        <v>309</v>
      </c>
      <c r="G71" s="93" t="s">
        <v>227</v>
      </c>
      <c r="H71" s="67" t="s">
        <v>374</v>
      </c>
      <c r="I71" s="67" t="s">
        <v>249</v>
      </c>
      <c r="J71" s="249"/>
      <c r="K71" s="249"/>
      <c r="L71" s="67" t="s">
        <v>4</v>
      </c>
      <c r="M71" s="67" t="s">
        <v>19</v>
      </c>
      <c r="N71" s="79">
        <v>1</v>
      </c>
      <c r="O71" s="137"/>
      <c r="P71" s="79">
        <v>0</v>
      </c>
      <c r="Q71" s="124">
        <v>43831</v>
      </c>
      <c r="R71" s="137"/>
      <c r="S71" s="79">
        <v>0</v>
      </c>
      <c r="T71" s="124">
        <v>43831</v>
      </c>
      <c r="U71" s="137"/>
      <c r="V71" s="79">
        <v>0</v>
      </c>
      <c r="W71" s="124">
        <v>43831</v>
      </c>
      <c r="X71" s="137"/>
      <c r="Y71" s="79">
        <v>0</v>
      </c>
      <c r="Z71" s="124">
        <v>43831</v>
      </c>
    </row>
    <row r="72" spans="2:26" s="23" customFormat="1" ht="27.75" customHeight="1" x14ac:dyDescent="0.2">
      <c r="B72" s="91" t="s">
        <v>235</v>
      </c>
      <c r="C72" s="80" t="s">
        <v>2</v>
      </c>
      <c r="D72" s="80" t="s">
        <v>66</v>
      </c>
      <c r="E72" s="80" t="s">
        <v>100</v>
      </c>
      <c r="F72" s="80" t="s">
        <v>308</v>
      </c>
      <c r="G72" s="92" t="s">
        <v>237</v>
      </c>
      <c r="H72" s="80" t="s">
        <v>246</v>
      </c>
      <c r="I72" s="80" t="s">
        <v>245</v>
      </c>
      <c r="J72" s="250"/>
      <c r="K72" s="250"/>
      <c r="L72" s="80" t="s">
        <v>3</v>
      </c>
      <c r="M72" s="80"/>
      <c r="N72" s="110" t="s">
        <v>346</v>
      </c>
      <c r="O72" s="80" t="s">
        <v>38</v>
      </c>
      <c r="P72" s="110">
        <v>1</v>
      </c>
      <c r="Q72" s="125">
        <v>45282</v>
      </c>
      <c r="R72" s="133"/>
      <c r="S72" s="110">
        <v>0</v>
      </c>
      <c r="T72" s="125">
        <v>43831</v>
      </c>
      <c r="U72" s="135"/>
      <c r="V72" s="110">
        <v>0</v>
      </c>
      <c r="W72" s="125">
        <v>43831</v>
      </c>
      <c r="X72" s="135"/>
      <c r="Y72" s="110">
        <v>0</v>
      </c>
      <c r="Z72" s="125">
        <v>43831</v>
      </c>
    </row>
    <row r="73" spans="2:26" s="23" customFormat="1" ht="27.75" customHeight="1" x14ac:dyDescent="0.2">
      <c r="B73" s="89" t="s">
        <v>235</v>
      </c>
      <c r="C73" s="67" t="s">
        <v>2</v>
      </c>
      <c r="D73" s="67" t="s">
        <v>66</v>
      </c>
      <c r="E73" s="67" t="s">
        <v>112</v>
      </c>
      <c r="F73" s="67" t="s">
        <v>309</v>
      </c>
      <c r="G73" s="93" t="s">
        <v>227</v>
      </c>
      <c r="H73" s="67" t="s">
        <v>374</v>
      </c>
      <c r="I73" s="67" t="s">
        <v>249</v>
      </c>
      <c r="J73" s="249"/>
      <c r="K73" s="249"/>
      <c r="L73" s="67" t="s">
        <v>4</v>
      </c>
      <c r="M73" s="67" t="s">
        <v>19</v>
      </c>
      <c r="N73" s="79" t="s">
        <v>343</v>
      </c>
      <c r="O73" s="137"/>
      <c r="P73" s="79">
        <v>0</v>
      </c>
      <c r="Q73" s="124">
        <v>43831</v>
      </c>
      <c r="R73" s="137"/>
      <c r="S73" s="79">
        <v>0</v>
      </c>
      <c r="T73" s="124">
        <v>43831</v>
      </c>
      <c r="U73" s="137"/>
      <c r="V73" s="79">
        <v>0</v>
      </c>
      <c r="W73" s="124">
        <v>43831</v>
      </c>
      <c r="X73" s="137"/>
      <c r="Y73" s="79">
        <v>0</v>
      </c>
      <c r="Z73" s="124">
        <v>43831</v>
      </c>
    </row>
    <row r="74" spans="2:26" s="23" customFormat="1" ht="27.75" customHeight="1" x14ac:dyDescent="0.2">
      <c r="B74" s="91" t="s">
        <v>235</v>
      </c>
      <c r="C74" s="80" t="s">
        <v>2</v>
      </c>
      <c r="D74" s="80" t="s">
        <v>66</v>
      </c>
      <c r="E74" s="80" t="s">
        <v>103</v>
      </c>
      <c r="F74" s="80" t="s">
        <v>308</v>
      </c>
      <c r="G74" s="92" t="s">
        <v>227</v>
      </c>
      <c r="H74" s="80" t="s">
        <v>243</v>
      </c>
      <c r="I74" s="80" t="s">
        <v>245</v>
      </c>
      <c r="J74" s="250"/>
      <c r="K74" s="250"/>
      <c r="L74" s="80" t="s">
        <v>3</v>
      </c>
      <c r="M74" s="80"/>
      <c r="N74" s="110">
        <v>0</v>
      </c>
      <c r="O74" s="80" t="s">
        <v>38</v>
      </c>
      <c r="P74" s="110">
        <v>1</v>
      </c>
      <c r="Q74" s="125">
        <v>45282</v>
      </c>
      <c r="R74" s="133"/>
      <c r="S74" s="110">
        <v>0</v>
      </c>
      <c r="T74" s="125">
        <v>43831</v>
      </c>
      <c r="U74" s="135"/>
      <c r="V74" s="110">
        <v>0</v>
      </c>
      <c r="W74" s="125">
        <v>43831</v>
      </c>
      <c r="X74" s="135"/>
      <c r="Y74" s="110">
        <v>0</v>
      </c>
      <c r="Z74" s="125">
        <v>43831</v>
      </c>
    </row>
    <row r="75" spans="2:26" s="23" customFormat="1" ht="27.75" customHeight="1" x14ac:dyDescent="0.2">
      <c r="B75" s="91" t="s">
        <v>235</v>
      </c>
      <c r="C75" s="80" t="s">
        <v>2</v>
      </c>
      <c r="D75" s="80" t="s">
        <v>66</v>
      </c>
      <c r="E75" s="80" t="s">
        <v>105</v>
      </c>
      <c r="F75" s="80" t="s">
        <v>308</v>
      </c>
      <c r="G75" s="94" t="s">
        <v>227</v>
      </c>
      <c r="H75" s="80" t="s">
        <v>243</v>
      </c>
      <c r="I75" s="80" t="s">
        <v>245</v>
      </c>
      <c r="J75" s="250"/>
      <c r="K75" s="250"/>
      <c r="L75" s="80" t="s">
        <v>3</v>
      </c>
      <c r="M75" s="80"/>
      <c r="N75" s="110">
        <v>0</v>
      </c>
      <c r="O75" s="80" t="s">
        <v>38</v>
      </c>
      <c r="P75" s="110">
        <v>1</v>
      </c>
      <c r="Q75" s="125">
        <v>45282</v>
      </c>
      <c r="R75" s="133"/>
      <c r="S75" s="110">
        <v>0</v>
      </c>
      <c r="T75" s="125">
        <v>43831</v>
      </c>
      <c r="U75" s="135"/>
      <c r="V75" s="110">
        <v>0</v>
      </c>
      <c r="W75" s="125">
        <v>43831</v>
      </c>
      <c r="X75" s="135"/>
      <c r="Y75" s="110">
        <v>0</v>
      </c>
      <c r="Z75" s="125">
        <v>43831</v>
      </c>
    </row>
    <row r="76" spans="2:26" s="23" customFormat="1" ht="27.75" customHeight="1" x14ac:dyDescent="0.2">
      <c r="B76" s="91" t="s">
        <v>235</v>
      </c>
      <c r="C76" s="80" t="s">
        <v>2</v>
      </c>
      <c r="D76" s="80" t="s">
        <v>66</v>
      </c>
      <c r="E76" s="80" t="s">
        <v>107</v>
      </c>
      <c r="F76" s="80" t="s">
        <v>308</v>
      </c>
      <c r="G76" s="92" t="s">
        <v>227</v>
      </c>
      <c r="H76" s="80" t="s">
        <v>243</v>
      </c>
      <c r="I76" s="80" t="s">
        <v>245</v>
      </c>
      <c r="J76" s="250"/>
      <c r="K76" s="250"/>
      <c r="L76" s="80" t="s">
        <v>3</v>
      </c>
      <c r="M76" s="80"/>
      <c r="N76" s="110">
        <v>0</v>
      </c>
      <c r="O76" s="80" t="s">
        <v>38</v>
      </c>
      <c r="P76" s="110">
        <v>1</v>
      </c>
      <c r="Q76" s="125">
        <v>45282</v>
      </c>
      <c r="R76" s="133"/>
      <c r="S76" s="110">
        <v>0</v>
      </c>
      <c r="T76" s="125">
        <v>43831</v>
      </c>
      <c r="U76" s="135"/>
      <c r="V76" s="110">
        <v>0</v>
      </c>
      <c r="W76" s="125">
        <v>43831</v>
      </c>
      <c r="X76" s="135"/>
      <c r="Y76" s="110">
        <v>0</v>
      </c>
      <c r="Z76" s="125">
        <v>43831</v>
      </c>
    </row>
    <row r="77" spans="2:26" s="23" customFormat="1" ht="27.75" customHeight="1" x14ac:dyDescent="0.2">
      <c r="B77" s="89" t="s">
        <v>235</v>
      </c>
      <c r="C77" s="67" t="s">
        <v>2</v>
      </c>
      <c r="D77" s="67" t="s">
        <v>66</v>
      </c>
      <c r="E77" s="67" t="s">
        <v>190</v>
      </c>
      <c r="F77" s="67" t="s">
        <v>309</v>
      </c>
      <c r="G77" s="93" t="s">
        <v>237</v>
      </c>
      <c r="H77" s="67" t="s">
        <v>248</v>
      </c>
      <c r="I77" s="67" t="s">
        <v>249</v>
      </c>
      <c r="J77" s="249"/>
      <c r="K77" s="249"/>
      <c r="L77" s="67" t="s">
        <v>4</v>
      </c>
      <c r="M77" s="67" t="s">
        <v>19</v>
      </c>
      <c r="N77" s="79">
        <v>1</v>
      </c>
      <c r="O77" s="137"/>
      <c r="P77" s="79">
        <v>0</v>
      </c>
      <c r="Q77" s="124">
        <v>43831</v>
      </c>
      <c r="R77" s="137"/>
      <c r="S77" s="79">
        <v>0</v>
      </c>
      <c r="T77" s="124">
        <v>43831</v>
      </c>
      <c r="U77" s="137"/>
      <c r="V77" s="79">
        <v>0</v>
      </c>
      <c r="W77" s="124">
        <v>43831</v>
      </c>
      <c r="X77" s="137"/>
      <c r="Y77" s="79">
        <v>0</v>
      </c>
      <c r="Z77" s="124">
        <v>43831</v>
      </c>
    </row>
    <row r="78" spans="2:26" s="23" customFormat="1" ht="27.75" customHeight="1" x14ac:dyDescent="0.2">
      <c r="B78" s="89" t="s">
        <v>235</v>
      </c>
      <c r="C78" s="67" t="s">
        <v>2</v>
      </c>
      <c r="D78" s="67" t="s">
        <v>66</v>
      </c>
      <c r="E78" s="67" t="s">
        <v>53</v>
      </c>
      <c r="F78" s="67" t="s">
        <v>309</v>
      </c>
      <c r="G78" s="93" t="s">
        <v>237</v>
      </c>
      <c r="H78" s="67" t="s">
        <v>248</v>
      </c>
      <c r="I78" s="67" t="s">
        <v>249</v>
      </c>
      <c r="J78" s="249"/>
      <c r="K78" s="249"/>
      <c r="L78" s="67" t="s">
        <v>4</v>
      </c>
      <c r="M78" s="67" t="s">
        <v>19</v>
      </c>
      <c r="N78" s="79">
        <v>1</v>
      </c>
      <c r="O78" s="137"/>
      <c r="P78" s="79">
        <v>0</v>
      </c>
      <c r="Q78" s="124">
        <v>43831</v>
      </c>
      <c r="R78" s="137"/>
      <c r="S78" s="79">
        <v>0</v>
      </c>
      <c r="T78" s="124">
        <v>43831</v>
      </c>
      <c r="U78" s="137"/>
      <c r="V78" s="79">
        <v>0</v>
      </c>
      <c r="W78" s="124">
        <v>43831</v>
      </c>
      <c r="X78" s="137"/>
      <c r="Y78" s="79">
        <v>0</v>
      </c>
      <c r="Z78" s="124">
        <v>43831</v>
      </c>
    </row>
    <row r="79" spans="2:26" s="23" customFormat="1" ht="27.75" customHeight="1" x14ac:dyDescent="0.2">
      <c r="B79" s="89" t="s">
        <v>235</v>
      </c>
      <c r="C79" s="67" t="s">
        <v>2</v>
      </c>
      <c r="D79" s="67" t="s">
        <v>66</v>
      </c>
      <c r="E79" s="67" t="s">
        <v>169</v>
      </c>
      <c r="F79" s="67" t="s">
        <v>309</v>
      </c>
      <c r="G79" s="93" t="s">
        <v>237</v>
      </c>
      <c r="H79" s="67" t="s">
        <v>248</v>
      </c>
      <c r="I79" s="67" t="s">
        <v>249</v>
      </c>
      <c r="J79" s="249"/>
      <c r="K79" s="249"/>
      <c r="L79" s="67" t="s">
        <v>4</v>
      </c>
      <c r="M79" s="67" t="s">
        <v>19</v>
      </c>
      <c r="N79" s="79" t="s">
        <v>343</v>
      </c>
      <c r="O79" s="137"/>
      <c r="P79" s="79">
        <v>0</v>
      </c>
      <c r="Q79" s="124">
        <v>43831</v>
      </c>
      <c r="R79" s="137"/>
      <c r="S79" s="79">
        <v>0</v>
      </c>
      <c r="T79" s="124">
        <v>43831</v>
      </c>
      <c r="U79" s="137"/>
      <c r="V79" s="79">
        <v>0</v>
      </c>
      <c r="W79" s="124">
        <v>43831</v>
      </c>
      <c r="X79" s="137"/>
      <c r="Y79" s="79">
        <v>0</v>
      </c>
      <c r="Z79" s="124">
        <v>43831</v>
      </c>
    </row>
    <row r="80" spans="2:26" s="23" customFormat="1" ht="27.75" customHeight="1" x14ac:dyDescent="0.2">
      <c r="B80" s="89" t="s">
        <v>235</v>
      </c>
      <c r="C80" s="67" t="s">
        <v>2</v>
      </c>
      <c r="D80" s="67" t="s">
        <v>66</v>
      </c>
      <c r="E80" s="67" t="s">
        <v>191</v>
      </c>
      <c r="F80" s="67" t="s">
        <v>309</v>
      </c>
      <c r="G80" s="93" t="s">
        <v>227</v>
      </c>
      <c r="H80" s="67" t="s">
        <v>375</v>
      </c>
      <c r="I80" s="67" t="s">
        <v>249</v>
      </c>
      <c r="J80" s="249"/>
      <c r="K80" s="249"/>
      <c r="L80" s="67" t="s">
        <v>4</v>
      </c>
      <c r="M80" s="67" t="s">
        <v>19</v>
      </c>
      <c r="N80" s="79" t="s">
        <v>343</v>
      </c>
      <c r="O80" s="137"/>
      <c r="P80" s="79">
        <v>0</v>
      </c>
      <c r="Q80" s="124">
        <v>43831</v>
      </c>
      <c r="R80" s="137"/>
      <c r="S80" s="79">
        <v>0</v>
      </c>
      <c r="T80" s="124">
        <v>43831</v>
      </c>
      <c r="U80" s="137"/>
      <c r="V80" s="79">
        <v>0</v>
      </c>
      <c r="W80" s="124">
        <v>43831</v>
      </c>
      <c r="X80" s="137"/>
      <c r="Y80" s="79">
        <v>0</v>
      </c>
      <c r="Z80" s="124">
        <v>43831</v>
      </c>
    </row>
    <row r="81" spans="2:26" s="23" customFormat="1" ht="27.75" customHeight="1" x14ac:dyDescent="0.2">
      <c r="B81" s="91"/>
      <c r="C81" s="182" t="s">
        <v>2</v>
      </c>
      <c r="D81" s="182" t="s">
        <v>66</v>
      </c>
      <c r="E81" s="182" t="s">
        <v>360</v>
      </c>
      <c r="F81" s="182" t="s">
        <v>309</v>
      </c>
      <c r="G81" s="224" t="s">
        <v>227</v>
      </c>
      <c r="H81" s="182" t="s">
        <v>375</v>
      </c>
      <c r="I81" s="182" t="s">
        <v>249</v>
      </c>
      <c r="J81" s="252"/>
      <c r="K81" s="252"/>
      <c r="L81" s="182"/>
      <c r="M81" s="182"/>
      <c r="N81" s="184"/>
      <c r="O81" s="185"/>
      <c r="P81" s="184"/>
      <c r="Q81" s="186"/>
      <c r="R81" s="185"/>
      <c r="S81" s="184"/>
      <c r="T81" s="186"/>
      <c r="U81" s="185"/>
      <c r="V81" s="184"/>
      <c r="W81" s="186"/>
      <c r="X81" s="185"/>
      <c r="Y81" s="184"/>
      <c r="Z81" s="186"/>
    </row>
    <row r="82" spans="2:26" s="23" customFormat="1" ht="27.75" customHeight="1" x14ac:dyDescent="0.2">
      <c r="B82" s="91" t="s">
        <v>235</v>
      </c>
      <c r="C82" s="80" t="s">
        <v>2</v>
      </c>
      <c r="D82" s="80" t="s">
        <v>66</v>
      </c>
      <c r="E82" s="80" t="s">
        <v>127</v>
      </c>
      <c r="F82" s="80" t="s">
        <v>309</v>
      </c>
      <c r="G82" s="94" t="s">
        <v>237</v>
      </c>
      <c r="H82" s="80" t="s">
        <v>248</v>
      </c>
      <c r="I82" s="80" t="s">
        <v>249</v>
      </c>
      <c r="J82" s="250"/>
      <c r="K82" s="250"/>
      <c r="L82" s="80" t="s">
        <v>3</v>
      </c>
      <c r="M82" s="80"/>
      <c r="N82" s="110">
        <v>0</v>
      </c>
      <c r="O82" s="80" t="s">
        <v>35</v>
      </c>
      <c r="P82" s="110">
        <v>1</v>
      </c>
      <c r="Q82" s="125">
        <v>45449</v>
      </c>
      <c r="R82" s="133"/>
      <c r="S82" s="110">
        <v>0</v>
      </c>
      <c r="T82" s="125">
        <v>43831</v>
      </c>
      <c r="U82" s="135"/>
      <c r="V82" s="110">
        <v>0</v>
      </c>
      <c r="W82" s="125">
        <v>43831</v>
      </c>
      <c r="X82" s="135"/>
      <c r="Y82" s="110">
        <v>0</v>
      </c>
      <c r="Z82" s="125">
        <v>43831</v>
      </c>
    </row>
    <row r="83" spans="2:26" s="23" customFormat="1" ht="27.75" customHeight="1" x14ac:dyDescent="0.2">
      <c r="B83" s="91" t="s">
        <v>235</v>
      </c>
      <c r="C83" s="80" t="s">
        <v>2</v>
      </c>
      <c r="D83" s="80" t="s">
        <v>66</v>
      </c>
      <c r="E83" s="80" t="s">
        <v>131</v>
      </c>
      <c r="F83" s="80" t="s">
        <v>308</v>
      </c>
      <c r="G83" s="92" t="s">
        <v>227</v>
      </c>
      <c r="H83" s="80" t="s">
        <v>243</v>
      </c>
      <c r="I83" s="80" t="s">
        <v>245</v>
      </c>
      <c r="J83" s="250"/>
      <c r="K83" s="250"/>
      <c r="L83" s="80" t="s">
        <v>3</v>
      </c>
      <c r="M83" s="80"/>
      <c r="N83" s="110">
        <v>0</v>
      </c>
      <c r="O83" s="80" t="s">
        <v>38</v>
      </c>
      <c r="P83" s="110">
        <v>1</v>
      </c>
      <c r="Q83" s="125">
        <v>45282</v>
      </c>
      <c r="R83" s="133"/>
      <c r="S83" s="110">
        <v>0</v>
      </c>
      <c r="T83" s="125">
        <v>43831</v>
      </c>
      <c r="U83" s="135"/>
      <c r="V83" s="110">
        <v>0</v>
      </c>
      <c r="W83" s="125">
        <v>43831</v>
      </c>
      <c r="X83" s="135"/>
      <c r="Y83" s="110">
        <v>0</v>
      </c>
      <c r="Z83" s="125">
        <v>43831</v>
      </c>
    </row>
    <row r="84" spans="2:26" s="23" customFormat="1" ht="27.75" customHeight="1" x14ac:dyDescent="0.2">
      <c r="B84" s="91" t="s">
        <v>235</v>
      </c>
      <c r="C84" s="80" t="s">
        <v>2</v>
      </c>
      <c r="D84" s="80" t="s">
        <v>66</v>
      </c>
      <c r="E84" s="80" t="s">
        <v>142</v>
      </c>
      <c r="F84" s="80" t="s">
        <v>308</v>
      </c>
      <c r="G84" s="94" t="s">
        <v>227</v>
      </c>
      <c r="H84" s="80" t="s">
        <v>243</v>
      </c>
      <c r="I84" s="80" t="s">
        <v>245</v>
      </c>
      <c r="J84" s="250"/>
      <c r="K84" s="250"/>
      <c r="L84" s="80" t="s">
        <v>3</v>
      </c>
      <c r="M84" s="80"/>
      <c r="N84" s="110">
        <v>0</v>
      </c>
      <c r="O84" s="80" t="s">
        <v>38</v>
      </c>
      <c r="P84" s="110">
        <v>1</v>
      </c>
      <c r="Q84" s="125">
        <v>45282</v>
      </c>
      <c r="R84" s="133"/>
      <c r="S84" s="110">
        <v>0</v>
      </c>
      <c r="T84" s="125">
        <v>43831</v>
      </c>
      <c r="U84" s="135"/>
      <c r="V84" s="110">
        <v>0</v>
      </c>
      <c r="W84" s="125">
        <v>43831</v>
      </c>
      <c r="X84" s="135"/>
      <c r="Y84" s="110">
        <v>0</v>
      </c>
      <c r="Z84" s="125">
        <v>43831</v>
      </c>
    </row>
    <row r="85" spans="2:26" s="23" customFormat="1" ht="16" x14ac:dyDescent="0.2">
      <c r="B85" s="89" t="s">
        <v>235</v>
      </c>
      <c r="C85" s="67" t="s">
        <v>2</v>
      </c>
      <c r="D85" s="67" t="s">
        <v>66</v>
      </c>
      <c r="E85" s="67" t="s">
        <v>159</v>
      </c>
      <c r="F85" s="93" t="s">
        <v>309</v>
      </c>
      <c r="G85" s="93" t="s">
        <v>227</v>
      </c>
      <c r="H85" s="67" t="s">
        <v>374</v>
      </c>
      <c r="I85" s="67" t="s">
        <v>249</v>
      </c>
      <c r="J85" s="249"/>
      <c r="K85" s="249"/>
      <c r="L85" s="67" t="s">
        <v>4</v>
      </c>
      <c r="M85" s="67" t="s">
        <v>160</v>
      </c>
      <c r="N85" s="79" t="s">
        <v>343</v>
      </c>
      <c r="O85" s="137"/>
      <c r="P85" s="79">
        <v>0</v>
      </c>
      <c r="Q85" s="124">
        <v>43831</v>
      </c>
      <c r="R85" s="137"/>
      <c r="S85" s="79">
        <v>0</v>
      </c>
      <c r="T85" s="124">
        <v>43831</v>
      </c>
      <c r="U85" s="137"/>
      <c r="V85" s="79">
        <v>0</v>
      </c>
      <c r="W85" s="124">
        <v>43831</v>
      </c>
      <c r="X85" s="137"/>
      <c r="Y85" s="79">
        <v>0</v>
      </c>
      <c r="Z85" s="124">
        <v>43831</v>
      </c>
    </row>
    <row r="86" spans="2:26" s="23" customFormat="1" ht="16" x14ac:dyDescent="0.2">
      <c r="B86" s="89" t="s">
        <v>230</v>
      </c>
      <c r="C86" s="93" t="s">
        <v>7</v>
      </c>
      <c r="D86" s="93" t="s">
        <v>66</v>
      </c>
      <c r="E86" s="67" t="s">
        <v>162</v>
      </c>
      <c r="F86" s="93" t="s">
        <v>376</v>
      </c>
      <c r="G86" s="67" t="s">
        <v>227</v>
      </c>
      <c r="H86" s="67" t="s">
        <v>376</v>
      </c>
      <c r="I86" s="67" t="s">
        <v>377</v>
      </c>
      <c r="J86" s="249"/>
      <c r="K86" s="249"/>
      <c r="L86" s="67" t="s">
        <v>4</v>
      </c>
      <c r="M86" s="67" t="s">
        <v>19</v>
      </c>
      <c r="N86" s="79" t="s">
        <v>343</v>
      </c>
      <c r="O86" s="137"/>
      <c r="P86" s="79">
        <v>0</v>
      </c>
      <c r="Q86" s="124">
        <v>43831</v>
      </c>
      <c r="R86" s="137"/>
      <c r="S86" s="79">
        <v>0</v>
      </c>
      <c r="T86" s="124">
        <v>43831</v>
      </c>
      <c r="U86" s="137"/>
      <c r="V86" s="79">
        <v>0</v>
      </c>
      <c r="W86" s="124">
        <v>43831</v>
      </c>
      <c r="X86" s="137"/>
      <c r="Y86" s="79">
        <v>0</v>
      </c>
      <c r="Z86" s="124">
        <v>43831</v>
      </c>
    </row>
    <row r="87" spans="2:26" s="23" customFormat="1" ht="16" x14ac:dyDescent="0.2">
      <c r="B87" s="88" t="s">
        <v>262</v>
      </c>
      <c r="C87" s="105" t="s">
        <v>7</v>
      </c>
      <c r="D87" s="105" t="s">
        <v>66</v>
      </c>
      <c r="E87" s="76" t="s">
        <v>117</v>
      </c>
      <c r="F87" s="76" t="s">
        <v>303</v>
      </c>
      <c r="G87" s="76" t="s">
        <v>237</v>
      </c>
      <c r="H87" s="76" t="s">
        <v>238</v>
      </c>
      <c r="I87" s="76" t="s">
        <v>263</v>
      </c>
      <c r="J87" s="255"/>
      <c r="K87" s="255"/>
      <c r="L87" s="76" t="s">
        <v>3</v>
      </c>
      <c r="M87" s="76"/>
      <c r="N87" s="147" t="s">
        <v>346</v>
      </c>
      <c r="O87" s="76" t="s">
        <v>18</v>
      </c>
      <c r="P87" s="147">
        <v>1</v>
      </c>
      <c r="Q87" s="123">
        <v>45345</v>
      </c>
      <c r="R87" s="134"/>
      <c r="S87" s="147">
        <v>0</v>
      </c>
      <c r="T87" s="125">
        <v>43831</v>
      </c>
      <c r="U87" s="135"/>
      <c r="V87" s="110">
        <v>0</v>
      </c>
      <c r="W87" s="125">
        <v>43831</v>
      </c>
      <c r="X87" s="135"/>
      <c r="Y87" s="110">
        <v>0</v>
      </c>
      <c r="Z87" s="125">
        <v>43831</v>
      </c>
    </row>
    <row r="88" spans="2:26" s="23" customFormat="1" ht="16" x14ac:dyDescent="0.2">
      <c r="B88" s="89" t="s">
        <v>230</v>
      </c>
      <c r="C88" s="93" t="s">
        <v>7</v>
      </c>
      <c r="D88" s="93" t="s">
        <v>66</v>
      </c>
      <c r="E88" s="67" t="s">
        <v>135</v>
      </c>
      <c r="F88" s="99" t="s">
        <v>364</v>
      </c>
      <c r="G88" s="67" t="s">
        <v>227</v>
      </c>
      <c r="H88" s="82" t="s">
        <v>378</v>
      </c>
      <c r="I88" s="67" t="s">
        <v>377</v>
      </c>
      <c r="J88" s="249"/>
      <c r="K88" s="249"/>
      <c r="L88" s="67" t="s">
        <v>4</v>
      </c>
      <c r="M88" s="67" t="s">
        <v>19</v>
      </c>
      <c r="N88" s="79" t="s">
        <v>343</v>
      </c>
      <c r="O88" s="137"/>
      <c r="P88" s="79">
        <v>0</v>
      </c>
      <c r="Q88" s="124">
        <v>43831</v>
      </c>
      <c r="R88" s="137"/>
      <c r="S88" s="79">
        <v>0</v>
      </c>
      <c r="T88" s="124">
        <v>43831</v>
      </c>
      <c r="U88" s="137"/>
      <c r="V88" s="79">
        <v>0</v>
      </c>
      <c r="W88" s="124">
        <v>43831</v>
      </c>
      <c r="X88" s="137"/>
      <c r="Y88" s="79">
        <v>0</v>
      </c>
      <c r="Z88" s="124">
        <v>43831</v>
      </c>
    </row>
    <row r="89" spans="2:26" s="23" customFormat="1" ht="16" x14ac:dyDescent="0.2">
      <c r="B89" s="89" t="s">
        <v>230</v>
      </c>
      <c r="C89" s="93" t="s">
        <v>7</v>
      </c>
      <c r="D89" s="114" t="s">
        <v>66</v>
      </c>
      <c r="E89" s="82" t="s">
        <v>126</v>
      </c>
      <c r="F89" s="100" t="s">
        <v>379</v>
      </c>
      <c r="G89" s="82" t="s">
        <v>237</v>
      </c>
      <c r="H89" s="82" t="s">
        <v>380</v>
      </c>
      <c r="I89" s="67" t="s">
        <v>377</v>
      </c>
      <c r="J89" s="249"/>
      <c r="K89" s="249"/>
      <c r="L89" s="67" t="s">
        <v>4</v>
      </c>
      <c r="M89" s="67" t="s">
        <v>56</v>
      </c>
      <c r="N89" s="79" t="s">
        <v>343</v>
      </c>
      <c r="O89" s="137"/>
      <c r="P89" s="79">
        <v>0</v>
      </c>
      <c r="Q89" s="124">
        <v>43831</v>
      </c>
      <c r="R89" s="137"/>
      <c r="S89" s="79">
        <v>0</v>
      </c>
      <c r="T89" s="124">
        <v>43831</v>
      </c>
      <c r="U89" s="137"/>
      <c r="V89" s="79">
        <v>0</v>
      </c>
      <c r="W89" s="124">
        <v>43831</v>
      </c>
      <c r="X89" s="137"/>
      <c r="Y89" s="79">
        <v>0</v>
      </c>
      <c r="Z89" s="124">
        <v>43831</v>
      </c>
    </row>
    <row r="90" spans="2:26" s="23" customFormat="1" ht="16" x14ac:dyDescent="0.2">
      <c r="B90" s="89" t="s">
        <v>230</v>
      </c>
      <c r="C90" s="93" t="s">
        <v>7</v>
      </c>
      <c r="D90" s="93" t="s">
        <v>66</v>
      </c>
      <c r="E90" s="67" t="s">
        <v>55</v>
      </c>
      <c r="F90" s="90" t="s">
        <v>379</v>
      </c>
      <c r="G90" s="67" t="s">
        <v>227</v>
      </c>
      <c r="H90" s="82" t="s">
        <v>381</v>
      </c>
      <c r="I90" s="67" t="s">
        <v>377</v>
      </c>
      <c r="J90" s="249"/>
      <c r="K90" s="249"/>
      <c r="L90" s="67" t="s">
        <v>4</v>
      </c>
      <c r="M90" s="67" t="s">
        <v>56</v>
      </c>
      <c r="N90" s="79" t="s">
        <v>343</v>
      </c>
      <c r="O90" s="137"/>
      <c r="P90" s="79">
        <v>0</v>
      </c>
      <c r="Q90" s="124">
        <v>43831</v>
      </c>
      <c r="R90" s="137"/>
      <c r="S90" s="79">
        <v>0</v>
      </c>
      <c r="T90" s="124">
        <v>43831</v>
      </c>
      <c r="U90" s="137"/>
      <c r="V90" s="79">
        <v>0</v>
      </c>
      <c r="W90" s="124">
        <v>43831</v>
      </c>
      <c r="X90" s="137"/>
      <c r="Y90" s="79">
        <v>0</v>
      </c>
      <c r="Z90" s="124">
        <v>43831</v>
      </c>
    </row>
    <row r="91" spans="2:26" s="23" customFormat="1" ht="16" x14ac:dyDescent="0.2">
      <c r="B91" s="89"/>
      <c r="C91" s="93" t="s">
        <v>7</v>
      </c>
      <c r="D91" s="93" t="s">
        <v>66</v>
      </c>
      <c r="E91" s="67" t="s">
        <v>182</v>
      </c>
      <c r="F91" s="90" t="s">
        <v>379</v>
      </c>
      <c r="G91" s="67" t="s">
        <v>227</v>
      </c>
      <c r="H91" s="82" t="s">
        <v>381</v>
      </c>
      <c r="I91" s="67" t="s">
        <v>377</v>
      </c>
      <c r="J91" s="249"/>
      <c r="K91" s="249"/>
      <c r="L91" s="67" t="s">
        <v>4</v>
      </c>
      <c r="M91" s="67" t="s">
        <v>56</v>
      </c>
      <c r="N91" s="79" t="s">
        <v>343</v>
      </c>
      <c r="O91" s="137"/>
      <c r="P91" s="79">
        <v>0</v>
      </c>
      <c r="Q91" s="124">
        <v>43831</v>
      </c>
      <c r="R91" s="137"/>
      <c r="S91" s="79">
        <v>0</v>
      </c>
      <c r="T91" s="124">
        <v>43831</v>
      </c>
      <c r="U91" s="137"/>
      <c r="V91" s="79">
        <v>0</v>
      </c>
      <c r="W91" s="124">
        <v>43831</v>
      </c>
      <c r="X91" s="137"/>
      <c r="Y91" s="79">
        <v>0</v>
      </c>
      <c r="Z91" s="124">
        <v>43831</v>
      </c>
    </row>
    <row r="92" spans="2:26" s="23" customFormat="1" ht="16" x14ac:dyDescent="0.2">
      <c r="B92" s="97" t="s">
        <v>230</v>
      </c>
      <c r="C92" s="224" t="s">
        <v>7</v>
      </c>
      <c r="D92" s="190" t="s">
        <v>359</v>
      </c>
      <c r="E92" s="191" t="s">
        <v>360</v>
      </c>
      <c r="F92" s="191" t="s">
        <v>364</v>
      </c>
      <c r="G92" s="191" t="s">
        <v>227</v>
      </c>
      <c r="H92" s="191" t="s">
        <v>378</v>
      </c>
      <c r="I92" s="182" t="s">
        <v>377</v>
      </c>
      <c r="J92" s="252"/>
      <c r="K92" s="252"/>
      <c r="L92" s="182"/>
      <c r="M92" s="182"/>
      <c r="N92" s="184"/>
      <c r="O92" s="182"/>
      <c r="P92" s="184"/>
      <c r="Q92" s="186"/>
      <c r="R92" s="182"/>
      <c r="S92" s="182"/>
      <c r="T92" s="186"/>
      <c r="U92" s="182"/>
      <c r="V92" s="184"/>
      <c r="W92" s="186"/>
      <c r="X92" s="182"/>
      <c r="Y92" s="184"/>
      <c r="Z92" s="186"/>
    </row>
    <row r="93" spans="2:26" s="23" customFormat="1" ht="32" x14ac:dyDescent="0.2">
      <c r="B93" s="89" t="s">
        <v>230</v>
      </c>
      <c r="C93" s="100" t="s">
        <v>7</v>
      </c>
      <c r="D93" s="100" t="s">
        <v>66</v>
      </c>
      <c r="E93" s="82" t="s">
        <v>172</v>
      </c>
      <c r="F93" s="90" t="s">
        <v>382</v>
      </c>
      <c r="G93" s="82" t="s">
        <v>227</v>
      </c>
      <c r="H93" s="82" t="s">
        <v>378</v>
      </c>
      <c r="I93" s="82" t="s">
        <v>383</v>
      </c>
      <c r="J93" s="256"/>
      <c r="K93" s="256"/>
      <c r="L93" s="82" t="s">
        <v>4</v>
      </c>
      <c r="M93" s="82" t="s">
        <v>173</v>
      </c>
      <c r="N93" s="83" t="s">
        <v>343</v>
      </c>
      <c r="O93" s="137"/>
      <c r="P93" s="79">
        <v>0</v>
      </c>
      <c r="Q93" s="124">
        <v>43831</v>
      </c>
      <c r="R93" s="137"/>
      <c r="S93" s="79">
        <v>0</v>
      </c>
      <c r="T93" s="124">
        <v>43831</v>
      </c>
      <c r="U93" s="137"/>
      <c r="V93" s="79">
        <v>0</v>
      </c>
      <c r="W93" s="124">
        <v>43831</v>
      </c>
      <c r="X93" s="137"/>
      <c r="Y93" s="79">
        <v>0</v>
      </c>
      <c r="Z93" s="124">
        <v>43831</v>
      </c>
    </row>
    <row r="94" spans="2:26" s="23" customFormat="1" ht="16" x14ac:dyDescent="0.2">
      <c r="B94" s="89" t="s">
        <v>235</v>
      </c>
      <c r="C94" s="90" t="s">
        <v>21</v>
      </c>
      <c r="D94" s="90" t="s">
        <v>66</v>
      </c>
      <c r="E94" s="67" t="s">
        <v>124</v>
      </c>
      <c r="F94" s="90" t="s">
        <v>357</v>
      </c>
      <c r="G94" s="67" t="s">
        <v>227</v>
      </c>
      <c r="H94" s="67" t="s">
        <v>358</v>
      </c>
      <c r="I94" s="67" t="s">
        <v>352</v>
      </c>
      <c r="J94" s="249"/>
      <c r="K94" s="249"/>
      <c r="L94" s="67" t="s">
        <v>4</v>
      </c>
      <c r="M94" s="67" t="s">
        <v>19</v>
      </c>
      <c r="N94" s="79" t="s">
        <v>343</v>
      </c>
      <c r="O94" s="137"/>
      <c r="P94" s="79">
        <v>0</v>
      </c>
      <c r="Q94" s="124">
        <v>43831</v>
      </c>
      <c r="R94" s="137"/>
      <c r="S94" s="79">
        <v>0</v>
      </c>
      <c r="T94" s="124">
        <v>43831</v>
      </c>
      <c r="U94" s="137"/>
      <c r="V94" s="79">
        <v>0</v>
      </c>
      <c r="W94" s="124">
        <v>43831</v>
      </c>
      <c r="X94" s="137"/>
      <c r="Y94" s="79">
        <v>0</v>
      </c>
      <c r="Z94" s="124">
        <v>43831</v>
      </c>
    </row>
    <row r="95" spans="2:26" s="23" customFormat="1" ht="16" x14ac:dyDescent="0.2">
      <c r="B95" s="97" t="s">
        <v>235</v>
      </c>
      <c r="C95" s="90" t="s">
        <v>21</v>
      </c>
      <c r="D95" s="90" t="s">
        <v>66</v>
      </c>
      <c r="E95" s="67" t="s">
        <v>141</v>
      </c>
      <c r="F95" s="90" t="s">
        <v>384</v>
      </c>
      <c r="G95" s="67" t="s">
        <v>237</v>
      </c>
      <c r="H95" s="67" t="s">
        <v>384</v>
      </c>
      <c r="I95" s="67" t="s">
        <v>352</v>
      </c>
      <c r="J95" s="249"/>
      <c r="K95" s="249"/>
      <c r="L95" s="67" t="s">
        <v>4</v>
      </c>
      <c r="M95" s="67" t="s">
        <v>19</v>
      </c>
      <c r="N95" s="79" t="s">
        <v>343</v>
      </c>
      <c r="O95" s="137"/>
      <c r="P95" s="79">
        <v>0</v>
      </c>
      <c r="Q95" s="124">
        <v>43831</v>
      </c>
      <c r="R95" s="137"/>
      <c r="S95" s="79">
        <v>0</v>
      </c>
      <c r="T95" s="124">
        <v>43831</v>
      </c>
      <c r="U95" s="137"/>
      <c r="V95" s="79">
        <v>0</v>
      </c>
      <c r="W95" s="124">
        <v>43831</v>
      </c>
      <c r="X95" s="137"/>
      <c r="Y95" s="79">
        <v>0</v>
      </c>
      <c r="Z95" s="124">
        <v>43831</v>
      </c>
    </row>
    <row r="96" spans="2:26" s="23" customFormat="1" ht="16" x14ac:dyDescent="0.2">
      <c r="B96" s="95" t="s">
        <v>235</v>
      </c>
      <c r="C96" s="96" t="s">
        <v>21</v>
      </c>
      <c r="D96" s="96" t="s">
        <v>61</v>
      </c>
      <c r="E96" s="78" t="s">
        <v>147</v>
      </c>
      <c r="F96" s="96" t="s">
        <v>357</v>
      </c>
      <c r="G96" s="78" t="s">
        <v>328</v>
      </c>
      <c r="H96" s="78" t="s">
        <v>328</v>
      </c>
      <c r="I96" s="78" t="s">
        <v>352</v>
      </c>
      <c r="J96" s="251"/>
      <c r="K96" s="251"/>
      <c r="L96" s="78" t="s">
        <v>4</v>
      </c>
      <c r="M96" s="78" t="s">
        <v>94</v>
      </c>
      <c r="N96" s="81" t="s">
        <v>343</v>
      </c>
      <c r="O96" s="141"/>
      <c r="P96" s="81">
        <v>0</v>
      </c>
      <c r="Q96" s="152">
        <v>43831</v>
      </c>
      <c r="R96" s="141"/>
      <c r="S96" s="81">
        <v>0</v>
      </c>
      <c r="T96" s="152">
        <v>43831</v>
      </c>
      <c r="U96" s="141"/>
      <c r="V96" s="81">
        <v>0</v>
      </c>
      <c r="W96" s="152">
        <v>43831</v>
      </c>
      <c r="X96" s="141"/>
      <c r="Y96" s="81">
        <v>0</v>
      </c>
      <c r="Z96" s="152">
        <v>43831</v>
      </c>
    </row>
    <row r="97" spans="2:26" s="23" customFormat="1" ht="16" x14ac:dyDescent="0.2">
      <c r="B97" s="89" t="s">
        <v>230</v>
      </c>
      <c r="C97" s="93" t="s">
        <v>21</v>
      </c>
      <c r="D97" s="93" t="s">
        <v>61</v>
      </c>
      <c r="E97" s="67" t="s">
        <v>164</v>
      </c>
      <c r="F97" s="93" t="s">
        <v>279</v>
      </c>
      <c r="G97" s="67" t="s">
        <v>227</v>
      </c>
      <c r="H97" s="67" t="s">
        <v>385</v>
      </c>
      <c r="I97" s="67" t="s">
        <v>386</v>
      </c>
      <c r="J97" s="249"/>
      <c r="K97" s="249"/>
      <c r="L97" s="67" t="s">
        <v>4</v>
      </c>
      <c r="M97" s="67" t="s">
        <v>19</v>
      </c>
      <c r="N97" s="79" t="s">
        <v>343</v>
      </c>
      <c r="O97" s="137"/>
      <c r="P97" s="79">
        <v>0</v>
      </c>
      <c r="Q97" s="124">
        <v>43831</v>
      </c>
      <c r="R97" s="137"/>
      <c r="S97" s="79">
        <v>0</v>
      </c>
      <c r="T97" s="124">
        <v>43831</v>
      </c>
      <c r="U97" s="137"/>
      <c r="V97" s="79">
        <v>0</v>
      </c>
      <c r="W97" s="124">
        <v>43831</v>
      </c>
      <c r="X97" s="137"/>
      <c r="Y97" s="79">
        <v>0</v>
      </c>
      <c r="Z97" s="124">
        <v>43831</v>
      </c>
    </row>
    <row r="98" spans="2:26" s="23" customFormat="1" ht="27.75" customHeight="1" x14ac:dyDescent="0.2">
      <c r="B98" s="91" t="s">
        <v>262</v>
      </c>
      <c r="C98" s="80" t="s">
        <v>21</v>
      </c>
      <c r="D98" s="80" t="s">
        <v>61</v>
      </c>
      <c r="E98" s="80" t="s">
        <v>119</v>
      </c>
      <c r="F98" s="80" t="s">
        <v>264</v>
      </c>
      <c r="G98" s="80" t="s">
        <v>227</v>
      </c>
      <c r="H98" s="80" t="s">
        <v>265</v>
      </c>
      <c r="I98" s="80" t="s">
        <v>194</v>
      </c>
      <c r="J98" s="133"/>
      <c r="K98" s="133"/>
      <c r="L98" s="80" t="s">
        <v>3</v>
      </c>
      <c r="M98" s="80"/>
      <c r="N98" s="110">
        <v>0</v>
      </c>
      <c r="O98" s="80" t="s">
        <v>13</v>
      </c>
      <c r="P98" s="110">
        <v>1</v>
      </c>
      <c r="Q98" s="125">
        <v>45282</v>
      </c>
      <c r="R98" s="134"/>
      <c r="S98" s="147">
        <v>0</v>
      </c>
      <c r="T98" s="125">
        <v>43831</v>
      </c>
      <c r="U98" s="135"/>
      <c r="V98" s="110">
        <v>0</v>
      </c>
      <c r="W98" s="125">
        <v>43831</v>
      </c>
      <c r="X98" s="135"/>
      <c r="Y98" s="110">
        <v>0</v>
      </c>
      <c r="Z98" s="125">
        <v>43831</v>
      </c>
    </row>
    <row r="99" spans="2:26" s="23" customFormat="1" ht="16" x14ac:dyDescent="0.2">
      <c r="B99" s="91" t="s">
        <v>262</v>
      </c>
      <c r="C99" s="80" t="s">
        <v>21</v>
      </c>
      <c r="D99" s="80" t="s">
        <v>61</v>
      </c>
      <c r="E99" s="80" t="s">
        <v>121</v>
      </c>
      <c r="F99" s="80" t="s">
        <v>264</v>
      </c>
      <c r="G99" s="80" t="s">
        <v>227</v>
      </c>
      <c r="H99" s="80" t="s">
        <v>265</v>
      </c>
      <c r="I99" s="80" t="s">
        <v>194</v>
      </c>
      <c r="J99" s="133"/>
      <c r="K99" s="133"/>
      <c r="L99" s="80" t="s">
        <v>3</v>
      </c>
      <c r="M99" s="80"/>
      <c r="N99" s="110">
        <v>0</v>
      </c>
      <c r="O99" s="80" t="s">
        <v>13</v>
      </c>
      <c r="P99" s="110">
        <v>1</v>
      </c>
      <c r="Q99" s="125">
        <v>45282</v>
      </c>
      <c r="R99" s="134"/>
      <c r="S99" s="147">
        <v>0</v>
      </c>
      <c r="T99" s="125">
        <v>43831</v>
      </c>
      <c r="U99" s="135"/>
      <c r="V99" s="110">
        <v>0</v>
      </c>
      <c r="W99" s="125">
        <v>43831</v>
      </c>
      <c r="X99" s="135"/>
      <c r="Y99" s="110">
        <v>0</v>
      </c>
      <c r="Z99" s="125">
        <v>43831</v>
      </c>
    </row>
    <row r="100" spans="2:26" s="23" customFormat="1" ht="16" x14ac:dyDescent="0.2">
      <c r="B100" s="101" t="s">
        <v>21</v>
      </c>
      <c r="C100" s="98" t="s">
        <v>21</v>
      </c>
      <c r="D100" s="114" t="s">
        <v>61</v>
      </c>
      <c r="E100" s="67" t="s">
        <v>153</v>
      </c>
      <c r="F100" s="90" t="s">
        <v>387</v>
      </c>
      <c r="G100" s="67" t="s">
        <v>388</v>
      </c>
      <c r="H100" s="67" t="s">
        <v>387</v>
      </c>
      <c r="I100" s="82" t="s">
        <v>389</v>
      </c>
      <c r="J100" s="257"/>
      <c r="K100" s="257"/>
      <c r="L100" s="67" t="s">
        <v>4</v>
      </c>
      <c r="M100" s="67" t="s">
        <v>19</v>
      </c>
      <c r="N100" s="79" t="s">
        <v>343</v>
      </c>
      <c r="O100" s="137"/>
      <c r="P100" s="79">
        <v>0</v>
      </c>
      <c r="Q100" s="124">
        <v>43831</v>
      </c>
      <c r="R100" s="137"/>
      <c r="S100" s="79">
        <v>0</v>
      </c>
      <c r="T100" s="124">
        <v>43831</v>
      </c>
      <c r="U100" s="137"/>
      <c r="V100" s="79">
        <v>0</v>
      </c>
      <c r="W100" s="124">
        <v>43831</v>
      </c>
      <c r="X100" s="137"/>
      <c r="Y100" s="79">
        <v>0</v>
      </c>
      <c r="Z100" s="124">
        <v>43831</v>
      </c>
    </row>
    <row r="101" spans="2:26" s="23" customFormat="1" ht="16" x14ac:dyDescent="0.2">
      <c r="B101" s="89" t="s">
        <v>21</v>
      </c>
      <c r="C101" s="90" t="s">
        <v>21</v>
      </c>
      <c r="D101" s="90" t="s">
        <v>66</v>
      </c>
      <c r="E101" s="67" t="s">
        <v>152</v>
      </c>
      <c r="F101" s="218" t="s">
        <v>385</v>
      </c>
      <c r="G101" s="67" t="s">
        <v>227</v>
      </c>
      <c r="H101" s="67" t="s">
        <v>390</v>
      </c>
      <c r="I101" s="67" t="s">
        <v>386</v>
      </c>
      <c r="J101" s="249"/>
      <c r="K101" s="249"/>
      <c r="L101" s="67" t="s">
        <v>4</v>
      </c>
      <c r="M101" s="67" t="s">
        <v>132</v>
      </c>
      <c r="N101" s="79" t="s">
        <v>343</v>
      </c>
      <c r="O101" s="137"/>
      <c r="P101" s="79">
        <v>0</v>
      </c>
      <c r="Q101" s="124">
        <v>43831</v>
      </c>
      <c r="R101" s="137"/>
      <c r="S101" s="79">
        <v>0</v>
      </c>
      <c r="T101" s="124">
        <v>43831</v>
      </c>
      <c r="U101" s="137"/>
      <c r="V101" s="79">
        <v>0</v>
      </c>
      <c r="W101" s="124">
        <v>43831</v>
      </c>
      <c r="X101" s="137"/>
      <c r="Y101" s="79">
        <v>0</v>
      </c>
      <c r="Z101" s="124">
        <v>43831</v>
      </c>
    </row>
    <row r="102" spans="2:26" s="23" customFormat="1" ht="16" x14ac:dyDescent="0.2">
      <c r="B102" s="89" t="s">
        <v>21</v>
      </c>
      <c r="C102" s="93" t="s">
        <v>21</v>
      </c>
      <c r="D102" s="93" t="s">
        <v>66</v>
      </c>
      <c r="E102" s="67" t="s">
        <v>155</v>
      </c>
      <c r="F102" s="93" t="s">
        <v>385</v>
      </c>
      <c r="G102" s="67" t="s">
        <v>227</v>
      </c>
      <c r="H102" s="67" t="s">
        <v>391</v>
      </c>
      <c r="I102" s="67" t="s">
        <v>386</v>
      </c>
      <c r="J102" s="249"/>
      <c r="K102" s="249"/>
      <c r="L102" s="67" t="s">
        <v>4</v>
      </c>
      <c r="M102" s="67" t="s">
        <v>132</v>
      </c>
      <c r="N102" s="79" t="s">
        <v>343</v>
      </c>
      <c r="O102" s="137"/>
      <c r="P102" s="79">
        <v>0</v>
      </c>
      <c r="Q102" s="124">
        <v>43831</v>
      </c>
      <c r="R102" s="137"/>
      <c r="S102" s="79">
        <v>0</v>
      </c>
      <c r="T102" s="124">
        <v>43831</v>
      </c>
      <c r="U102" s="137"/>
      <c r="V102" s="79">
        <v>0</v>
      </c>
      <c r="W102" s="124">
        <v>43831</v>
      </c>
      <c r="X102" s="137"/>
      <c r="Y102" s="79">
        <v>0</v>
      </c>
      <c r="Z102" s="124">
        <v>43831</v>
      </c>
    </row>
    <row r="103" spans="2:26" ht="16" x14ac:dyDescent="0.2">
      <c r="B103" s="101" t="s">
        <v>21</v>
      </c>
      <c r="C103" s="193" t="s">
        <v>21</v>
      </c>
      <c r="D103" s="194" t="s">
        <v>66</v>
      </c>
      <c r="E103" s="195" t="s">
        <v>157</v>
      </c>
      <c r="F103" s="196" t="s">
        <v>392</v>
      </c>
      <c r="G103" s="195" t="s">
        <v>328</v>
      </c>
      <c r="H103" s="195" t="s">
        <v>393</v>
      </c>
      <c r="I103" s="197" t="s">
        <v>386</v>
      </c>
      <c r="J103" s="258"/>
      <c r="K103" s="258"/>
      <c r="L103" s="195" t="s">
        <v>4</v>
      </c>
      <c r="M103" s="195" t="s">
        <v>19</v>
      </c>
      <c r="N103" s="199" t="s">
        <v>343</v>
      </c>
      <c r="O103" s="198"/>
      <c r="P103" s="199">
        <v>0</v>
      </c>
      <c r="Q103" s="200">
        <v>43831</v>
      </c>
      <c r="R103" s="198"/>
      <c r="S103" s="199">
        <v>0</v>
      </c>
      <c r="T103" s="200">
        <v>43831</v>
      </c>
      <c r="U103" s="198"/>
      <c r="V103" s="199">
        <v>0</v>
      </c>
      <c r="W103" s="200">
        <v>43831</v>
      </c>
      <c r="X103" s="198"/>
      <c r="Y103" s="199">
        <v>0</v>
      </c>
      <c r="Z103" s="200">
        <v>43831</v>
      </c>
    </row>
    <row r="104" spans="2:26" ht="16" x14ac:dyDescent="0.2">
      <c r="B104" s="89" t="s">
        <v>21</v>
      </c>
      <c r="C104" s="93" t="s">
        <v>21</v>
      </c>
      <c r="D104" s="93" t="s">
        <v>66</v>
      </c>
      <c r="E104" s="67" t="s">
        <v>114</v>
      </c>
      <c r="F104" s="90" t="s">
        <v>387</v>
      </c>
      <c r="G104" s="67" t="s">
        <v>394</v>
      </c>
      <c r="H104" s="67" t="s">
        <v>395</v>
      </c>
      <c r="I104" s="67" t="s">
        <v>228</v>
      </c>
      <c r="J104" s="249"/>
      <c r="K104" s="249"/>
      <c r="L104" s="67" t="s">
        <v>4</v>
      </c>
      <c r="M104" s="67" t="s">
        <v>19</v>
      </c>
      <c r="N104" s="79" t="s">
        <v>343</v>
      </c>
      <c r="O104" s="137"/>
      <c r="P104" s="79">
        <v>0</v>
      </c>
      <c r="Q104" s="124">
        <v>43831</v>
      </c>
      <c r="R104" s="137"/>
      <c r="S104" s="79">
        <v>0</v>
      </c>
      <c r="T104" s="124">
        <v>43831</v>
      </c>
      <c r="U104" s="137"/>
      <c r="V104" s="79">
        <v>0</v>
      </c>
      <c r="W104" s="124">
        <v>43831</v>
      </c>
      <c r="X104" s="137"/>
      <c r="Y104" s="79">
        <v>0</v>
      </c>
      <c r="Z104" s="124">
        <v>43831</v>
      </c>
    </row>
    <row r="105" spans="2:26" ht="16" x14ac:dyDescent="0.2">
      <c r="B105" s="113"/>
      <c r="C105" s="189" t="s">
        <v>21</v>
      </c>
      <c r="D105" s="190" t="s">
        <v>61</v>
      </c>
      <c r="E105" s="182" t="s">
        <v>360</v>
      </c>
      <c r="F105" s="183" t="s">
        <v>387</v>
      </c>
      <c r="G105" s="182" t="s">
        <v>388</v>
      </c>
      <c r="H105" s="182" t="s">
        <v>387</v>
      </c>
      <c r="I105" s="191" t="s">
        <v>389</v>
      </c>
      <c r="J105" s="259"/>
      <c r="K105" s="259"/>
      <c r="L105" s="182"/>
      <c r="M105" s="182"/>
      <c r="N105" s="184"/>
      <c r="O105" s="185"/>
      <c r="P105" s="184"/>
      <c r="Q105" s="186"/>
      <c r="R105" s="185"/>
      <c r="S105" s="184"/>
      <c r="T105" s="186"/>
      <c r="U105" s="185"/>
      <c r="V105" s="184"/>
      <c r="W105" s="186"/>
      <c r="X105" s="185"/>
      <c r="Y105" s="184"/>
      <c r="Z105" s="186"/>
    </row>
    <row r="106" spans="2:26" ht="16" x14ac:dyDescent="0.2">
      <c r="B106" s="113"/>
      <c r="C106" s="189" t="s">
        <v>21</v>
      </c>
      <c r="D106" s="190" t="s">
        <v>61</v>
      </c>
      <c r="E106" s="182" t="s">
        <v>360</v>
      </c>
      <c r="F106" s="183" t="s">
        <v>387</v>
      </c>
      <c r="G106" s="182" t="s">
        <v>388</v>
      </c>
      <c r="H106" s="182" t="s">
        <v>387</v>
      </c>
      <c r="I106" s="191" t="s">
        <v>389</v>
      </c>
      <c r="J106" s="259"/>
      <c r="K106" s="259"/>
      <c r="L106" s="182"/>
      <c r="M106" s="182"/>
      <c r="N106" s="184"/>
      <c r="O106" s="185"/>
      <c r="P106" s="184"/>
      <c r="Q106" s="186"/>
      <c r="R106" s="185"/>
      <c r="S106" s="184"/>
      <c r="T106" s="186"/>
      <c r="U106" s="185"/>
      <c r="V106" s="184"/>
      <c r="W106" s="186"/>
      <c r="X106" s="185"/>
      <c r="Y106" s="184"/>
      <c r="Z106" s="186"/>
    </row>
    <row r="107" spans="2:26" ht="16" x14ac:dyDescent="0.2">
      <c r="B107" s="113"/>
      <c r="C107" s="189" t="s">
        <v>21</v>
      </c>
      <c r="D107" s="190" t="s">
        <v>61</v>
      </c>
      <c r="E107" s="182" t="s">
        <v>360</v>
      </c>
      <c r="F107" s="183" t="s">
        <v>387</v>
      </c>
      <c r="G107" s="182" t="s">
        <v>388</v>
      </c>
      <c r="H107" s="182" t="s">
        <v>387</v>
      </c>
      <c r="I107" s="191" t="s">
        <v>389</v>
      </c>
      <c r="J107" s="259"/>
      <c r="K107" s="259"/>
      <c r="L107" s="182"/>
      <c r="M107" s="182"/>
      <c r="N107" s="184"/>
      <c r="O107" s="185"/>
      <c r="P107" s="184"/>
      <c r="Q107" s="186"/>
      <c r="R107" s="185"/>
      <c r="S107" s="184"/>
      <c r="T107" s="186"/>
      <c r="U107" s="185"/>
      <c r="V107" s="184"/>
      <c r="W107" s="186"/>
      <c r="X107" s="185"/>
      <c r="Y107" s="184"/>
      <c r="Z107" s="186"/>
    </row>
    <row r="108" spans="2:26" ht="16" x14ac:dyDescent="0.2">
      <c r="B108" s="101" t="s">
        <v>21</v>
      </c>
      <c r="C108" s="98" t="s">
        <v>21</v>
      </c>
      <c r="D108" s="114" t="s">
        <v>61</v>
      </c>
      <c r="E108" s="67" t="s">
        <v>151</v>
      </c>
      <c r="F108" s="90" t="s">
        <v>387</v>
      </c>
      <c r="G108" s="67" t="s">
        <v>388</v>
      </c>
      <c r="H108" s="67" t="s">
        <v>387</v>
      </c>
      <c r="I108" s="82" t="s">
        <v>389</v>
      </c>
      <c r="J108" s="257"/>
      <c r="K108" s="257"/>
      <c r="L108" s="67" t="s">
        <v>4</v>
      </c>
      <c r="M108" s="67" t="s">
        <v>19</v>
      </c>
      <c r="N108" s="79" t="s">
        <v>343</v>
      </c>
      <c r="O108" s="137"/>
      <c r="P108" s="79">
        <v>0</v>
      </c>
      <c r="Q108" s="124">
        <v>43831</v>
      </c>
      <c r="R108" s="137"/>
      <c r="S108" s="79">
        <v>0</v>
      </c>
      <c r="T108" s="124">
        <v>43831</v>
      </c>
      <c r="U108" s="137"/>
      <c r="V108" s="79">
        <v>0</v>
      </c>
      <c r="W108" s="124">
        <v>43831</v>
      </c>
      <c r="X108" s="137"/>
      <c r="Y108" s="79">
        <v>0</v>
      </c>
      <c r="Z108" s="124">
        <v>43831</v>
      </c>
    </row>
    <row r="109" spans="2:26" ht="27.75" customHeight="1" x14ac:dyDescent="0.2">
      <c r="B109" s="113"/>
      <c r="C109" s="107" t="s">
        <v>21</v>
      </c>
      <c r="D109" s="107" t="s">
        <v>61</v>
      </c>
      <c r="E109" s="85" t="s">
        <v>22</v>
      </c>
      <c r="F109" s="85" t="s">
        <v>226</v>
      </c>
      <c r="G109" s="85" t="s">
        <v>227</v>
      </c>
      <c r="H109" s="85" t="s">
        <v>226</v>
      </c>
      <c r="I109" s="85" t="s">
        <v>228</v>
      </c>
      <c r="J109" s="260"/>
      <c r="K109" s="260"/>
      <c r="L109" s="85" t="s">
        <v>3</v>
      </c>
      <c r="M109" s="85"/>
      <c r="N109" s="112">
        <v>0</v>
      </c>
      <c r="O109" s="85" t="s">
        <v>27</v>
      </c>
      <c r="P109" s="112">
        <v>0.5</v>
      </c>
      <c r="Q109" s="153">
        <v>45282</v>
      </c>
      <c r="R109" s="85" t="s">
        <v>25</v>
      </c>
      <c r="S109" s="112">
        <v>0.5</v>
      </c>
      <c r="T109" s="127">
        <v>45282</v>
      </c>
      <c r="U109" s="129"/>
      <c r="V109" s="112">
        <v>0</v>
      </c>
      <c r="W109" s="127">
        <v>43831</v>
      </c>
      <c r="X109" s="129"/>
      <c r="Y109" s="112">
        <v>0</v>
      </c>
      <c r="Z109" s="127">
        <v>43831</v>
      </c>
    </row>
    <row r="110" spans="2:26" ht="16" x14ac:dyDescent="0.2">
      <c r="B110" s="89" t="s">
        <v>21</v>
      </c>
      <c r="C110" s="94" t="s">
        <v>21</v>
      </c>
      <c r="D110" s="94" t="s">
        <v>66</v>
      </c>
      <c r="E110" s="80" t="s">
        <v>113</v>
      </c>
      <c r="F110" s="94" t="s">
        <v>226</v>
      </c>
      <c r="G110" s="80" t="s">
        <v>227</v>
      </c>
      <c r="H110" s="80" t="s">
        <v>226</v>
      </c>
      <c r="I110" s="80" t="s">
        <v>228</v>
      </c>
      <c r="J110" s="250"/>
      <c r="K110" s="250"/>
      <c r="L110" s="80" t="s">
        <v>3</v>
      </c>
      <c r="M110" s="80"/>
      <c r="N110" s="110">
        <v>0</v>
      </c>
      <c r="O110" s="80" t="s">
        <v>44</v>
      </c>
      <c r="P110" s="110">
        <v>1</v>
      </c>
      <c r="Q110" s="125">
        <v>45449</v>
      </c>
      <c r="R110" s="135"/>
      <c r="S110" s="110">
        <v>0</v>
      </c>
      <c r="T110" s="125">
        <v>43831</v>
      </c>
      <c r="U110" s="135"/>
      <c r="V110" s="110">
        <v>0</v>
      </c>
      <c r="W110" s="125">
        <v>43831</v>
      </c>
      <c r="X110" s="135"/>
      <c r="Y110" s="110">
        <v>0</v>
      </c>
      <c r="Z110" s="125">
        <v>43831</v>
      </c>
    </row>
    <row r="111" spans="2:26" ht="16" x14ac:dyDescent="0.2">
      <c r="B111" s="101" t="s">
        <v>21</v>
      </c>
      <c r="C111" s="98" t="s">
        <v>21</v>
      </c>
      <c r="D111" s="114" t="s">
        <v>66</v>
      </c>
      <c r="E111" s="67" t="s">
        <v>130</v>
      </c>
      <c r="F111" s="93" t="s">
        <v>385</v>
      </c>
      <c r="G111" s="67" t="s">
        <v>227</v>
      </c>
      <c r="H111" s="67" t="s">
        <v>396</v>
      </c>
      <c r="I111" s="82" t="s">
        <v>386</v>
      </c>
      <c r="J111" s="257"/>
      <c r="K111" s="257"/>
      <c r="L111" s="67" t="s">
        <v>4</v>
      </c>
      <c r="M111" s="67" t="s">
        <v>132</v>
      </c>
      <c r="N111" s="79" t="s">
        <v>343</v>
      </c>
      <c r="O111" s="137"/>
      <c r="P111" s="79">
        <v>0</v>
      </c>
      <c r="Q111" s="124">
        <v>43831</v>
      </c>
      <c r="R111" s="137"/>
      <c r="S111" s="79">
        <v>0</v>
      </c>
      <c r="T111" s="124">
        <v>43831</v>
      </c>
      <c r="U111" s="137"/>
      <c r="V111" s="79">
        <v>0</v>
      </c>
      <c r="W111" s="124">
        <v>43831</v>
      </c>
      <c r="X111" s="137"/>
      <c r="Y111" s="79">
        <v>0</v>
      </c>
      <c r="Z111" s="124">
        <v>43831</v>
      </c>
    </row>
    <row r="112" spans="2:26" ht="16" x14ac:dyDescent="0.2">
      <c r="B112" s="89" t="s">
        <v>21</v>
      </c>
      <c r="C112" s="93" t="s">
        <v>21</v>
      </c>
      <c r="D112" s="93" t="s">
        <v>66</v>
      </c>
      <c r="E112" s="67" t="s">
        <v>168</v>
      </c>
      <c r="F112" s="93" t="s">
        <v>392</v>
      </c>
      <c r="G112" s="67" t="s">
        <v>227</v>
      </c>
      <c r="H112" s="67" t="s">
        <v>397</v>
      </c>
      <c r="I112" s="67" t="s">
        <v>386</v>
      </c>
      <c r="J112" s="249"/>
      <c r="K112" s="249"/>
      <c r="L112" s="67" t="s">
        <v>4</v>
      </c>
      <c r="M112" s="67" t="s">
        <v>19</v>
      </c>
      <c r="N112" s="79" t="s">
        <v>343</v>
      </c>
      <c r="O112" s="137"/>
      <c r="P112" s="79">
        <v>0</v>
      </c>
      <c r="Q112" s="124">
        <v>43831</v>
      </c>
      <c r="R112" s="137"/>
      <c r="S112" s="79">
        <v>0</v>
      </c>
      <c r="T112" s="124">
        <v>43831</v>
      </c>
      <c r="U112" s="137"/>
      <c r="V112" s="79">
        <v>0</v>
      </c>
      <c r="W112" s="124">
        <v>43831</v>
      </c>
      <c r="X112" s="137"/>
      <c r="Y112" s="79">
        <v>0</v>
      </c>
      <c r="Z112" s="124">
        <v>43831</v>
      </c>
    </row>
    <row r="113" spans="2:26" ht="16" x14ac:dyDescent="0.2">
      <c r="B113" s="91" t="s">
        <v>21</v>
      </c>
      <c r="C113" s="94" t="s">
        <v>21</v>
      </c>
      <c r="D113" s="94" t="s">
        <v>61</v>
      </c>
      <c r="E113" s="80" t="s">
        <v>57</v>
      </c>
      <c r="F113" s="94" t="s">
        <v>266</v>
      </c>
      <c r="G113" s="80" t="s">
        <v>217</v>
      </c>
      <c r="H113" s="80" t="s">
        <v>267</v>
      </c>
      <c r="I113" s="80" t="s">
        <v>228</v>
      </c>
      <c r="J113" s="250"/>
      <c r="K113" s="250"/>
      <c r="L113" s="80" t="s">
        <v>3</v>
      </c>
      <c r="M113" s="80"/>
      <c r="N113" s="110">
        <v>0</v>
      </c>
      <c r="O113" s="80" t="s">
        <v>44</v>
      </c>
      <c r="P113" s="110">
        <v>1</v>
      </c>
      <c r="Q113" s="125">
        <v>45449</v>
      </c>
      <c r="R113" s="135"/>
      <c r="S113" s="110">
        <v>0</v>
      </c>
      <c r="T113" s="125">
        <v>43831</v>
      </c>
      <c r="U113" s="135"/>
      <c r="V113" s="110">
        <v>0</v>
      </c>
      <c r="W113" s="125">
        <v>43831</v>
      </c>
      <c r="X113" s="135"/>
      <c r="Y113" s="110">
        <v>0</v>
      </c>
      <c r="Z113" s="125">
        <v>43831</v>
      </c>
    </row>
    <row r="114" spans="2:26" ht="16" x14ac:dyDescent="0.2">
      <c r="B114" s="67" t="s">
        <v>262</v>
      </c>
      <c r="C114" s="119" t="s">
        <v>36</v>
      </c>
      <c r="D114" s="119" t="s">
        <v>66</v>
      </c>
      <c r="E114" s="119" t="s">
        <v>73</v>
      </c>
      <c r="F114" s="119" t="s">
        <v>303</v>
      </c>
      <c r="G114" s="119" t="s">
        <v>227</v>
      </c>
      <c r="H114" s="119" t="s">
        <v>398</v>
      </c>
      <c r="I114" s="119" t="s">
        <v>263</v>
      </c>
      <c r="J114" s="261">
        <v>1</v>
      </c>
      <c r="K114" s="261"/>
      <c r="L114" s="119" t="s">
        <v>3</v>
      </c>
      <c r="M114" s="119"/>
      <c r="N114" s="120">
        <v>0</v>
      </c>
      <c r="O114" s="131"/>
      <c r="P114" s="120">
        <v>0</v>
      </c>
      <c r="Q114" s="126">
        <v>43831</v>
      </c>
      <c r="R114" s="131"/>
      <c r="S114" s="120">
        <v>0</v>
      </c>
      <c r="T114" s="126">
        <v>43831</v>
      </c>
      <c r="U114" s="131"/>
      <c r="V114" s="120">
        <v>0</v>
      </c>
      <c r="W114" s="126">
        <v>43831</v>
      </c>
      <c r="X114" s="131"/>
      <c r="Y114" s="120">
        <v>0</v>
      </c>
      <c r="Z114" s="126">
        <v>43831</v>
      </c>
    </row>
    <row r="115" spans="2:26" ht="27.75" customHeight="1" x14ac:dyDescent="0.2">
      <c r="B115" s="67" t="s">
        <v>262</v>
      </c>
      <c r="C115" s="107" t="s">
        <v>36</v>
      </c>
      <c r="D115" s="107" t="s">
        <v>66</v>
      </c>
      <c r="E115" s="85" t="s">
        <v>79</v>
      </c>
      <c r="F115" s="85" t="s">
        <v>367</v>
      </c>
      <c r="G115" s="85" t="s">
        <v>305</v>
      </c>
      <c r="H115" s="85" t="s">
        <v>399</v>
      </c>
      <c r="I115" s="85" t="s">
        <v>263</v>
      </c>
      <c r="J115" s="260">
        <v>0.5</v>
      </c>
      <c r="K115" s="260">
        <v>0.5</v>
      </c>
      <c r="L115" s="85" t="s">
        <v>3</v>
      </c>
      <c r="M115" s="85"/>
      <c r="N115" s="112">
        <v>0</v>
      </c>
      <c r="O115" s="129"/>
      <c r="P115" s="112">
        <v>0</v>
      </c>
      <c r="Q115" s="127">
        <v>43831</v>
      </c>
      <c r="R115" s="129"/>
      <c r="S115" s="112">
        <v>0</v>
      </c>
      <c r="T115" s="127">
        <v>43831</v>
      </c>
      <c r="U115" s="111"/>
      <c r="V115" s="112">
        <v>0</v>
      </c>
      <c r="W115" s="127">
        <v>43831</v>
      </c>
      <c r="X115" s="129"/>
      <c r="Y115" s="112">
        <v>0</v>
      </c>
      <c r="Z115" s="127">
        <v>43831</v>
      </c>
    </row>
    <row r="116" spans="2:26" ht="27.75" customHeight="1" x14ac:dyDescent="0.2">
      <c r="B116" s="88" t="s">
        <v>262</v>
      </c>
      <c r="C116" s="220" t="s">
        <v>36</v>
      </c>
      <c r="D116" s="220" t="s">
        <v>66</v>
      </c>
      <c r="E116" s="208" t="s">
        <v>39</v>
      </c>
      <c r="F116" s="208" t="s">
        <v>303</v>
      </c>
      <c r="G116" s="208" t="s">
        <v>237</v>
      </c>
      <c r="H116" s="208" t="s">
        <v>238</v>
      </c>
      <c r="I116" s="208" t="s">
        <v>263</v>
      </c>
      <c r="J116" s="222">
        <v>1</v>
      </c>
      <c r="K116" s="262"/>
      <c r="L116" s="208" t="s">
        <v>3</v>
      </c>
      <c r="M116" s="208"/>
      <c r="N116" s="215">
        <v>0</v>
      </c>
      <c r="O116" s="208" t="s">
        <v>27</v>
      </c>
      <c r="P116" s="215">
        <v>1</v>
      </c>
      <c r="Q116" s="221">
        <v>45282</v>
      </c>
      <c r="R116" s="222"/>
      <c r="S116" s="215">
        <v>0</v>
      </c>
      <c r="T116" s="207">
        <v>43831</v>
      </c>
      <c r="U116" s="206"/>
      <c r="V116" s="205">
        <v>0</v>
      </c>
      <c r="W116" s="207">
        <v>43831</v>
      </c>
      <c r="X116" s="206"/>
      <c r="Y116" s="205">
        <v>0</v>
      </c>
      <c r="Z116" s="207">
        <v>43831</v>
      </c>
    </row>
    <row r="117" spans="2:26" ht="16" x14ac:dyDescent="0.2">
      <c r="B117" s="67" t="s">
        <v>262</v>
      </c>
      <c r="C117" s="121" t="s">
        <v>36</v>
      </c>
      <c r="D117" s="121" t="s">
        <v>66</v>
      </c>
      <c r="E117" s="121" t="s">
        <v>82</v>
      </c>
      <c r="F117" s="121" t="s">
        <v>303</v>
      </c>
      <c r="G117" s="121" t="s">
        <v>237</v>
      </c>
      <c r="H117" s="121" t="s">
        <v>238</v>
      </c>
      <c r="I117" s="121" t="s">
        <v>263</v>
      </c>
      <c r="J117" s="263"/>
      <c r="K117" s="263">
        <v>1</v>
      </c>
      <c r="L117" s="121" t="s">
        <v>3</v>
      </c>
      <c r="M117" s="121"/>
      <c r="N117" s="122">
        <v>0</v>
      </c>
      <c r="O117" s="130"/>
      <c r="P117" s="122">
        <v>0</v>
      </c>
      <c r="Q117" s="128">
        <v>43831</v>
      </c>
      <c r="R117" s="130"/>
      <c r="S117" s="122">
        <v>0</v>
      </c>
      <c r="T117" s="128">
        <v>43831</v>
      </c>
      <c r="U117" s="146"/>
      <c r="V117" s="122">
        <v>0</v>
      </c>
      <c r="W117" s="128">
        <v>43831</v>
      </c>
      <c r="X117" s="130"/>
      <c r="Y117" s="122">
        <v>0</v>
      </c>
      <c r="Z117" s="128">
        <v>43831</v>
      </c>
    </row>
    <row r="118" spans="2:26" ht="16" x14ac:dyDescent="0.2">
      <c r="B118" s="67"/>
      <c r="C118" s="201" t="s">
        <v>36</v>
      </c>
      <c r="D118" s="201" t="s">
        <v>66</v>
      </c>
      <c r="E118" s="201" t="s">
        <v>192</v>
      </c>
      <c r="F118" s="201" t="s">
        <v>311</v>
      </c>
      <c r="G118" s="201" t="s">
        <v>227</v>
      </c>
      <c r="H118" s="201" t="s">
        <v>311</v>
      </c>
      <c r="I118" s="201" t="s">
        <v>58</v>
      </c>
      <c r="J118" s="264"/>
      <c r="K118" s="264"/>
      <c r="L118" s="201" t="s">
        <v>4</v>
      </c>
      <c r="M118" s="201" t="s">
        <v>19</v>
      </c>
      <c r="N118" s="205">
        <v>1</v>
      </c>
      <c r="O118" s="206"/>
      <c r="P118" s="205">
        <v>0</v>
      </c>
      <c r="Q118" s="207">
        <v>44927</v>
      </c>
      <c r="R118" s="206"/>
      <c r="S118" s="205">
        <v>0</v>
      </c>
      <c r="T118" s="207"/>
      <c r="U118" s="223"/>
      <c r="V118" s="205">
        <v>0</v>
      </c>
      <c r="W118" s="207">
        <v>43831</v>
      </c>
      <c r="X118" s="206"/>
      <c r="Y118" s="205">
        <v>0</v>
      </c>
      <c r="Z118" s="207">
        <v>43831</v>
      </c>
    </row>
    <row r="119" spans="2:26" ht="16" x14ac:dyDescent="0.2">
      <c r="B119" s="67"/>
      <c r="C119" s="201" t="s">
        <v>36</v>
      </c>
      <c r="D119" s="201" t="s">
        <v>66</v>
      </c>
      <c r="E119" s="201" t="s">
        <v>193</v>
      </c>
      <c r="F119" s="201" t="s">
        <v>311</v>
      </c>
      <c r="G119" s="201" t="s">
        <v>227</v>
      </c>
      <c r="H119" s="201" t="s">
        <v>311</v>
      </c>
      <c r="I119" s="201" t="s">
        <v>58</v>
      </c>
      <c r="J119" s="264"/>
      <c r="K119" s="264"/>
      <c r="L119" s="201" t="s">
        <v>4</v>
      </c>
      <c r="M119" s="201" t="s">
        <v>19</v>
      </c>
      <c r="N119" s="205">
        <v>1</v>
      </c>
      <c r="O119" s="206"/>
      <c r="P119" s="205">
        <v>0</v>
      </c>
      <c r="Q119" s="207">
        <v>44927</v>
      </c>
      <c r="R119" s="206"/>
      <c r="S119" s="205">
        <v>0</v>
      </c>
      <c r="T119" s="207"/>
      <c r="U119" s="223"/>
      <c r="V119" s="205">
        <v>0</v>
      </c>
      <c r="W119" s="207">
        <v>43831</v>
      </c>
      <c r="X119" s="206"/>
      <c r="Y119" s="205">
        <v>0</v>
      </c>
      <c r="Z119" s="207">
        <v>43831</v>
      </c>
    </row>
    <row r="120" spans="2:26" ht="16" x14ac:dyDescent="0.2">
      <c r="B120" s="67"/>
      <c r="C120" s="201" t="s">
        <v>36</v>
      </c>
      <c r="D120" s="201" t="s">
        <v>61</v>
      </c>
      <c r="E120" s="201" t="s">
        <v>310</v>
      </c>
      <c r="F120" s="201" t="s">
        <v>311</v>
      </c>
      <c r="G120" s="201" t="s">
        <v>227</v>
      </c>
      <c r="H120" s="201" t="s">
        <v>311</v>
      </c>
      <c r="I120" s="201" t="s">
        <v>58</v>
      </c>
      <c r="J120" s="264"/>
      <c r="K120" s="264"/>
      <c r="L120" s="201" t="s">
        <v>3</v>
      </c>
      <c r="M120" s="201"/>
      <c r="N120" s="205">
        <v>0</v>
      </c>
      <c r="O120" s="206" t="s">
        <v>40</v>
      </c>
      <c r="P120" s="205">
        <v>1</v>
      </c>
      <c r="Q120" s="207">
        <v>45282</v>
      </c>
      <c r="R120" s="206"/>
      <c r="S120" s="205">
        <v>0</v>
      </c>
      <c r="T120" s="207">
        <v>43831</v>
      </c>
      <c r="U120" s="223"/>
      <c r="V120" s="205">
        <v>0</v>
      </c>
      <c r="W120" s="207">
        <v>43831</v>
      </c>
      <c r="X120" s="206"/>
      <c r="Y120" s="205">
        <v>0</v>
      </c>
      <c r="Z120" s="207">
        <v>43831</v>
      </c>
    </row>
    <row r="121" spans="2:26" ht="16" x14ac:dyDescent="0.2">
      <c r="B121" s="67" t="s">
        <v>262</v>
      </c>
      <c r="C121" s="93" t="s">
        <v>36</v>
      </c>
      <c r="D121" s="93" t="s">
        <v>66</v>
      </c>
      <c r="E121" s="67" t="s">
        <v>58</v>
      </c>
      <c r="F121" s="93" t="s">
        <v>288</v>
      </c>
      <c r="G121" s="67" t="s">
        <v>305</v>
      </c>
      <c r="H121" s="67" t="s">
        <v>400</v>
      </c>
      <c r="I121" s="67" t="s">
        <v>263</v>
      </c>
      <c r="J121" s="249"/>
      <c r="K121" s="249"/>
      <c r="L121" s="67" t="s">
        <v>4</v>
      </c>
      <c r="M121" s="67" t="s">
        <v>60</v>
      </c>
      <c r="N121" s="79" t="s">
        <v>343</v>
      </c>
      <c r="O121" s="137"/>
      <c r="P121" s="79">
        <v>0</v>
      </c>
      <c r="Q121" s="174">
        <v>43831</v>
      </c>
      <c r="R121" s="172"/>
      <c r="S121" s="79">
        <v>0</v>
      </c>
      <c r="T121" s="124">
        <v>43831</v>
      </c>
      <c r="U121" s="137"/>
      <c r="V121" s="79">
        <v>0</v>
      </c>
      <c r="W121" s="124">
        <v>43831</v>
      </c>
      <c r="X121" s="137"/>
      <c r="Y121" s="79">
        <v>0</v>
      </c>
      <c r="Z121" s="124">
        <v>43831</v>
      </c>
    </row>
    <row r="122" spans="2:26" ht="16" x14ac:dyDescent="0.2">
      <c r="B122" s="67" t="s">
        <v>262</v>
      </c>
      <c r="C122" s="121" t="s">
        <v>36</v>
      </c>
      <c r="D122" s="121" t="s">
        <v>66</v>
      </c>
      <c r="E122" s="121" t="s">
        <v>83</v>
      </c>
      <c r="F122" s="121" t="s">
        <v>303</v>
      </c>
      <c r="G122" s="121" t="s">
        <v>237</v>
      </c>
      <c r="H122" s="121" t="s">
        <v>355</v>
      </c>
      <c r="I122" s="121" t="s">
        <v>263</v>
      </c>
      <c r="J122" s="263"/>
      <c r="K122" s="263">
        <v>1</v>
      </c>
      <c r="L122" s="121" t="s">
        <v>3</v>
      </c>
      <c r="M122" s="121"/>
      <c r="N122" s="122">
        <v>0</v>
      </c>
      <c r="O122" s="130"/>
      <c r="P122" s="122">
        <v>0</v>
      </c>
      <c r="Q122" s="128">
        <v>43831</v>
      </c>
      <c r="R122" s="130"/>
      <c r="S122" s="122">
        <v>0</v>
      </c>
      <c r="T122" s="128">
        <v>43831</v>
      </c>
      <c r="U122" s="146"/>
      <c r="V122" s="122">
        <v>0</v>
      </c>
      <c r="W122" s="128">
        <v>43831</v>
      </c>
      <c r="X122" s="130"/>
      <c r="Y122" s="122">
        <v>0</v>
      </c>
      <c r="Z122" s="128">
        <v>43831</v>
      </c>
    </row>
    <row r="123" spans="2:26" ht="16" x14ac:dyDescent="0.2">
      <c r="B123" s="116" t="s">
        <v>262</v>
      </c>
      <c r="C123" s="93" t="s">
        <v>36</v>
      </c>
      <c r="D123" s="93" t="s">
        <v>66</v>
      </c>
      <c r="E123" s="67" t="s">
        <v>81</v>
      </c>
      <c r="F123" s="93" t="s">
        <v>303</v>
      </c>
      <c r="G123" s="67" t="s">
        <v>237</v>
      </c>
      <c r="H123" s="67" t="s">
        <v>238</v>
      </c>
      <c r="I123" s="67" t="s">
        <v>263</v>
      </c>
      <c r="J123" s="249"/>
      <c r="K123" s="249"/>
      <c r="L123" s="67" t="s">
        <v>4</v>
      </c>
      <c r="M123" s="67" t="s">
        <v>19</v>
      </c>
      <c r="N123" s="79" t="s">
        <v>343</v>
      </c>
      <c r="O123" s="137"/>
      <c r="P123" s="79">
        <v>0</v>
      </c>
      <c r="Q123" s="124">
        <v>43831</v>
      </c>
      <c r="R123" s="137"/>
      <c r="S123" s="79">
        <v>0</v>
      </c>
      <c r="T123" s="124">
        <v>43831</v>
      </c>
      <c r="U123" s="137"/>
      <c r="V123" s="79">
        <v>0</v>
      </c>
      <c r="W123" s="124">
        <v>43831</v>
      </c>
      <c r="X123" s="137"/>
      <c r="Y123" s="79">
        <v>0</v>
      </c>
      <c r="Z123" s="124">
        <v>43831</v>
      </c>
    </row>
    <row r="124" spans="2:26" ht="16" x14ac:dyDescent="0.2">
      <c r="B124" s="67" t="s">
        <v>262</v>
      </c>
      <c r="C124" s="105" t="s">
        <v>36</v>
      </c>
      <c r="D124" s="105" t="s">
        <v>66</v>
      </c>
      <c r="E124" s="76" t="s">
        <v>86</v>
      </c>
      <c r="F124" s="76" t="s">
        <v>303</v>
      </c>
      <c r="G124" s="76" t="s">
        <v>237</v>
      </c>
      <c r="H124" s="76" t="s">
        <v>238</v>
      </c>
      <c r="I124" s="76" t="s">
        <v>263</v>
      </c>
      <c r="J124" s="134">
        <v>1</v>
      </c>
      <c r="K124" s="255"/>
      <c r="L124" s="76" t="s">
        <v>3</v>
      </c>
      <c r="M124" s="76"/>
      <c r="N124" s="147">
        <v>0</v>
      </c>
      <c r="O124" s="76" t="s">
        <v>27</v>
      </c>
      <c r="P124" s="147">
        <v>1</v>
      </c>
      <c r="Q124" s="123">
        <v>45282</v>
      </c>
      <c r="R124" s="134"/>
      <c r="S124" s="147">
        <v>0</v>
      </c>
      <c r="T124" s="125">
        <v>43831</v>
      </c>
      <c r="U124" s="135"/>
      <c r="V124" s="110">
        <v>0</v>
      </c>
      <c r="W124" s="125">
        <v>43831</v>
      </c>
      <c r="X124" s="135"/>
      <c r="Y124" s="110">
        <v>0</v>
      </c>
      <c r="Z124" s="125">
        <v>43831</v>
      </c>
    </row>
    <row r="125" spans="2:26" ht="16" x14ac:dyDescent="0.2">
      <c r="B125" s="67" t="s">
        <v>262</v>
      </c>
      <c r="C125" s="107" t="s">
        <v>36</v>
      </c>
      <c r="D125" s="107" t="s">
        <v>66</v>
      </c>
      <c r="E125" s="85" t="s">
        <v>87</v>
      </c>
      <c r="F125" s="85" t="s">
        <v>266</v>
      </c>
      <c r="G125" s="85" t="s">
        <v>217</v>
      </c>
      <c r="H125" s="85" t="s">
        <v>266</v>
      </c>
      <c r="I125" s="85" t="s">
        <v>263</v>
      </c>
      <c r="J125" s="265">
        <v>0.5</v>
      </c>
      <c r="K125" s="265">
        <v>0.5</v>
      </c>
      <c r="L125" s="85" t="s">
        <v>3</v>
      </c>
      <c r="M125" s="85"/>
      <c r="N125" s="112">
        <v>0</v>
      </c>
      <c r="O125" s="129"/>
      <c r="P125" s="112">
        <v>0</v>
      </c>
      <c r="Q125" s="127">
        <v>43831</v>
      </c>
      <c r="R125" s="129"/>
      <c r="S125" s="112">
        <v>0</v>
      </c>
      <c r="T125" s="127">
        <v>43831</v>
      </c>
      <c r="U125" s="111"/>
      <c r="V125" s="112">
        <v>0</v>
      </c>
      <c r="W125" s="127">
        <v>43831</v>
      </c>
      <c r="X125" s="129"/>
      <c r="Y125" s="112">
        <v>0</v>
      </c>
      <c r="Z125" s="127">
        <v>43831</v>
      </c>
    </row>
    <row r="126" spans="2:26" ht="16" x14ac:dyDescent="0.2">
      <c r="B126" s="67" t="s">
        <v>262</v>
      </c>
      <c r="C126" s="121" t="s">
        <v>36</v>
      </c>
      <c r="D126" s="121" t="s">
        <v>66</v>
      </c>
      <c r="E126" s="121" t="s">
        <v>90</v>
      </c>
      <c r="F126" s="121" t="s">
        <v>303</v>
      </c>
      <c r="G126" s="121" t="s">
        <v>237</v>
      </c>
      <c r="H126" s="121" t="s">
        <v>238</v>
      </c>
      <c r="I126" s="121" t="s">
        <v>263</v>
      </c>
      <c r="J126" s="263"/>
      <c r="K126" s="263">
        <v>1</v>
      </c>
      <c r="L126" s="121" t="s">
        <v>3</v>
      </c>
      <c r="M126" s="121"/>
      <c r="N126" s="122">
        <v>0</v>
      </c>
      <c r="O126" s="130"/>
      <c r="P126" s="122">
        <v>0</v>
      </c>
      <c r="Q126" s="128">
        <v>43831</v>
      </c>
      <c r="R126" s="130"/>
      <c r="S126" s="122">
        <v>0</v>
      </c>
      <c r="T126" s="128">
        <v>43831</v>
      </c>
      <c r="U126" s="146"/>
      <c r="V126" s="122">
        <v>0</v>
      </c>
      <c r="W126" s="128">
        <v>43831</v>
      </c>
      <c r="X126" s="130"/>
      <c r="Y126" s="122">
        <v>0</v>
      </c>
      <c r="Z126" s="128">
        <v>43831</v>
      </c>
    </row>
    <row r="127" spans="2:26" ht="16" x14ac:dyDescent="0.2">
      <c r="B127" s="67" t="s">
        <v>262</v>
      </c>
      <c r="C127" s="119" t="s">
        <v>36</v>
      </c>
      <c r="D127" s="119" t="s">
        <v>66</v>
      </c>
      <c r="E127" s="119" t="s">
        <v>93</v>
      </c>
      <c r="F127" s="119" t="s">
        <v>303</v>
      </c>
      <c r="G127" s="119" t="s">
        <v>227</v>
      </c>
      <c r="H127" s="119" t="s">
        <v>401</v>
      </c>
      <c r="I127" s="119" t="s">
        <v>263</v>
      </c>
      <c r="J127" s="261">
        <v>1</v>
      </c>
      <c r="K127" s="261"/>
      <c r="L127" s="119" t="s">
        <v>3</v>
      </c>
      <c r="M127" s="119"/>
      <c r="N127" s="120">
        <v>0</v>
      </c>
      <c r="O127" s="131"/>
      <c r="P127" s="120">
        <v>0</v>
      </c>
      <c r="Q127" s="126">
        <v>43831</v>
      </c>
      <c r="R127" s="131"/>
      <c r="S127" s="120">
        <v>0</v>
      </c>
      <c r="T127" s="126">
        <v>43831</v>
      </c>
      <c r="U127" s="132"/>
      <c r="V127" s="120">
        <v>0</v>
      </c>
      <c r="W127" s="126">
        <v>43831</v>
      </c>
      <c r="X127" s="131"/>
      <c r="Y127" s="120">
        <v>0</v>
      </c>
      <c r="Z127" s="126">
        <v>43831</v>
      </c>
    </row>
    <row r="128" spans="2:26" ht="16" x14ac:dyDescent="0.2">
      <c r="B128" s="67" t="s">
        <v>262</v>
      </c>
      <c r="C128" s="119" t="s">
        <v>36</v>
      </c>
      <c r="D128" s="119" t="s">
        <v>66</v>
      </c>
      <c r="E128" s="119" t="s">
        <v>95</v>
      </c>
      <c r="F128" s="119" t="s">
        <v>303</v>
      </c>
      <c r="G128" s="119" t="s">
        <v>227</v>
      </c>
      <c r="H128" s="119" t="s">
        <v>398</v>
      </c>
      <c r="I128" s="119" t="s">
        <v>263</v>
      </c>
      <c r="J128" s="261">
        <v>1</v>
      </c>
      <c r="K128" s="261"/>
      <c r="L128" s="119" t="s">
        <v>3</v>
      </c>
      <c r="M128" s="119"/>
      <c r="N128" s="120">
        <v>0</v>
      </c>
      <c r="O128" s="131"/>
      <c r="P128" s="120">
        <v>0</v>
      </c>
      <c r="Q128" s="126">
        <v>43831</v>
      </c>
      <c r="R128" s="131"/>
      <c r="S128" s="120">
        <v>0</v>
      </c>
      <c r="T128" s="126">
        <v>43831</v>
      </c>
      <c r="U128" s="132"/>
      <c r="V128" s="120">
        <v>0</v>
      </c>
      <c r="W128" s="126">
        <v>43831</v>
      </c>
      <c r="X128" s="131"/>
      <c r="Y128" s="120">
        <v>0</v>
      </c>
      <c r="Z128" s="126">
        <v>43831</v>
      </c>
    </row>
    <row r="129" spans="2:26" ht="16" x14ac:dyDescent="0.2">
      <c r="B129" s="67" t="s">
        <v>262</v>
      </c>
      <c r="C129" s="119" t="s">
        <v>36</v>
      </c>
      <c r="D129" s="119" t="s">
        <v>66</v>
      </c>
      <c r="E129" s="119" t="s">
        <v>98</v>
      </c>
      <c r="F129" s="119" t="s">
        <v>303</v>
      </c>
      <c r="G129" s="119" t="s">
        <v>237</v>
      </c>
      <c r="H129" s="119" t="s">
        <v>355</v>
      </c>
      <c r="I129" s="119" t="s">
        <v>263</v>
      </c>
      <c r="J129" s="261">
        <v>1</v>
      </c>
      <c r="K129" s="261"/>
      <c r="L129" s="119" t="s">
        <v>3</v>
      </c>
      <c r="M129" s="119"/>
      <c r="N129" s="120">
        <v>0</v>
      </c>
      <c r="O129" s="131"/>
      <c r="P129" s="120">
        <v>0</v>
      </c>
      <c r="Q129" s="126">
        <v>43831</v>
      </c>
      <c r="R129" s="131"/>
      <c r="S129" s="120">
        <v>0</v>
      </c>
      <c r="T129" s="126">
        <v>43831</v>
      </c>
      <c r="U129" s="132"/>
      <c r="V129" s="120">
        <v>0</v>
      </c>
      <c r="W129" s="126">
        <v>43831</v>
      </c>
      <c r="X129" s="131"/>
      <c r="Y129" s="120">
        <v>0</v>
      </c>
      <c r="Z129" s="126">
        <v>43831</v>
      </c>
    </row>
    <row r="130" spans="2:26" s="87" customFormat="1" ht="16" x14ac:dyDescent="0.2">
      <c r="B130" s="97" t="s">
        <v>262</v>
      </c>
      <c r="C130" s="67" t="s">
        <v>36</v>
      </c>
      <c r="D130" s="67" t="s">
        <v>66</v>
      </c>
      <c r="E130" s="67" t="s">
        <v>137</v>
      </c>
      <c r="F130" s="67" t="s">
        <v>303</v>
      </c>
      <c r="G130" s="67" t="s">
        <v>237</v>
      </c>
      <c r="H130" s="67" t="s">
        <v>238</v>
      </c>
      <c r="I130" s="67" t="s">
        <v>263</v>
      </c>
      <c r="J130" s="266"/>
      <c r="K130" s="266"/>
      <c r="L130" s="67" t="s">
        <v>4</v>
      </c>
      <c r="M130" s="67" t="s">
        <v>19</v>
      </c>
      <c r="N130" s="79" t="s">
        <v>343</v>
      </c>
      <c r="O130" s="137"/>
      <c r="P130" s="79">
        <v>0</v>
      </c>
      <c r="Q130" s="124">
        <v>43831</v>
      </c>
      <c r="R130" s="137"/>
      <c r="S130" s="79">
        <v>0</v>
      </c>
      <c r="T130" s="124">
        <v>43831</v>
      </c>
      <c r="U130" s="137"/>
      <c r="V130" s="79">
        <v>0</v>
      </c>
      <c r="W130" s="124">
        <v>43831</v>
      </c>
      <c r="X130" s="137"/>
      <c r="Y130" s="79">
        <v>0</v>
      </c>
      <c r="Z130" s="124">
        <v>43831</v>
      </c>
    </row>
    <row r="131" spans="2:26" ht="16" x14ac:dyDescent="0.2">
      <c r="B131" s="89" t="s">
        <v>262</v>
      </c>
      <c r="C131" s="67" t="s">
        <v>36</v>
      </c>
      <c r="D131" s="67" t="s">
        <v>66</v>
      </c>
      <c r="E131" s="67" t="s">
        <v>139</v>
      </c>
      <c r="F131" s="67" t="s">
        <v>312</v>
      </c>
      <c r="G131" s="67" t="s">
        <v>237</v>
      </c>
      <c r="H131" s="67" t="s">
        <v>402</v>
      </c>
      <c r="I131" s="67" t="s">
        <v>79</v>
      </c>
      <c r="J131" s="249"/>
      <c r="K131" s="249"/>
      <c r="L131" s="67" t="s">
        <v>4</v>
      </c>
      <c r="M131" s="67" t="s">
        <v>19</v>
      </c>
      <c r="N131" s="79" t="s">
        <v>343</v>
      </c>
      <c r="O131" s="137"/>
      <c r="P131" s="79">
        <v>0</v>
      </c>
      <c r="Q131" s="124">
        <v>43831</v>
      </c>
      <c r="R131" s="137"/>
      <c r="S131" s="79">
        <v>0</v>
      </c>
      <c r="T131" s="124">
        <v>43831</v>
      </c>
      <c r="U131" s="137"/>
      <c r="V131" s="79">
        <v>0</v>
      </c>
      <c r="W131" s="124">
        <v>43831</v>
      </c>
      <c r="X131" s="137"/>
      <c r="Y131" s="79">
        <v>0</v>
      </c>
      <c r="Z131" s="124">
        <v>43831</v>
      </c>
    </row>
    <row r="132" spans="2:26" ht="16" x14ac:dyDescent="0.2">
      <c r="B132" s="89"/>
      <c r="C132" s="67" t="s">
        <v>36</v>
      </c>
      <c r="D132" s="67" t="s">
        <v>61</v>
      </c>
      <c r="E132" s="67" t="s">
        <v>148</v>
      </c>
      <c r="F132" s="67" t="s">
        <v>312</v>
      </c>
      <c r="G132" s="67" t="s">
        <v>305</v>
      </c>
      <c r="H132" s="67" t="s">
        <v>313</v>
      </c>
      <c r="I132" s="67" t="s">
        <v>79</v>
      </c>
      <c r="J132" s="249"/>
      <c r="K132" s="249"/>
      <c r="L132" s="67" t="s">
        <v>3</v>
      </c>
      <c r="M132" s="67"/>
      <c r="N132" s="79">
        <v>0</v>
      </c>
      <c r="O132" s="137" t="s">
        <v>44</v>
      </c>
      <c r="P132" s="79">
        <v>0</v>
      </c>
      <c r="Q132" s="124">
        <v>43831</v>
      </c>
      <c r="R132" s="137"/>
      <c r="S132" s="79">
        <v>0</v>
      </c>
      <c r="T132" s="124">
        <v>43831</v>
      </c>
      <c r="U132" s="137"/>
      <c r="V132" s="79">
        <v>0</v>
      </c>
      <c r="W132" s="124">
        <v>43831</v>
      </c>
      <c r="X132" s="137"/>
      <c r="Y132" s="79">
        <v>0</v>
      </c>
      <c r="Z132" s="124">
        <v>43831</v>
      </c>
    </row>
    <row r="133" spans="2:26" ht="16" x14ac:dyDescent="0.2">
      <c r="B133" s="89"/>
      <c r="C133" s="162" t="s">
        <v>36</v>
      </c>
      <c r="D133" s="162" t="s">
        <v>61</v>
      </c>
      <c r="E133" s="162" t="s">
        <v>149</v>
      </c>
      <c r="F133" s="67" t="s">
        <v>312</v>
      </c>
      <c r="G133" s="162" t="s">
        <v>227</v>
      </c>
      <c r="H133" s="162" t="s">
        <v>314</v>
      </c>
      <c r="I133" s="162" t="s">
        <v>79</v>
      </c>
      <c r="J133" s="267"/>
      <c r="K133" s="267"/>
      <c r="L133" s="162" t="s">
        <v>3</v>
      </c>
      <c r="M133" s="162"/>
      <c r="N133" s="214">
        <v>0</v>
      </c>
      <c r="O133" s="164" t="s">
        <v>44</v>
      </c>
      <c r="P133" s="214">
        <v>0</v>
      </c>
      <c r="Q133" s="165">
        <v>43831</v>
      </c>
      <c r="R133" s="164"/>
      <c r="S133" s="163">
        <v>0</v>
      </c>
      <c r="T133" s="165">
        <v>43831</v>
      </c>
      <c r="U133" s="164"/>
      <c r="V133" s="214">
        <v>0</v>
      </c>
      <c r="W133" s="165">
        <v>43831</v>
      </c>
      <c r="X133" s="164"/>
      <c r="Y133" s="214">
        <v>0</v>
      </c>
      <c r="Z133" s="165">
        <v>43831</v>
      </c>
    </row>
    <row r="134" spans="2:26" ht="16" x14ac:dyDescent="0.2">
      <c r="B134" s="166"/>
      <c r="C134" s="162" t="s">
        <v>36</v>
      </c>
      <c r="D134" s="162" t="s">
        <v>61</v>
      </c>
      <c r="E134" s="162" t="s">
        <v>183</v>
      </c>
      <c r="F134" s="67" t="s">
        <v>312</v>
      </c>
      <c r="G134" s="162" t="s">
        <v>227</v>
      </c>
      <c r="H134" s="162" t="s">
        <v>314</v>
      </c>
      <c r="I134" s="162" t="s">
        <v>79</v>
      </c>
      <c r="J134" s="267"/>
      <c r="K134" s="267"/>
      <c r="L134" s="162" t="s">
        <v>4</v>
      </c>
      <c r="M134" s="162" t="s">
        <v>19</v>
      </c>
      <c r="N134" s="214">
        <v>1</v>
      </c>
      <c r="O134" s="164"/>
      <c r="P134" s="214">
        <v>0</v>
      </c>
      <c r="Q134" s="165">
        <v>43831</v>
      </c>
      <c r="R134" s="164"/>
      <c r="S134" s="163">
        <v>0</v>
      </c>
      <c r="T134" s="165">
        <v>43831</v>
      </c>
      <c r="U134" s="164"/>
      <c r="V134" s="214">
        <v>0</v>
      </c>
      <c r="W134" s="165">
        <v>43831</v>
      </c>
      <c r="X134" s="164"/>
      <c r="Y134" s="214">
        <v>0</v>
      </c>
      <c r="Z134" s="165">
        <v>43831</v>
      </c>
    </row>
    <row r="135" spans="2:26" ht="16" x14ac:dyDescent="0.2">
      <c r="B135" s="166"/>
      <c r="C135" s="208" t="s">
        <v>36</v>
      </c>
      <c r="D135" s="209" t="s">
        <v>66</v>
      </c>
      <c r="E135" s="208" t="s">
        <v>144</v>
      </c>
      <c r="F135" s="208" t="s">
        <v>312</v>
      </c>
      <c r="G135" s="208" t="s">
        <v>237</v>
      </c>
      <c r="H135" s="210" t="s">
        <v>315</v>
      </c>
      <c r="I135" s="210" t="s">
        <v>79</v>
      </c>
      <c r="J135" s="254"/>
      <c r="K135" s="254"/>
      <c r="L135" s="208" t="s">
        <v>3</v>
      </c>
      <c r="M135" s="208"/>
      <c r="N135" s="215">
        <v>0</v>
      </c>
      <c r="O135" s="208" t="s">
        <v>27</v>
      </c>
      <c r="P135" s="216">
        <v>1</v>
      </c>
      <c r="Q135" s="125">
        <v>45282</v>
      </c>
      <c r="R135" s="213"/>
      <c r="S135" s="211">
        <v>0</v>
      </c>
      <c r="T135" s="212">
        <v>43831</v>
      </c>
      <c r="U135" s="213"/>
      <c r="V135" s="216">
        <v>0</v>
      </c>
      <c r="W135" s="212">
        <v>43831</v>
      </c>
      <c r="X135" s="213"/>
      <c r="Y135" s="216">
        <v>0</v>
      </c>
      <c r="Z135" s="212">
        <v>43831</v>
      </c>
    </row>
    <row r="136" spans="2:26" ht="16" x14ac:dyDescent="0.2">
      <c r="B136" s="89" t="s">
        <v>262</v>
      </c>
      <c r="C136" s="67" t="s">
        <v>36</v>
      </c>
      <c r="D136" s="67" t="s">
        <v>66</v>
      </c>
      <c r="E136" s="67" t="s">
        <v>143</v>
      </c>
      <c r="F136" s="67" t="s">
        <v>403</v>
      </c>
      <c r="G136" s="67" t="s">
        <v>237</v>
      </c>
      <c r="H136" s="67" t="s">
        <v>404</v>
      </c>
      <c r="I136" s="67" t="s">
        <v>79</v>
      </c>
      <c r="J136" s="249"/>
      <c r="K136" s="249"/>
      <c r="L136" s="67" t="s">
        <v>4</v>
      </c>
      <c r="M136" s="67" t="s">
        <v>19</v>
      </c>
      <c r="N136" s="79" t="s">
        <v>343</v>
      </c>
      <c r="O136" s="137"/>
      <c r="P136" s="79">
        <v>0</v>
      </c>
      <c r="Q136" s="124">
        <v>43831</v>
      </c>
      <c r="R136" s="137"/>
      <c r="S136" s="79">
        <v>0</v>
      </c>
      <c r="T136" s="124">
        <v>43831</v>
      </c>
      <c r="U136" s="137"/>
      <c r="V136" s="79">
        <v>0</v>
      </c>
      <c r="W136" s="124">
        <v>43831</v>
      </c>
      <c r="X136" s="137"/>
      <c r="Y136" s="79">
        <v>0</v>
      </c>
      <c r="Z136" s="124">
        <v>43831</v>
      </c>
    </row>
    <row r="137" spans="2:26" s="87" customFormat="1" ht="16" x14ac:dyDescent="0.2">
      <c r="B137" s="97" t="s">
        <v>262</v>
      </c>
      <c r="C137" s="67" t="s">
        <v>36</v>
      </c>
      <c r="D137" s="67" t="s">
        <v>66</v>
      </c>
      <c r="E137" s="67" t="s">
        <v>174</v>
      </c>
      <c r="F137" s="67" t="s">
        <v>303</v>
      </c>
      <c r="G137" s="67" t="s">
        <v>237</v>
      </c>
      <c r="H137" s="67" t="s">
        <v>355</v>
      </c>
      <c r="I137" s="67" t="s">
        <v>263</v>
      </c>
      <c r="J137" s="266"/>
      <c r="K137" s="266"/>
      <c r="L137" s="67" t="s">
        <v>4</v>
      </c>
      <c r="M137" s="67" t="s">
        <v>19</v>
      </c>
      <c r="N137" s="79" t="s">
        <v>343</v>
      </c>
      <c r="O137" s="137"/>
      <c r="P137" s="79">
        <v>0</v>
      </c>
      <c r="Q137" s="124">
        <v>43831</v>
      </c>
      <c r="R137" s="137"/>
      <c r="S137" s="79">
        <v>0</v>
      </c>
      <c r="T137" s="124">
        <v>43831</v>
      </c>
      <c r="U137" s="137"/>
      <c r="V137" s="79">
        <v>0</v>
      </c>
      <c r="W137" s="124">
        <v>43831</v>
      </c>
      <c r="X137" s="137"/>
      <c r="Y137" s="79">
        <v>0</v>
      </c>
      <c r="Z137" s="124">
        <v>43831</v>
      </c>
    </row>
    <row r="138" spans="2:26" ht="32" x14ac:dyDescent="0.2">
      <c r="B138" s="67" t="s">
        <v>21</v>
      </c>
      <c r="C138" s="177" t="s">
        <v>36</v>
      </c>
      <c r="D138" s="177" t="s">
        <v>61</v>
      </c>
      <c r="E138" s="177" t="s">
        <v>184</v>
      </c>
      <c r="F138" s="177" t="s">
        <v>405</v>
      </c>
      <c r="G138" s="177" t="s">
        <v>406</v>
      </c>
      <c r="H138" s="177" t="s">
        <v>302</v>
      </c>
      <c r="I138" s="177" t="s">
        <v>109</v>
      </c>
      <c r="J138" s="268"/>
      <c r="K138" s="268"/>
      <c r="L138" s="177" t="s">
        <v>4</v>
      </c>
      <c r="M138" s="177" t="s">
        <v>185</v>
      </c>
      <c r="N138" s="173">
        <v>1</v>
      </c>
      <c r="O138" s="178"/>
      <c r="P138" s="179">
        <v>0</v>
      </c>
      <c r="Q138" s="180">
        <v>43831</v>
      </c>
      <c r="R138" s="178"/>
      <c r="S138" s="179">
        <v>0</v>
      </c>
      <c r="T138" s="180">
        <v>43831</v>
      </c>
      <c r="U138" s="179"/>
      <c r="V138" s="179">
        <v>0</v>
      </c>
      <c r="W138" s="180">
        <v>43831</v>
      </c>
      <c r="X138" s="178"/>
      <c r="Y138" s="179">
        <v>0</v>
      </c>
      <c r="Z138" s="180">
        <v>43831</v>
      </c>
    </row>
    <row r="139" spans="2:26" ht="32" x14ac:dyDescent="0.2">
      <c r="B139" s="67" t="s">
        <v>21</v>
      </c>
      <c r="C139" s="108" t="s">
        <v>36</v>
      </c>
      <c r="D139" s="108" t="s">
        <v>66</v>
      </c>
      <c r="E139" s="108" t="s">
        <v>91</v>
      </c>
      <c r="F139" s="108" t="s">
        <v>405</v>
      </c>
      <c r="G139" s="108" t="s">
        <v>406</v>
      </c>
      <c r="H139" s="108" t="s">
        <v>302</v>
      </c>
      <c r="I139" s="108" t="s">
        <v>109</v>
      </c>
      <c r="J139" s="269">
        <v>0.5</v>
      </c>
      <c r="K139" s="269">
        <v>0.5</v>
      </c>
      <c r="L139" s="108" t="s">
        <v>3</v>
      </c>
      <c r="M139" s="108" t="s">
        <v>185</v>
      </c>
      <c r="N139" s="109">
        <v>0</v>
      </c>
      <c r="O139" s="138"/>
      <c r="P139" s="109">
        <v>0</v>
      </c>
      <c r="Q139" s="153">
        <v>43831</v>
      </c>
      <c r="R139" s="138"/>
      <c r="S139" s="109">
        <v>0</v>
      </c>
      <c r="T139" s="153">
        <v>43831</v>
      </c>
      <c r="U139" s="138"/>
      <c r="V139" s="109">
        <v>0</v>
      </c>
      <c r="W139" s="153">
        <v>43831</v>
      </c>
      <c r="X139" s="138"/>
      <c r="Y139" s="109">
        <v>0</v>
      </c>
      <c r="Z139" s="153">
        <v>43831</v>
      </c>
    </row>
    <row r="140" spans="2:26" ht="16" x14ac:dyDescent="0.2">
      <c r="B140" s="67"/>
      <c r="C140" s="177" t="s">
        <v>36</v>
      </c>
      <c r="D140" s="177" t="s">
        <v>66</v>
      </c>
      <c r="E140" s="177" t="s">
        <v>194</v>
      </c>
      <c r="F140" s="177" t="s">
        <v>217</v>
      </c>
      <c r="G140" s="177" t="s">
        <v>305</v>
      </c>
      <c r="H140" s="177" t="s">
        <v>407</v>
      </c>
      <c r="I140" s="177" t="s">
        <v>263</v>
      </c>
      <c r="J140" s="268"/>
      <c r="K140" s="268"/>
      <c r="L140" s="177" t="s">
        <v>4</v>
      </c>
      <c r="M140" s="177" t="s">
        <v>19</v>
      </c>
      <c r="N140" s="173">
        <v>1</v>
      </c>
      <c r="O140" s="172"/>
      <c r="P140" s="173">
        <v>0</v>
      </c>
      <c r="Q140" s="124">
        <v>43831</v>
      </c>
      <c r="R140" s="172"/>
      <c r="S140" s="173">
        <v>0</v>
      </c>
      <c r="T140" s="124">
        <v>43831</v>
      </c>
      <c r="U140" s="172"/>
      <c r="V140" s="79">
        <v>0</v>
      </c>
      <c r="W140" s="124">
        <v>43831</v>
      </c>
      <c r="X140" s="172"/>
      <c r="Y140" s="79">
        <v>0</v>
      </c>
      <c r="Z140" s="124">
        <v>43831</v>
      </c>
    </row>
    <row r="141" spans="2:26" ht="16" x14ac:dyDescent="0.2">
      <c r="B141" s="67"/>
      <c r="C141" s="177" t="s">
        <v>36</v>
      </c>
      <c r="D141" s="177" t="s">
        <v>66</v>
      </c>
      <c r="E141" s="177" t="s">
        <v>195</v>
      </c>
      <c r="F141" s="177" t="s">
        <v>217</v>
      </c>
      <c r="G141" s="177" t="s">
        <v>217</v>
      </c>
      <c r="H141" s="177" t="s">
        <v>408</v>
      </c>
      <c r="I141" s="177" t="s">
        <v>263</v>
      </c>
      <c r="J141" s="268"/>
      <c r="K141" s="268"/>
      <c r="L141" s="177" t="s">
        <v>4</v>
      </c>
      <c r="M141" s="177" t="s">
        <v>19</v>
      </c>
      <c r="N141" s="173">
        <v>1</v>
      </c>
      <c r="O141" s="172"/>
      <c r="P141" s="173">
        <v>0</v>
      </c>
      <c r="Q141" s="124">
        <v>43831</v>
      </c>
      <c r="R141" s="172"/>
      <c r="S141" s="173">
        <v>0</v>
      </c>
      <c r="T141" s="124">
        <v>43831</v>
      </c>
      <c r="U141" s="172"/>
      <c r="V141" s="79">
        <v>0</v>
      </c>
      <c r="W141" s="124">
        <v>43831</v>
      </c>
      <c r="X141" s="172"/>
      <c r="Y141" s="79">
        <v>0</v>
      </c>
      <c r="Z141" s="124">
        <v>43831</v>
      </c>
    </row>
    <row r="142" spans="2:26" ht="32" x14ac:dyDescent="0.2">
      <c r="B142" s="67"/>
      <c r="C142" s="177" t="s">
        <v>36</v>
      </c>
      <c r="D142" s="177" t="s">
        <v>66</v>
      </c>
      <c r="E142" s="177" t="s">
        <v>196</v>
      </c>
      <c r="F142" s="177" t="s">
        <v>408</v>
      </c>
      <c r="G142" s="177" t="s">
        <v>237</v>
      </c>
      <c r="H142" s="177" t="s">
        <v>409</v>
      </c>
      <c r="I142" s="177" t="s">
        <v>195</v>
      </c>
      <c r="J142" s="268"/>
      <c r="K142" s="268"/>
      <c r="L142" s="177" t="s">
        <v>4</v>
      </c>
      <c r="M142" s="177" t="s">
        <v>19</v>
      </c>
      <c r="N142" s="173">
        <v>1</v>
      </c>
      <c r="O142" s="172"/>
      <c r="P142" s="173">
        <v>0</v>
      </c>
      <c r="Q142" s="124">
        <v>43831</v>
      </c>
      <c r="R142" s="172"/>
      <c r="S142" s="173">
        <v>0</v>
      </c>
      <c r="T142" s="124">
        <v>43831</v>
      </c>
      <c r="U142" s="172"/>
      <c r="V142" s="173">
        <v>0</v>
      </c>
      <c r="W142" s="174">
        <v>43831</v>
      </c>
      <c r="X142" s="172"/>
      <c r="Y142" s="173">
        <v>0</v>
      </c>
      <c r="Z142" s="124">
        <v>43831</v>
      </c>
    </row>
    <row r="143" spans="2:26" ht="32" x14ac:dyDescent="0.2">
      <c r="B143" s="67"/>
      <c r="C143" s="177" t="s">
        <v>36</v>
      </c>
      <c r="D143" s="177" t="s">
        <v>66</v>
      </c>
      <c r="E143" s="177" t="s">
        <v>197</v>
      </c>
      <c r="F143" s="177" t="s">
        <v>408</v>
      </c>
      <c r="G143" s="177" t="s">
        <v>227</v>
      </c>
      <c r="H143" s="177" t="s">
        <v>410</v>
      </c>
      <c r="I143" s="177" t="s">
        <v>195</v>
      </c>
      <c r="J143" s="268"/>
      <c r="K143" s="268"/>
      <c r="L143" s="177" t="s">
        <v>4</v>
      </c>
      <c r="M143" s="177" t="s">
        <v>19</v>
      </c>
      <c r="N143" s="173">
        <v>1</v>
      </c>
      <c r="O143" s="172"/>
      <c r="P143" s="173">
        <v>0</v>
      </c>
      <c r="Q143" s="124">
        <v>43831</v>
      </c>
      <c r="R143" s="172"/>
      <c r="S143" s="173">
        <v>0</v>
      </c>
      <c r="T143" s="124">
        <v>43831</v>
      </c>
      <c r="U143" s="172"/>
      <c r="V143" s="173">
        <v>0</v>
      </c>
      <c r="W143" s="174">
        <v>43831</v>
      </c>
      <c r="X143" s="172"/>
      <c r="Y143" s="173">
        <v>0</v>
      </c>
      <c r="Z143" s="124">
        <v>43831</v>
      </c>
    </row>
    <row r="144" spans="2:26" ht="32" x14ac:dyDescent="0.2">
      <c r="B144" s="67"/>
      <c r="C144" s="177" t="s">
        <v>36</v>
      </c>
      <c r="D144" s="177" t="s">
        <v>66</v>
      </c>
      <c r="E144" s="177" t="s">
        <v>198</v>
      </c>
      <c r="F144" s="177" t="s">
        <v>408</v>
      </c>
      <c r="G144" s="177" t="s">
        <v>227</v>
      </c>
      <c r="H144" s="177" t="s">
        <v>243</v>
      </c>
      <c r="I144" s="177" t="s">
        <v>195</v>
      </c>
      <c r="J144" s="268"/>
      <c r="K144" s="268"/>
      <c r="L144" s="177" t="s">
        <v>4</v>
      </c>
      <c r="M144" s="177" t="s">
        <v>19</v>
      </c>
      <c r="N144" s="173">
        <v>1</v>
      </c>
      <c r="O144" s="172"/>
      <c r="P144" s="173">
        <v>0</v>
      </c>
      <c r="Q144" s="124">
        <v>43831</v>
      </c>
      <c r="R144" s="172"/>
      <c r="S144" s="173">
        <v>0</v>
      </c>
      <c r="T144" s="124">
        <v>43831</v>
      </c>
      <c r="U144" s="172"/>
      <c r="V144" s="173">
        <v>0</v>
      </c>
      <c r="W144" s="174">
        <v>43831</v>
      </c>
      <c r="X144" s="172"/>
      <c r="Y144" s="173">
        <v>0</v>
      </c>
      <c r="Z144" s="124">
        <v>43831</v>
      </c>
    </row>
    <row r="145" spans="2:26" ht="32" x14ac:dyDescent="0.2">
      <c r="B145" s="67"/>
      <c r="C145" s="177" t="s">
        <v>36</v>
      </c>
      <c r="D145" s="177" t="s">
        <v>66</v>
      </c>
      <c r="E145" s="177" t="s">
        <v>199</v>
      </c>
      <c r="F145" s="177" t="s">
        <v>408</v>
      </c>
      <c r="G145" s="177" t="s">
        <v>227</v>
      </c>
      <c r="H145" s="177" t="s">
        <v>410</v>
      </c>
      <c r="I145" s="177" t="s">
        <v>195</v>
      </c>
      <c r="J145" s="268"/>
      <c r="K145" s="268"/>
      <c r="L145" s="177" t="s">
        <v>4</v>
      </c>
      <c r="M145" s="177" t="s">
        <v>19</v>
      </c>
      <c r="N145" s="173">
        <v>1</v>
      </c>
      <c r="O145" s="172"/>
      <c r="P145" s="173">
        <v>0</v>
      </c>
      <c r="Q145" s="124">
        <v>43831</v>
      </c>
      <c r="R145" s="172"/>
      <c r="S145" s="173">
        <v>0</v>
      </c>
      <c r="T145" s="124">
        <v>43831</v>
      </c>
      <c r="U145" s="172"/>
      <c r="V145" s="173">
        <v>0</v>
      </c>
      <c r="W145" s="174">
        <v>43831</v>
      </c>
      <c r="X145" s="172"/>
      <c r="Y145" s="173">
        <v>0</v>
      </c>
      <c r="Z145" s="124">
        <v>43831</v>
      </c>
    </row>
    <row r="146" spans="2:26" ht="32" x14ac:dyDescent="0.2">
      <c r="B146" s="67"/>
      <c r="C146" s="177" t="s">
        <v>36</v>
      </c>
      <c r="D146" s="177" t="s">
        <v>66</v>
      </c>
      <c r="E146" s="177" t="s">
        <v>200</v>
      </c>
      <c r="F146" s="177" t="s">
        <v>408</v>
      </c>
      <c r="G146" s="177" t="s">
        <v>227</v>
      </c>
      <c r="H146" s="177" t="s">
        <v>410</v>
      </c>
      <c r="I146" s="177" t="s">
        <v>195</v>
      </c>
      <c r="J146" s="268"/>
      <c r="K146" s="268"/>
      <c r="L146" s="177" t="s">
        <v>4</v>
      </c>
      <c r="M146" s="177" t="s">
        <v>19</v>
      </c>
      <c r="N146" s="173">
        <v>1</v>
      </c>
      <c r="O146" s="172"/>
      <c r="P146" s="173">
        <v>0</v>
      </c>
      <c r="Q146" s="124">
        <v>43831</v>
      </c>
      <c r="R146" s="172"/>
      <c r="S146" s="173">
        <v>0</v>
      </c>
      <c r="T146" s="124">
        <v>43831</v>
      </c>
      <c r="U146" s="172"/>
      <c r="V146" s="173">
        <v>0</v>
      </c>
      <c r="W146" s="174">
        <v>43831</v>
      </c>
      <c r="X146" s="172"/>
      <c r="Y146" s="173">
        <v>0</v>
      </c>
      <c r="Z146" s="124">
        <v>43831</v>
      </c>
    </row>
    <row r="147" spans="2:26" ht="32" x14ac:dyDescent="0.2">
      <c r="B147" s="67"/>
      <c r="C147" s="182" t="s">
        <v>36</v>
      </c>
      <c r="D147" s="182" t="s">
        <v>66</v>
      </c>
      <c r="E147" s="182" t="s">
        <v>360</v>
      </c>
      <c r="F147" s="182" t="s">
        <v>408</v>
      </c>
      <c r="G147" s="182" t="s">
        <v>237</v>
      </c>
      <c r="H147" s="182" t="s">
        <v>246</v>
      </c>
      <c r="I147" s="182" t="s">
        <v>195</v>
      </c>
      <c r="J147" s="270"/>
      <c r="K147" s="270"/>
      <c r="L147" s="182"/>
      <c r="M147" s="182"/>
      <c r="N147" s="184"/>
      <c r="O147" s="185"/>
      <c r="P147" s="184"/>
      <c r="Q147" s="186"/>
      <c r="R147" s="185"/>
      <c r="S147" s="184"/>
      <c r="T147" s="186"/>
      <c r="U147" s="185"/>
      <c r="V147" s="184"/>
      <c r="W147" s="186"/>
      <c r="X147" s="185"/>
      <c r="Y147" s="184"/>
      <c r="Z147" s="186"/>
    </row>
    <row r="148" spans="2:26" ht="32" x14ac:dyDescent="0.2">
      <c r="B148" s="67"/>
      <c r="C148" s="182" t="s">
        <v>36</v>
      </c>
      <c r="D148" s="182" t="s">
        <v>66</v>
      </c>
      <c r="E148" s="182" t="s">
        <v>360</v>
      </c>
      <c r="F148" s="182" t="s">
        <v>408</v>
      </c>
      <c r="G148" s="182" t="s">
        <v>227</v>
      </c>
      <c r="H148" s="182" t="s">
        <v>243</v>
      </c>
      <c r="I148" s="182" t="s">
        <v>195</v>
      </c>
      <c r="J148" s="270"/>
      <c r="K148" s="270"/>
      <c r="L148" s="182"/>
      <c r="M148" s="182"/>
      <c r="N148" s="184"/>
      <c r="O148" s="185"/>
      <c r="P148" s="184"/>
      <c r="Q148" s="186"/>
      <c r="R148" s="185"/>
      <c r="S148" s="184"/>
      <c r="T148" s="186"/>
      <c r="U148" s="185"/>
      <c r="V148" s="184"/>
      <c r="W148" s="186"/>
      <c r="X148" s="185"/>
      <c r="Y148" s="184"/>
      <c r="Z148" s="186"/>
    </row>
    <row r="149" spans="2:26" ht="16" x14ac:dyDescent="0.2">
      <c r="B149" s="67"/>
      <c r="C149" s="108" t="s">
        <v>36</v>
      </c>
      <c r="D149" s="108" t="s">
        <v>66</v>
      </c>
      <c r="E149" s="108" t="s">
        <v>76</v>
      </c>
      <c r="F149" s="108" t="s">
        <v>411</v>
      </c>
      <c r="G149" s="108" t="s">
        <v>305</v>
      </c>
      <c r="H149" s="108" t="s">
        <v>412</v>
      </c>
      <c r="I149" s="108" t="s">
        <v>263</v>
      </c>
      <c r="J149" s="269">
        <v>0.5</v>
      </c>
      <c r="K149" s="269">
        <v>0.5</v>
      </c>
      <c r="L149" s="108" t="s">
        <v>3</v>
      </c>
      <c r="M149" s="108" t="s">
        <v>19</v>
      </c>
      <c r="N149" s="109">
        <v>0</v>
      </c>
      <c r="O149" s="138"/>
      <c r="P149" s="109">
        <v>0</v>
      </c>
      <c r="Q149" s="153">
        <v>43831</v>
      </c>
      <c r="R149" s="138"/>
      <c r="S149" s="109">
        <v>0</v>
      </c>
      <c r="T149" s="153">
        <v>43831</v>
      </c>
      <c r="U149" s="138"/>
      <c r="V149" s="109">
        <v>0</v>
      </c>
      <c r="W149" s="153">
        <v>43831</v>
      </c>
      <c r="X149" s="138"/>
      <c r="Y149" s="109">
        <v>0</v>
      </c>
      <c r="Z149" s="153">
        <v>43831</v>
      </c>
    </row>
    <row r="150" spans="2:26" ht="16" x14ac:dyDescent="0.2">
      <c r="B150" s="67"/>
      <c r="C150" s="195" t="s">
        <v>21</v>
      </c>
      <c r="D150" s="195" t="s">
        <v>66</v>
      </c>
      <c r="E150" s="195" t="s">
        <v>77</v>
      </c>
      <c r="F150" s="195" t="s">
        <v>413</v>
      </c>
      <c r="G150" s="195" t="s">
        <v>328</v>
      </c>
      <c r="H150" s="195" t="s">
        <v>414</v>
      </c>
      <c r="I150" s="195" t="s">
        <v>76</v>
      </c>
      <c r="J150" s="271"/>
      <c r="K150" s="271"/>
      <c r="L150" s="195" t="s">
        <v>4</v>
      </c>
      <c r="M150" s="195" t="s">
        <v>19</v>
      </c>
      <c r="N150" s="199">
        <v>1</v>
      </c>
      <c r="O150" s="200"/>
      <c r="P150" s="199">
        <v>0</v>
      </c>
      <c r="Q150" s="200"/>
      <c r="R150" s="198"/>
      <c r="S150" s="199"/>
      <c r="T150" s="200"/>
      <c r="U150" s="198"/>
      <c r="V150" s="199"/>
      <c r="W150" s="200">
        <v>43831</v>
      </c>
      <c r="X150" s="198"/>
      <c r="Y150" s="199"/>
      <c r="Z150" s="225">
        <v>43831</v>
      </c>
    </row>
    <row r="151" spans="2:26" ht="16" customHeight="1" x14ac:dyDescent="0.2">
      <c r="B151" s="67"/>
      <c r="C151" s="108" t="s">
        <v>36</v>
      </c>
      <c r="D151" s="108" t="s">
        <v>66</v>
      </c>
      <c r="E151" s="108" t="s">
        <v>77</v>
      </c>
      <c r="F151" s="108" t="s">
        <v>415</v>
      </c>
      <c r="G151" s="108" t="s">
        <v>237</v>
      </c>
      <c r="H151" s="108" t="s">
        <v>416</v>
      </c>
      <c r="I151" s="108" t="s">
        <v>263</v>
      </c>
      <c r="J151" s="269">
        <v>0.5</v>
      </c>
      <c r="K151" s="269">
        <v>0.5</v>
      </c>
      <c r="L151" s="108" t="s">
        <v>3</v>
      </c>
      <c r="M151" s="108"/>
      <c r="N151" s="109">
        <v>0</v>
      </c>
      <c r="O151" s="138"/>
      <c r="P151" s="109">
        <v>0</v>
      </c>
      <c r="Q151" s="153">
        <v>43831</v>
      </c>
      <c r="R151" s="138"/>
      <c r="S151" s="109">
        <v>0</v>
      </c>
      <c r="T151" s="153">
        <v>43831</v>
      </c>
      <c r="U151" s="138"/>
      <c r="V151" s="109">
        <v>0</v>
      </c>
      <c r="W151" s="153">
        <v>43831</v>
      </c>
      <c r="X151" s="138"/>
      <c r="Y151" s="109">
        <v>0</v>
      </c>
      <c r="Z151" s="153">
        <v>43831</v>
      </c>
    </row>
    <row r="152" spans="2:26" ht="16" x14ac:dyDescent="0.2">
      <c r="B152" s="67"/>
      <c r="C152" s="177" t="s">
        <v>21</v>
      </c>
      <c r="D152" s="177" t="s">
        <v>66</v>
      </c>
      <c r="E152" s="177" t="s">
        <v>188</v>
      </c>
      <c r="F152" s="217" t="s">
        <v>417</v>
      </c>
      <c r="G152" s="177" t="s">
        <v>227</v>
      </c>
      <c r="H152" s="177" t="s">
        <v>418</v>
      </c>
      <c r="I152" s="177" t="s">
        <v>76</v>
      </c>
      <c r="J152" s="268"/>
      <c r="K152" s="268"/>
      <c r="L152" s="177" t="s">
        <v>4</v>
      </c>
      <c r="M152" s="177" t="s">
        <v>19</v>
      </c>
      <c r="N152" s="173">
        <v>1</v>
      </c>
      <c r="O152" s="174"/>
      <c r="P152" s="173">
        <v>0</v>
      </c>
      <c r="Q152" s="226">
        <v>43831</v>
      </c>
      <c r="R152" s="172"/>
      <c r="S152" s="173">
        <v>0</v>
      </c>
      <c r="T152" s="226">
        <v>43831</v>
      </c>
      <c r="U152" s="172"/>
      <c r="V152" s="173">
        <v>0</v>
      </c>
      <c r="W152" s="174">
        <v>43831</v>
      </c>
      <c r="X152" s="172"/>
      <c r="Y152" s="173">
        <v>0</v>
      </c>
      <c r="Z152" s="174">
        <v>43831</v>
      </c>
    </row>
    <row r="153" spans="2:26" ht="16" x14ac:dyDescent="0.2">
      <c r="B153" s="67"/>
      <c r="C153" s="177" t="s">
        <v>21</v>
      </c>
      <c r="D153" s="177" t="s">
        <v>66</v>
      </c>
      <c r="E153" s="177" t="s">
        <v>189</v>
      </c>
      <c r="F153" s="177" t="s">
        <v>311</v>
      </c>
      <c r="G153" s="177" t="s">
        <v>227</v>
      </c>
      <c r="H153" s="177" t="s">
        <v>311</v>
      </c>
      <c r="I153" s="177" t="s">
        <v>76</v>
      </c>
      <c r="J153" s="268"/>
      <c r="K153" s="268"/>
      <c r="L153" s="177" t="s">
        <v>4</v>
      </c>
      <c r="M153" s="177" t="s">
        <v>19</v>
      </c>
      <c r="N153" s="173">
        <v>1</v>
      </c>
      <c r="O153" s="174"/>
      <c r="P153" s="173">
        <v>0</v>
      </c>
      <c r="Q153" s="226">
        <v>43831</v>
      </c>
      <c r="R153" s="172"/>
      <c r="S153" s="173">
        <v>0</v>
      </c>
      <c r="T153" s="226">
        <v>43831</v>
      </c>
      <c r="U153" s="172"/>
      <c r="V153" s="173">
        <v>0</v>
      </c>
      <c r="W153" s="174">
        <v>43831</v>
      </c>
      <c r="X153" s="172"/>
      <c r="Y153" s="173">
        <v>0</v>
      </c>
      <c r="Z153" s="174">
        <v>43831</v>
      </c>
    </row>
    <row r="154" spans="2:26" ht="16" x14ac:dyDescent="0.2">
      <c r="B154" s="67"/>
      <c r="C154" s="182" t="s">
        <v>21</v>
      </c>
      <c r="D154" s="182" t="s">
        <v>66</v>
      </c>
      <c r="E154" s="182" t="s">
        <v>360</v>
      </c>
      <c r="F154" s="182" t="s">
        <v>311</v>
      </c>
      <c r="G154" s="182" t="s">
        <v>227</v>
      </c>
      <c r="H154" s="182" t="s">
        <v>311</v>
      </c>
      <c r="I154" s="182" t="s">
        <v>76</v>
      </c>
      <c r="J154" s="270"/>
      <c r="K154" s="270"/>
      <c r="L154" s="182"/>
      <c r="M154" s="182"/>
      <c r="N154" s="184"/>
      <c r="O154" s="186"/>
      <c r="P154" s="184"/>
      <c r="Q154" s="227"/>
      <c r="R154" s="185"/>
      <c r="S154" s="184"/>
      <c r="T154" s="227"/>
      <c r="U154" s="185"/>
      <c r="V154" s="184"/>
      <c r="W154" s="186"/>
      <c r="X154" s="185"/>
      <c r="Y154" s="184"/>
      <c r="Z154" s="186"/>
    </row>
    <row r="155" spans="2:26" ht="16" x14ac:dyDescent="0.2">
      <c r="B155" s="67"/>
      <c r="C155" s="182" t="s">
        <v>21</v>
      </c>
      <c r="D155" s="182" t="s">
        <v>66</v>
      </c>
      <c r="E155" s="182" t="s">
        <v>360</v>
      </c>
      <c r="F155" s="182" t="s">
        <v>311</v>
      </c>
      <c r="G155" s="182" t="s">
        <v>237</v>
      </c>
      <c r="H155" s="182" t="s">
        <v>419</v>
      </c>
      <c r="I155" s="182" t="s">
        <v>76</v>
      </c>
      <c r="J155" s="270"/>
      <c r="K155" s="270"/>
      <c r="L155" s="182"/>
      <c r="M155" s="182"/>
      <c r="N155" s="184"/>
      <c r="O155" s="186"/>
      <c r="P155" s="184"/>
      <c r="Q155" s="227"/>
      <c r="R155" s="185"/>
      <c r="S155" s="184"/>
      <c r="T155" s="227"/>
      <c r="U155" s="185"/>
      <c r="V155" s="184"/>
      <c r="W155" s="186"/>
      <c r="X155" s="185"/>
      <c r="Y155" s="184"/>
      <c r="Z155" s="186"/>
    </row>
    <row r="156" spans="2:26" ht="16" x14ac:dyDescent="0.2">
      <c r="B156" s="67"/>
      <c r="C156" s="177" t="s">
        <v>21</v>
      </c>
      <c r="D156" s="177" t="s">
        <v>66</v>
      </c>
      <c r="E156" s="177" t="s">
        <v>201</v>
      </c>
      <c r="F156" s="177" t="s">
        <v>420</v>
      </c>
      <c r="G156" s="177" t="s">
        <v>305</v>
      </c>
      <c r="H156" s="177" t="s">
        <v>421</v>
      </c>
      <c r="I156" s="177" t="s">
        <v>422</v>
      </c>
      <c r="J156" s="268"/>
      <c r="K156" s="268"/>
      <c r="L156" s="177" t="s">
        <v>4</v>
      </c>
      <c r="M156" s="177" t="s">
        <v>19</v>
      </c>
      <c r="N156" s="173">
        <v>1</v>
      </c>
      <c r="O156" s="172"/>
      <c r="P156" s="173">
        <v>0</v>
      </c>
      <c r="Q156" s="226">
        <v>43831</v>
      </c>
      <c r="R156" s="173"/>
      <c r="S156" s="173">
        <v>0</v>
      </c>
      <c r="T156" s="226">
        <v>43831</v>
      </c>
      <c r="U156" s="172"/>
      <c r="V156" s="173">
        <v>0</v>
      </c>
      <c r="W156" s="174">
        <v>43831</v>
      </c>
      <c r="X156" s="172"/>
      <c r="Y156" s="173">
        <v>0</v>
      </c>
      <c r="Z156" s="174">
        <v>43831</v>
      </c>
    </row>
    <row r="157" spans="2:26" ht="16" x14ac:dyDescent="0.2">
      <c r="B157" s="67"/>
      <c r="C157" s="177" t="s">
        <v>21</v>
      </c>
      <c r="D157" s="177" t="s">
        <v>66</v>
      </c>
      <c r="E157" s="177" t="s">
        <v>202</v>
      </c>
      <c r="F157" s="177" t="s">
        <v>420</v>
      </c>
      <c r="G157" s="177" t="s">
        <v>227</v>
      </c>
      <c r="H157" s="177" t="s">
        <v>423</v>
      </c>
      <c r="I157" s="177" t="s">
        <v>422</v>
      </c>
      <c r="J157" s="268"/>
      <c r="K157" s="268"/>
      <c r="L157" s="177" t="s">
        <v>4</v>
      </c>
      <c r="M157" s="177" t="s">
        <v>19</v>
      </c>
      <c r="N157" s="173">
        <v>1</v>
      </c>
      <c r="O157" s="172"/>
      <c r="P157" s="173">
        <v>0</v>
      </c>
      <c r="Q157" s="226">
        <v>43831</v>
      </c>
      <c r="R157" s="173"/>
      <c r="S157" s="173">
        <v>0</v>
      </c>
      <c r="T157" s="226">
        <v>43831</v>
      </c>
      <c r="U157" s="172"/>
      <c r="V157" s="173">
        <v>0</v>
      </c>
      <c r="W157" s="174">
        <v>43831</v>
      </c>
      <c r="X157" s="172"/>
      <c r="Y157" s="173">
        <v>0</v>
      </c>
      <c r="Z157" s="174">
        <v>43831</v>
      </c>
    </row>
    <row r="158" spans="2:26" ht="16" x14ac:dyDescent="0.2">
      <c r="B158" s="67"/>
      <c r="C158" s="177" t="s">
        <v>21</v>
      </c>
      <c r="D158" s="177" t="s">
        <v>66</v>
      </c>
      <c r="E158" s="177" t="s">
        <v>203</v>
      </c>
      <c r="F158" s="177" t="s">
        <v>420</v>
      </c>
      <c r="G158" s="177" t="s">
        <v>227</v>
      </c>
      <c r="H158" s="177" t="s">
        <v>424</v>
      </c>
      <c r="I158" s="177" t="s">
        <v>422</v>
      </c>
      <c r="J158" s="268"/>
      <c r="K158" s="268"/>
      <c r="L158" s="177" t="s">
        <v>4</v>
      </c>
      <c r="M158" s="177" t="s">
        <v>19</v>
      </c>
      <c r="N158" s="173">
        <v>1</v>
      </c>
      <c r="O158" s="172"/>
      <c r="P158" s="173">
        <v>0</v>
      </c>
      <c r="Q158" s="226">
        <v>43831</v>
      </c>
      <c r="R158" s="173"/>
      <c r="S158" s="173">
        <v>0</v>
      </c>
      <c r="T158" s="226">
        <v>43831</v>
      </c>
      <c r="U158" s="172"/>
      <c r="V158" s="173">
        <v>0</v>
      </c>
      <c r="W158" s="174">
        <v>43831</v>
      </c>
      <c r="X158" s="172"/>
      <c r="Y158" s="173">
        <v>0</v>
      </c>
      <c r="Z158" s="174">
        <v>43831</v>
      </c>
    </row>
    <row r="159" spans="2:26" ht="16" x14ac:dyDescent="0.2">
      <c r="B159" s="67"/>
      <c r="C159" s="177" t="s">
        <v>21</v>
      </c>
      <c r="D159" s="177" t="s">
        <v>66</v>
      </c>
      <c r="E159" s="177" t="s">
        <v>204</v>
      </c>
      <c r="F159" s="177" t="s">
        <v>420</v>
      </c>
      <c r="G159" s="177" t="s">
        <v>227</v>
      </c>
      <c r="H159" s="177" t="s">
        <v>425</v>
      </c>
      <c r="I159" s="177" t="s">
        <v>422</v>
      </c>
      <c r="J159" s="268"/>
      <c r="K159" s="268"/>
      <c r="L159" s="177" t="s">
        <v>4</v>
      </c>
      <c r="M159" s="177" t="s">
        <v>19</v>
      </c>
      <c r="N159" s="173">
        <v>1</v>
      </c>
      <c r="O159" s="172"/>
      <c r="P159" s="173">
        <v>0</v>
      </c>
      <c r="Q159" s="226">
        <v>43831</v>
      </c>
      <c r="R159" s="173"/>
      <c r="S159" s="173">
        <v>0</v>
      </c>
      <c r="T159" s="226">
        <v>43831</v>
      </c>
      <c r="U159" s="172"/>
      <c r="V159" s="173">
        <v>0</v>
      </c>
      <c r="W159" s="174">
        <v>43831</v>
      </c>
      <c r="X159" s="172"/>
      <c r="Y159" s="173">
        <v>0</v>
      </c>
      <c r="Z159" s="174">
        <v>43831</v>
      </c>
    </row>
    <row r="160" spans="2:26" ht="16" x14ac:dyDescent="0.2">
      <c r="B160" s="67"/>
      <c r="C160" s="177" t="s">
        <v>21</v>
      </c>
      <c r="D160" s="177" t="s">
        <v>66</v>
      </c>
      <c r="E160" s="177" t="s">
        <v>205</v>
      </c>
      <c r="F160" s="177" t="s">
        <v>420</v>
      </c>
      <c r="G160" s="177" t="s">
        <v>227</v>
      </c>
      <c r="H160" s="177" t="s">
        <v>426</v>
      </c>
      <c r="I160" s="177" t="s">
        <v>422</v>
      </c>
      <c r="J160" s="268"/>
      <c r="K160" s="268"/>
      <c r="L160" s="177" t="s">
        <v>4</v>
      </c>
      <c r="M160" s="177" t="s">
        <v>19</v>
      </c>
      <c r="N160" s="173">
        <v>1</v>
      </c>
      <c r="O160" s="172"/>
      <c r="P160" s="173">
        <v>0</v>
      </c>
      <c r="Q160" s="226">
        <v>43831</v>
      </c>
      <c r="R160" s="173"/>
      <c r="S160" s="173">
        <v>0</v>
      </c>
      <c r="T160" s="226">
        <v>43831</v>
      </c>
      <c r="U160" s="172"/>
      <c r="V160" s="173">
        <v>0</v>
      </c>
      <c r="W160" s="174">
        <v>43831</v>
      </c>
      <c r="X160" s="172"/>
      <c r="Y160" s="173">
        <v>0</v>
      </c>
      <c r="Z160" s="174">
        <v>43831</v>
      </c>
    </row>
    <row r="161" spans="2:26" ht="16" x14ac:dyDescent="0.2">
      <c r="B161" s="67"/>
      <c r="C161" s="177" t="s">
        <v>21</v>
      </c>
      <c r="D161" s="177" t="s">
        <v>66</v>
      </c>
      <c r="E161" s="177" t="s">
        <v>206</v>
      </c>
      <c r="F161" s="177" t="s">
        <v>420</v>
      </c>
      <c r="G161" s="177" t="s">
        <v>227</v>
      </c>
      <c r="H161" s="177" t="s">
        <v>427</v>
      </c>
      <c r="I161" s="177" t="s">
        <v>422</v>
      </c>
      <c r="J161" s="268"/>
      <c r="K161" s="268"/>
      <c r="L161" s="177" t="s">
        <v>4</v>
      </c>
      <c r="M161" s="177" t="s">
        <v>19</v>
      </c>
      <c r="N161" s="173">
        <v>1</v>
      </c>
      <c r="O161" s="172"/>
      <c r="P161" s="173">
        <v>0</v>
      </c>
      <c r="Q161" s="226">
        <v>43831</v>
      </c>
      <c r="R161" s="173"/>
      <c r="S161" s="173">
        <v>0</v>
      </c>
      <c r="T161" s="226">
        <v>43831</v>
      </c>
      <c r="U161" s="172"/>
      <c r="V161" s="173">
        <v>0</v>
      </c>
      <c r="W161" s="174">
        <v>43831</v>
      </c>
      <c r="X161" s="172"/>
      <c r="Y161" s="173">
        <v>0</v>
      </c>
      <c r="Z161" s="174">
        <v>43831</v>
      </c>
    </row>
    <row r="162" spans="2:26" ht="16" x14ac:dyDescent="0.2">
      <c r="B162" s="67"/>
      <c r="C162" s="177" t="s">
        <v>21</v>
      </c>
      <c r="D162" s="177" t="s">
        <v>66</v>
      </c>
      <c r="E162" s="177" t="s">
        <v>207</v>
      </c>
      <c r="F162" s="177" t="s">
        <v>420</v>
      </c>
      <c r="G162" s="177" t="s">
        <v>227</v>
      </c>
      <c r="H162" s="177" t="s">
        <v>425</v>
      </c>
      <c r="I162" s="177" t="s">
        <v>422</v>
      </c>
      <c r="J162" s="268"/>
      <c r="K162" s="268"/>
      <c r="L162" s="177" t="s">
        <v>4</v>
      </c>
      <c r="M162" s="177" t="s">
        <v>19</v>
      </c>
      <c r="N162" s="173">
        <v>1</v>
      </c>
      <c r="O162" s="172"/>
      <c r="P162" s="173">
        <v>0</v>
      </c>
      <c r="Q162" s="226">
        <v>43831</v>
      </c>
      <c r="R162" s="173"/>
      <c r="S162" s="173">
        <v>0</v>
      </c>
      <c r="T162" s="226">
        <v>43831</v>
      </c>
      <c r="U162" s="172"/>
      <c r="V162" s="173">
        <v>0</v>
      </c>
      <c r="W162" s="174">
        <v>43831</v>
      </c>
      <c r="X162" s="172"/>
      <c r="Y162" s="173">
        <v>0</v>
      </c>
      <c r="Z162" s="174">
        <v>43831</v>
      </c>
    </row>
    <row r="163" spans="2:26" ht="39" customHeight="1" x14ac:dyDescent="0.2">
      <c r="B163" s="67" t="s">
        <v>262</v>
      </c>
      <c r="C163" s="107" t="s">
        <v>36</v>
      </c>
      <c r="D163" s="107" t="s">
        <v>66</v>
      </c>
      <c r="E163" s="85" t="s">
        <v>109</v>
      </c>
      <c r="F163" s="85" t="s">
        <v>302</v>
      </c>
      <c r="G163" s="85" t="s">
        <v>217</v>
      </c>
      <c r="H163" s="85" t="s">
        <v>271</v>
      </c>
      <c r="I163" s="85" t="s">
        <v>263</v>
      </c>
      <c r="J163" s="265"/>
      <c r="K163" s="265"/>
      <c r="L163" s="85" t="s">
        <v>17</v>
      </c>
      <c r="M163" s="85" t="s">
        <v>150</v>
      </c>
      <c r="N163" s="112" t="s">
        <v>428</v>
      </c>
      <c r="O163" s="85" t="s">
        <v>27</v>
      </c>
      <c r="P163" s="112">
        <v>0.2</v>
      </c>
      <c r="Q163" s="153">
        <v>45282</v>
      </c>
      <c r="R163" s="111" t="s">
        <v>42</v>
      </c>
      <c r="S163" s="111">
        <v>0.5</v>
      </c>
      <c r="T163" s="127">
        <v>45272</v>
      </c>
      <c r="U163" s="85" t="s">
        <v>48</v>
      </c>
      <c r="V163" s="112">
        <v>0.1</v>
      </c>
      <c r="W163" s="127">
        <v>45272</v>
      </c>
      <c r="X163" s="85" t="s">
        <v>16</v>
      </c>
      <c r="Y163" s="112">
        <v>0.1</v>
      </c>
      <c r="Z163" s="127">
        <v>45272</v>
      </c>
    </row>
    <row r="164" spans="2:26" ht="16" x14ac:dyDescent="0.2">
      <c r="B164" s="102" t="s">
        <v>21</v>
      </c>
      <c r="C164" s="201" t="s">
        <v>36</v>
      </c>
      <c r="D164" s="201" t="s">
        <v>66</v>
      </c>
      <c r="E164" s="201" t="s">
        <v>99</v>
      </c>
      <c r="F164" s="201" t="s">
        <v>303</v>
      </c>
      <c r="G164" s="201" t="s">
        <v>227</v>
      </c>
      <c r="H164" s="201" t="s">
        <v>273</v>
      </c>
      <c r="I164" s="201" t="s">
        <v>274</v>
      </c>
      <c r="J164" s="264"/>
      <c r="K164" s="264">
        <v>1</v>
      </c>
      <c r="L164" s="201" t="s">
        <v>4</v>
      </c>
      <c r="M164" s="201" t="s">
        <v>208</v>
      </c>
      <c r="N164" s="205" t="s">
        <v>343</v>
      </c>
      <c r="O164" s="201"/>
      <c r="P164" s="205">
        <v>0</v>
      </c>
      <c r="Q164" s="207">
        <v>45282</v>
      </c>
      <c r="R164" s="206"/>
      <c r="S164" s="205">
        <v>0</v>
      </c>
      <c r="T164" s="207">
        <v>43831</v>
      </c>
      <c r="U164" s="206"/>
      <c r="V164" s="205">
        <v>0</v>
      </c>
      <c r="W164" s="207">
        <v>43831</v>
      </c>
      <c r="X164" s="206"/>
      <c r="Y164" s="205">
        <v>0</v>
      </c>
      <c r="Z164" s="207">
        <v>43831</v>
      </c>
    </row>
    <row r="165" spans="2:26" ht="16" x14ac:dyDescent="0.2">
      <c r="B165" s="103" t="s">
        <v>262</v>
      </c>
      <c r="C165" s="77" t="s">
        <v>36</v>
      </c>
      <c r="D165" s="77" t="s">
        <v>66</v>
      </c>
      <c r="E165" s="77" t="s">
        <v>429</v>
      </c>
      <c r="F165" s="77" t="s">
        <v>403</v>
      </c>
      <c r="G165" s="77" t="s">
        <v>237</v>
      </c>
      <c r="H165" s="77" t="s">
        <v>404</v>
      </c>
      <c r="I165" s="77" t="s">
        <v>79</v>
      </c>
      <c r="J165" s="272"/>
      <c r="K165" s="272"/>
      <c r="L165" s="77" t="s">
        <v>3</v>
      </c>
      <c r="M165" s="77" t="s">
        <v>430</v>
      </c>
      <c r="N165" s="140">
        <v>0</v>
      </c>
      <c r="O165" s="139"/>
      <c r="P165" s="140">
        <v>0</v>
      </c>
      <c r="Q165" s="154">
        <v>43831</v>
      </c>
      <c r="R165" s="139"/>
      <c r="S165" s="140">
        <v>0</v>
      </c>
      <c r="T165" s="154">
        <v>43831</v>
      </c>
      <c r="U165" s="139"/>
      <c r="V165" s="140">
        <v>0</v>
      </c>
      <c r="W165" s="154">
        <v>43831</v>
      </c>
      <c r="X165" s="139"/>
      <c r="Y165" s="140">
        <v>0</v>
      </c>
      <c r="Z165" s="154">
        <v>43831</v>
      </c>
    </row>
    <row r="166" spans="2:26" ht="27.75" customHeight="1" x14ac:dyDescent="0.2">
      <c r="B166" s="104" t="s">
        <v>230</v>
      </c>
      <c r="C166" s="105" t="s">
        <v>7</v>
      </c>
      <c r="D166" s="105" t="s">
        <v>66</v>
      </c>
      <c r="E166" s="76" t="s">
        <v>96</v>
      </c>
      <c r="F166" s="76" t="s">
        <v>231</v>
      </c>
      <c r="G166" s="76" t="s">
        <v>237</v>
      </c>
      <c r="H166" s="76" t="s">
        <v>231</v>
      </c>
      <c r="I166" s="76" t="s">
        <v>233</v>
      </c>
      <c r="J166" s="255"/>
      <c r="K166" s="255"/>
      <c r="L166" s="76" t="s">
        <v>3</v>
      </c>
      <c r="M166" s="76"/>
      <c r="N166" s="147" t="s">
        <v>346</v>
      </c>
      <c r="O166" s="76" t="s">
        <v>18</v>
      </c>
      <c r="P166" s="147">
        <v>1</v>
      </c>
      <c r="Q166" s="123">
        <v>45345</v>
      </c>
      <c r="R166" s="145"/>
      <c r="S166" s="147">
        <v>0</v>
      </c>
      <c r="T166" s="155">
        <v>43831</v>
      </c>
      <c r="U166" s="135"/>
      <c r="V166" s="110">
        <v>0</v>
      </c>
      <c r="W166" s="125">
        <v>43831</v>
      </c>
      <c r="X166" s="135"/>
      <c r="Y166" s="110">
        <v>0</v>
      </c>
      <c r="Z166" s="125">
        <v>43831</v>
      </c>
    </row>
    <row r="167" spans="2:26" ht="27.75" customHeight="1" x14ac:dyDescent="0.2">
      <c r="B167" s="104" t="s">
        <v>230</v>
      </c>
      <c r="C167" s="105" t="s">
        <v>7</v>
      </c>
      <c r="D167" s="105" t="s">
        <v>66</v>
      </c>
      <c r="E167" s="76" t="s">
        <v>14</v>
      </c>
      <c r="F167" s="76" t="s">
        <v>316</v>
      </c>
      <c r="G167" s="76" t="s">
        <v>227</v>
      </c>
      <c r="H167" s="76" t="s">
        <v>278</v>
      </c>
      <c r="I167" s="76" t="s">
        <v>233</v>
      </c>
      <c r="J167" s="255"/>
      <c r="K167" s="255"/>
      <c r="L167" s="76" t="s">
        <v>3</v>
      </c>
      <c r="M167" s="76"/>
      <c r="N167" s="147" t="s">
        <v>346</v>
      </c>
      <c r="O167" s="76" t="s">
        <v>18</v>
      </c>
      <c r="P167" s="147">
        <v>1</v>
      </c>
      <c r="Q167" s="123">
        <v>45345</v>
      </c>
      <c r="R167" s="145"/>
      <c r="S167" s="147">
        <v>0</v>
      </c>
      <c r="T167" s="155">
        <v>43831</v>
      </c>
      <c r="U167" s="135"/>
      <c r="V167" s="110">
        <v>0</v>
      </c>
      <c r="W167" s="125">
        <v>43831</v>
      </c>
      <c r="X167" s="135"/>
      <c r="Y167" s="110">
        <v>0</v>
      </c>
      <c r="Z167" s="125">
        <v>43831</v>
      </c>
    </row>
    <row r="168" spans="2:26" ht="27.75" customHeight="1" x14ac:dyDescent="0.2">
      <c r="B168" s="104" t="s">
        <v>230</v>
      </c>
      <c r="C168" s="105" t="s">
        <v>7</v>
      </c>
      <c r="D168" s="105" t="s">
        <v>66</v>
      </c>
      <c r="E168" s="76" t="s">
        <v>138</v>
      </c>
      <c r="F168" s="76" t="s">
        <v>279</v>
      </c>
      <c r="G168" s="76" t="s">
        <v>237</v>
      </c>
      <c r="H168" s="76" t="s">
        <v>280</v>
      </c>
      <c r="I168" s="76" t="s">
        <v>233</v>
      </c>
      <c r="J168" s="255"/>
      <c r="K168" s="255"/>
      <c r="L168" s="76" t="s">
        <v>3</v>
      </c>
      <c r="M168" s="76"/>
      <c r="N168" s="147" t="s">
        <v>346</v>
      </c>
      <c r="O168" s="76" t="s">
        <v>18</v>
      </c>
      <c r="P168" s="147">
        <v>1</v>
      </c>
      <c r="Q168" s="123">
        <v>45345</v>
      </c>
      <c r="R168" s="145"/>
      <c r="S168" s="147">
        <v>0</v>
      </c>
      <c r="T168" s="155">
        <v>43831</v>
      </c>
      <c r="U168" s="135"/>
      <c r="V168" s="110">
        <v>0</v>
      </c>
      <c r="W168" s="125">
        <v>43831</v>
      </c>
      <c r="X168" s="135"/>
      <c r="Y168" s="110">
        <v>0</v>
      </c>
      <c r="Z168" s="125">
        <v>43831</v>
      </c>
    </row>
    <row r="169" spans="2:26" ht="27.75" customHeight="1" x14ac:dyDescent="0.2">
      <c r="B169" s="104" t="s">
        <v>230</v>
      </c>
      <c r="C169" s="105" t="s">
        <v>7</v>
      </c>
      <c r="D169" s="105" t="s">
        <v>66</v>
      </c>
      <c r="E169" s="76" t="s">
        <v>140</v>
      </c>
      <c r="F169" s="76" t="s">
        <v>311</v>
      </c>
      <c r="G169" s="76" t="s">
        <v>237</v>
      </c>
      <c r="H169" s="76" t="s">
        <v>282</v>
      </c>
      <c r="I169" s="76" t="s">
        <v>233</v>
      </c>
      <c r="J169" s="255"/>
      <c r="K169" s="255"/>
      <c r="L169" s="76" t="s">
        <v>3</v>
      </c>
      <c r="M169" s="76"/>
      <c r="N169" s="147" t="s">
        <v>346</v>
      </c>
      <c r="O169" s="76" t="s">
        <v>18</v>
      </c>
      <c r="P169" s="147">
        <v>1</v>
      </c>
      <c r="Q169" s="123">
        <v>45345</v>
      </c>
      <c r="R169" s="136"/>
      <c r="S169" s="147">
        <v>0</v>
      </c>
      <c r="T169" s="155">
        <v>43831</v>
      </c>
      <c r="U169" s="135"/>
      <c r="V169" s="110">
        <v>0</v>
      </c>
      <c r="W169" s="125">
        <v>43831</v>
      </c>
      <c r="X169" s="135"/>
      <c r="Y169" s="110">
        <v>0</v>
      </c>
      <c r="Z169" s="125">
        <v>43831</v>
      </c>
    </row>
    <row r="170" spans="2:26" ht="27.75" customHeight="1" x14ac:dyDescent="0.2">
      <c r="B170" s="104" t="s">
        <v>230</v>
      </c>
      <c r="C170" s="105" t="s">
        <v>7</v>
      </c>
      <c r="D170" s="105" t="s">
        <v>66</v>
      </c>
      <c r="E170" s="76" t="s">
        <v>43</v>
      </c>
      <c r="F170" s="76" t="s">
        <v>303</v>
      </c>
      <c r="G170" s="76" t="s">
        <v>227</v>
      </c>
      <c r="H170" s="76" t="s">
        <v>317</v>
      </c>
      <c r="I170" s="76" t="s">
        <v>233</v>
      </c>
      <c r="J170" s="255"/>
      <c r="K170" s="255"/>
      <c r="L170" s="76" t="s">
        <v>3</v>
      </c>
      <c r="M170" s="76"/>
      <c r="N170" s="147" t="s">
        <v>346</v>
      </c>
      <c r="O170" s="76" t="s">
        <v>18</v>
      </c>
      <c r="P170" s="147">
        <v>1</v>
      </c>
      <c r="Q170" s="123">
        <v>45345</v>
      </c>
      <c r="R170" s="136"/>
      <c r="S170" s="147">
        <v>0</v>
      </c>
      <c r="T170" s="155">
        <v>43831</v>
      </c>
      <c r="U170" s="135"/>
      <c r="V170" s="110">
        <v>0</v>
      </c>
      <c r="W170" s="125">
        <v>43831</v>
      </c>
      <c r="X170" s="135"/>
      <c r="Y170" s="110">
        <v>0</v>
      </c>
      <c r="Z170" s="125">
        <v>43831</v>
      </c>
    </row>
    <row r="171" spans="2:26" ht="27.75" customHeight="1" x14ac:dyDescent="0.2">
      <c r="B171" s="104" t="s">
        <v>230</v>
      </c>
      <c r="C171" s="105" t="s">
        <v>7</v>
      </c>
      <c r="D171" s="105" t="s">
        <v>66</v>
      </c>
      <c r="E171" s="76" t="s">
        <v>54</v>
      </c>
      <c r="F171" s="76" t="s">
        <v>284</v>
      </c>
      <c r="G171" s="76" t="s">
        <v>227</v>
      </c>
      <c r="H171" s="76" t="s">
        <v>285</v>
      </c>
      <c r="I171" s="76" t="s">
        <v>233</v>
      </c>
      <c r="J171" s="255"/>
      <c r="K171" s="255"/>
      <c r="L171" s="76" t="s">
        <v>3</v>
      </c>
      <c r="M171" s="76"/>
      <c r="N171" s="147" t="s">
        <v>346</v>
      </c>
      <c r="O171" s="76" t="s">
        <v>18</v>
      </c>
      <c r="P171" s="147">
        <v>1</v>
      </c>
      <c r="Q171" s="123">
        <v>45345</v>
      </c>
      <c r="R171" s="136"/>
      <c r="S171" s="147">
        <v>0</v>
      </c>
      <c r="T171" s="155">
        <v>43831</v>
      </c>
      <c r="U171" s="135"/>
      <c r="V171" s="110">
        <v>0</v>
      </c>
      <c r="W171" s="125">
        <v>43831</v>
      </c>
      <c r="X171" s="135"/>
      <c r="Y171" s="110">
        <v>0</v>
      </c>
      <c r="Z171" s="125">
        <v>43831</v>
      </c>
    </row>
    <row r="172" spans="2:26" ht="27.75" customHeight="1" x14ac:dyDescent="0.2">
      <c r="B172" s="104" t="s">
        <v>230</v>
      </c>
      <c r="C172" s="105" t="s">
        <v>7</v>
      </c>
      <c r="D172" s="105" t="s">
        <v>66</v>
      </c>
      <c r="E172" s="76" t="s">
        <v>88</v>
      </c>
      <c r="F172" s="76" t="s">
        <v>318</v>
      </c>
      <c r="G172" s="76" t="s">
        <v>227</v>
      </c>
      <c r="H172" s="76" t="s">
        <v>287</v>
      </c>
      <c r="I172" s="76" t="s">
        <v>233</v>
      </c>
      <c r="J172" s="255"/>
      <c r="K172" s="255"/>
      <c r="L172" s="76" t="s">
        <v>3</v>
      </c>
      <c r="M172" s="76"/>
      <c r="N172" s="147" t="s">
        <v>346</v>
      </c>
      <c r="O172" s="76" t="s">
        <v>18</v>
      </c>
      <c r="P172" s="147">
        <v>1</v>
      </c>
      <c r="Q172" s="123">
        <v>45345</v>
      </c>
      <c r="R172" s="136"/>
      <c r="S172" s="147">
        <v>0</v>
      </c>
      <c r="T172" s="155">
        <v>43831</v>
      </c>
      <c r="U172" s="135"/>
      <c r="V172" s="110">
        <v>0</v>
      </c>
      <c r="W172" s="125">
        <v>43831</v>
      </c>
      <c r="X172" s="135"/>
      <c r="Y172" s="110">
        <v>0</v>
      </c>
      <c r="Z172" s="125">
        <v>43831</v>
      </c>
    </row>
    <row r="173" spans="2:26" ht="27.75" customHeight="1" x14ac:dyDescent="0.2">
      <c r="B173" s="104" t="s">
        <v>230</v>
      </c>
      <c r="C173" s="105" t="s">
        <v>7</v>
      </c>
      <c r="D173" s="105" t="s">
        <v>66</v>
      </c>
      <c r="E173" s="76" t="s">
        <v>74</v>
      </c>
      <c r="F173" s="76" t="s">
        <v>288</v>
      </c>
      <c r="G173" s="76" t="s">
        <v>227</v>
      </c>
      <c r="H173" s="76" t="s">
        <v>289</v>
      </c>
      <c r="I173" s="76" t="s">
        <v>233</v>
      </c>
      <c r="J173" s="255"/>
      <c r="K173" s="255"/>
      <c r="L173" s="76" t="s">
        <v>3</v>
      </c>
      <c r="M173" s="76"/>
      <c r="N173" s="147" t="s">
        <v>346</v>
      </c>
      <c r="O173" s="76" t="s">
        <v>18</v>
      </c>
      <c r="P173" s="147">
        <v>1</v>
      </c>
      <c r="Q173" s="123">
        <v>45345</v>
      </c>
      <c r="R173" s="136"/>
      <c r="S173" s="147">
        <v>0</v>
      </c>
      <c r="T173" s="155">
        <v>43831</v>
      </c>
      <c r="U173" s="135"/>
      <c r="V173" s="110">
        <v>0</v>
      </c>
      <c r="W173" s="125">
        <v>43831</v>
      </c>
      <c r="X173" s="135"/>
      <c r="Y173" s="110">
        <v>0</v>
      </c>
      <c r="Z173" s="125">
        <v>43831</v>
      </c>
    </row>
    <row r="174" spans="2:26" ht="27.75" customHeight="1" x14ac:dyDescent="0.2">
      <c r="B174" s="104" t="s">
        <v>230</v>
      </c>
      <c r="C174" s="105" t="s">
        <v>7</v>
      </c>
      <c r="D174" s="105" t="s">
        <v>66</v>
      </c>
      <c r="E174" s="76" t="s">
        <v>125</v>
      </c>
      <c r="F174" s="76" t="s">
        <v>319</v>
      </c>
      <c r="G174" s="76" t="s">
        <v>227</v>
      </c>
      <c r="H174" s="76" t="s">
        <v>291</v>
      </c>
      <c r="I174" s="76" t="s">
        <v>233</v>
      </c>
      <c r="J174" s="255"/>
      <c r="K174" s="255"/>
      <c r="L174" s="76" t="s">
        <v>3</v>
      </c>
      <c r="M174" s="76"/>
      <c r="N174" s="147" t="s">
        <v>346</v>
      </c>
      <c r="O174" s="76" t="s">
        <v>18</v>
      </c>
      <c r="P174" s="147">
        <v>1</v>
      </c>
      <c r="Q174" s="123">
        <v>45345</v>
      </c>
      <c r="R174" s="136"/>
      <c r="S174" s="147">
        <v>0</v>
      </c>
      <c r="T174" s="155">
        <v>43831</v>
      </c>
      <c r="U174" s="135"/>
      <c r="V174" s="110">
        <v>0</v>
      </c>
      <c r="W174" s="125">
        <v>43831</v>
      </c>
      <c r="X174" s="135"/>
      <c r="Y174" s="110">
        <v>0</v>
      </c>
      <c r="Z174" s="125">
        <v>43831</v>
      </c>
    </row>
    <row r="175" spans="2:26" ht="16" x14ac:dyDescent="0.2">
      <c r="B175" s="104" t="s">
        <v>230</v>
      </c>
      <c r="C175" s="105" t="s">
        <v>7</v>
      </c>
      <c r="D175" s="105" t="s">
        <v>66</v>
      </c>
      <c r="E175" s="76" t="s">
        <v>115</v>
      </c>
      <c r="F175" s="76" t="s">
        <v>319</v>
      </c>
      <c r="G175" s="76" t="s">
        <v>227</v>
      </c>
      <c r="H175" s="76" t="s">
        <v>291</v>
      </c>
      <c r="I175" s="76" t="s">
        <v>233</v>
      </c>
      <c r="J175" s="255"/>
      <c r="K175" s="255"/>
      <c r="L175" s="76" t="s">
        <v>3</v>
      </c>
      <c r="M175" s="76"/>
      <c r="N175" s="147" t="s">
        <v>346</v>
      </c>
      <c r="O175" s="76" t="s">
        <v>18</v>
      </c>
      <c r="P175" s="147">
        <v>1</v>
      </c>
      <c r="Q175" s="123">
        <v>45345</v>
      </c>
      <c r="R175" s="136"/>
      <c r="S175" s="147">
        <v>0</v>
      </c>
      <c r="T175" s="155">
        <v>43831</v>
      </c>
      <c r="U175" s="135"/>
      <c r="V175" s="110">
        <v>0</v>
      </c>
      <c r="W175" s="125">
        <v>43831</v>
      </c>
      <c r="X175" s="135"/>
      <c r="Y175" s="110">
        <v>0</v>
      </c>
      <c r="Z175" s="125">
        <v>43831</v>
      </c>
    </row>
    <row r="176" spans="2:26" ht="16" x14ac:dyDescent="0.2">
      <c r="B176" s="106" t="s">
        <v>230</v>
      </c>
      <c r="C176" s="107" t="s">
        <v>7</v>
      </c>
      <c r="D176" s="107" t="s">
        <v>66</v>
      </c>
      <c r="E176" s="85" t="s">
        <v>46</v>
      </c>
      <c r="F176" s="85" t="s">
        <v>319</v>
      </c>
      <c r="G176" s="85" t="s">
        <v>227</v>
      </c>
      <c r="H176" s="85" t="s">
        <v>291</v>
      </c>
      <c r="I176" s="85" t="s">
        <v>75</v>
      </c>
      <c r="J176" s="265"/>
      <c r="K176" s="265"/>
      <c r="L176" s="85" t="s">
        <v>17</v>
      </c>
      <c r="M176" s="85" t="s">
        <v>19</v>
      </c>
      <c r="N176" s="112" t="s">
        <v>428</v>
      </c>
      <c r="O176" s="85" t="s">
        <v>18</v>
      </c>
      <c r="P176" s="112">
        <v>0.9</v>
      </c>
      <c r="Q176" s="219">
        <v>45345</v>
      </c>
      <c r="R176" s="138"/>
      <c r="S176" s="109">
        <v>0</v>
      </c>
      <c r="T176" s="153">
        <v>43831</v>
      </c>
      <c r="U176" s="138"/>
      <c r="V176" s="109">
        <v>0</v>
      </c>
      <c r="W176" s="153">
        <v>43831</v>
      </c>
      <c r="X176" s="138"/>
      <c r="Y176" s="109">
        <v>0</v>
      </c>
      <c r="Z176" s="153">
        <v>43831</v>
      </c>
    </row>
    <row r="177" spans="2:26" ht="16" x14ac:dyDescent="0.2">
      <c r="B177" s="106"/>
      <c r="C177" s="107" t="s">
        <v>7</v>
      </c>
      <c r="D177" s="107" t="s">
        <v>66</v>
      </c>
      <c r="E177" s="85" t="s">
        <v>146</v>
      </c>
      <c r="F177" s="85" t="s">
        <v>319</v>
      </c>
      <c r="G177" s="85" t="s">
        <v>237</v>
      </c>
      <c r="H177" s="85" t="s">
        <v>320</v>
      </c>
      <c r="I177" s="85" t="s">
        <v>75</v>
      </c>
      <c r="J177" s="265"/>
      <c r="K177" s="265"/>
      <c r="L177" s="85" t="s">
        <v>17</v>
      </c>
      <c r="M177" s="85" t="s">
        <v>19</v>
      </c>
      <c r="N177" s="112" t="s">
        <v>428</v>
      </c>
      <c r="O177" s="85" t="s">
        <v>18</v>
      </c>
      <c r="P177" s="112">
        <v>0.9</v>
      </c>
      <c r="Q177" s="219">
        <v>45345</v>
      </c>
      <c r="R177" s="138"/>
      <c r="S177" s="109">
        <v>0</v>
      </c>
      <c r="T177" s="153">
        <v>43831</v>
      </c>
      <c r="U177" s="138"/>
      <c r="V177" s="109">
        <v>0</v>
      </c>
      <c r="W177" s="153">
        <v>43831</v>
      </c>
      <c r="X177" s="138"/>
      <c r="Y177" s="109">
        <v>0</v>
      </c>
      <c r="Z177" s="153">
        <v>43831</v>
      </c>
    </row>
    <row r="178" spans="2:26" ht="16" x14ac:dyDescent="0.2">
      <c r="B178" s="106"/>
      <c r="C178" s="168" t="s">
        <v>7</v>
      </c>
      <c r="D178" s="169" t="s">
        <v>61</v>
      </c>
      <c r="E178" s="170" t="s">
        <v>186</v>
      </c>
      <c r="F178" s="170" t="s">
        <v>319</v>
      </c>
      <c r="G178" s="170" t="s">
        <v>227</v>
      </c>
      <c r="H178" s="170" t="s">
        <v>431</v>
      </c>
      <c r="I178" s="170" t="s">
        <v>75</v>
      </c>
      <c r="J178" s="273"/>
      <c r="K178" s="273"/>
      <c r="L178" s="170" t="s">
        <v>4</v>
      </c>
      <c r="M178" s="170" t="s">
        <v>19</v>
      </c>
      <c r="N178" s="179" t="s">
        <v>343</v>
      </c>
      <c r="O178" s="170"/>
      <c r="P178" s="179">
        <v>0</v>
      </c>
      <c r="Q178" s="171">
        <v>43831</v>
      </c>
      <c r="R178" s="172"/>
      <c r="S178" s="173">
        <v>0</v>
      </c>
      <c r="T178" s="171">
        <v>43831</v>
      </c>
      <c r="U178" s="172"/>
      <c r="V178" s="173">
        <v>0</v>
      </c>
      <c r="W178" s="188">
        <v>43831</v>
      </c>
      <c r="X178" s="172"/>
      <c r="Y178" s="173">
        <v>0</v>
      </c>
      <c r="Z178" s="188">
        <v>43831</v>
      </c>
    </row>
    <row r="179" spans="2:26" ht="16" x14ac:dyDescent="0.2">
      <c r="B179" s="106"/>
      <c r="C179" s="175" t="s">
        <v>7</v>
      </c>
      <c r="D179" s="176" t="s">
        <v>61</v>
      </c>
      <c r="E179" s="170" t="s">
        <v>187</v>
      </c>
      <c r="F179" s="170" t="s">
        <v>319</v>
      </c>
      <c r="G179" s="170" t="s">
        <v>227</v>
      </c>
      <c r="H179" s="170" t="s">
        <v>431</v>
      </c>
      <c r="I179" s="170" t="s">
        <v>75</v>
      </c>
      <c r="J179" s="273"/>
      <c r="K179" s="273"/>
      <c r="L179" s="170" t="s">
        <v>4</v>
      </c>
      <c r="M179" s="170" t="s">
        <v>19</v>
      </c>
      <c r="N179" s="179" t="s">
        <v>343</v>
      </c>
      <c r="O179" s="170"/>
      <c r="P179" s="179">
        <v>0</v>
      </c>
      <c r="Q179" s="171">
        <v>43831</v>
      </c>
      <c r="R179" s="172"/>
      <c r="S179" s="173">
        <v>0</v>
      </c>
      <c r="T179" s="171">
        <v>43831</v>
      </c>
      <c r="U179" s="172"/>
      <c r="V179" s="173">
        <v>0</v>
      </c>
      <c r="W179" s="188">
        <v>43831</v>
      </c>
      <c r="X179" s="172"/>
      <c r="Y179" s="173">
        <v>0</v>
      </c>
      <c r="Z179" s="188">
        <v>43831</v>
      </c>
    </row>
    <row r="180" spans="2:26" ht="16" x14ac:dyDescent="0.2">
      <c r="B180" s="106"/>
      <c r="C180" s="107" t="s">
        <v>7</v>
      </c>
      <c r="D180" s="107" t="s">
        <v>66</v>
      </c>
      <c r="E180" s="85" t="s">
        <v>75</v>
      </c>
      <c r="F180" s="85" t="s">
        <v>319</v>
      </c>
      <c r="G180" s="85" t="s">
        <v>305</v>
      </c>
      <c r="H180" s="85" t="s">
        <v>321</v>
      </c>
      <c r="I180" s="85" t="s">
        <v>134</v>
      </c>
      <c r="J180" s="265"/>
      <c r="K180" s="265"/>
      <c r="L180" s="85" t="s">
        <v>17</v>
      </c>
      <c r="M180" s="85" t="s">
        <v>19</v>
      </c>
      <c r="N180" s="112" t="s">
        <v>428</v>
      </c>
      <c r="O180" s="85" t="s">
        <v>18</v>
      </c>
      <c r="P180" s="112">
        <v>0.9</v>
      </c>
      <c r="Q180" s="219">
        <v>45345</v>
      </c>
      <c r="R180" s="138"/>
      <c r="S180" s="109">
        <v>0</v>
      </c>
      <c r="T180" s="153">
        <v>43831</v>
      </c>
      <c r="U180" s="138"/>
      <c r="V180" s="109">
        <v>0</v>
      </c>
      <c r="W180" s="153">
        <v>43831</v>
      </c>
      <c r="X180" s="138"/>
      <c r="Y180" s="109">
        <v>0</v>
      </c>
      <c r="Z180" s="153">
        <v>43831</v>
      </c>
    </row>
    <row r="181" spans="2:26" ht="16" x14ac:dyDescent="0.2">
      <c r="B181" s="106"/>
      <c r="C181" s="107" t="s">
        <v>7</v>
      </c>
      <c r="D181" s="107" t="s">
        <v>66</v>
      </c>
      <c r="E181" s="85" t="s">
        <v>134</v>
      </c>
      <c r="F181" s="85" t="s">
        <v>322</v>
      </c>
      <c r="G181" s="85" t="s">
        <v>237</v>
      </c>
      <c r="H181" s="85" t="s">
        <v>294</v>
      </c>
      <c r="I181" s="85" t="s">
        <v>233</v>
      </c>
      <c r="J181" s="265"/>
      <c r="K181" s="265"/>
      <c r="L181" s="85" t="s">
        <v>17</v>
      </c>
      <c r="M181" s="85" t="s">
        <v>19</v>
      </c>
      <c r="N181" s="112" t="s">
        <v>428</v>
      </c>
      <c r="O181" s="85" t="s">
        <v>18</v>
      </c>
      <c r="P181" s="112">
        <v>0.9</v>
      </c>
      <c r="Q181" s="219">
        <v>45345</v>
      </c>
      <c r="R181" s="138"/>
      <c r="S181" s="109">
        <v>0</v>
      </c>
      <c r="T181" s="153">
        <v>43831</v>
      </c>
      <c r="U181" s="138"/>
      <c r="V181" s="109">
        <v>0</v>
      </c>
      <c r="W181" s="153">
        <v>43831</v>
      </c>
      <c r="X181" s="138"/>
      <c r="Y181" s="109">
        <v>0</v>
      </c>
      <c r="Z181" s="153">
        <v>43831</v>
      </c>
    </row>
    <row r="182" spans="2:26" ht="16" x14ac:dyDescent="0.2">
      <c r="B182" s="106" t="s">
        <v>230</v>
      </c>
      <c r="C182" s="107" t="s">
        <v>7</v>
      </c>
      <c r="D182" s="107" t="s">
        <v>66</v>
      </c>
      <c r="E182" s="85" t="s">
        <v>47</v>
      </c>
      <c r="F182" s="85" t="s">
        <v>231</v>
      </c>
      <c r="G182" s="85" t="s">
        <v>217</v>
      </c>
      <c r="H182" s="85" t="s">
        <v>231</v>
      </c>
      <c r="I182" s="85" t="s">
        <v>233</v>
      </c>
      <c r="J182" s="265"/>
      <c r="K182" s="265"/>
      <c r="L182" s="85" t="s">
        <v>3</v>
      </c>
      <c r="M182" s="85"/>
      <c r="N182" s="112">
        <v>0</v>
      </c>
      <c r="O182" s="85" t="s">
        <v>24</v>
      </c>
      <c r="P182" s="112">
        <v>0</v>
      </c>
      <c r="Q182" s="127">
        <v>45449</v>
      </c>
      <c r="R182" s="85" t="s">
        <v>20</v>
      </c>
      <c r="S182" s="112">
        <v>1</v>
      </c>
      <c r="T182" s="127">
        <v>45712</v>
      </c>
      <c r="U182" s="129"/>
      <c r="V182" s="112">
        <v>0</v>
      </c>
      <c r="W182" s="127">
        <v>43831</v>
      </c>
      <c r="X182" s="129"/>
      <c r="Y182" s="112">
        <v>0</v>
      </c>
      <c r="Z182" s="127">
        <v>43831</v>
      </c>
    </row>
    <row r="1048266" spans="12:26" x14ac:dyDescent="0.2">
      <c r="L1048266" s="1"/>
      <c r="M1048266" s="1"/>
      <c r="N1048266" s="1"/>
      <c r="O1048266" s="1"/>
      <c r="P1048266" s="1"/>
      <c r="Q1048266" s="1"/>
      <c r="R1048266" s="1"/>
      <c r="S1048266" s="1"/>
      <c r="T1048266" s="1"/>
      <c r="U1048266" s="1"/>
      <c r="V1048266" s="1"/>
      <c r="W1048266" s="1"/>
      <c r="X1048266" s="1"/>
      <c r="Y1048266" s="1"/>
      <c r="Z1048266" s="1"/>
    </row>
    <row r="1048267" spans="12:26" x14ac:dyDescent="0.2">
      <c r="L1048267" s="59"/>
      <c r="M1048267" s="59"/>
      <c r="N1048267" s="65"/>
      <c r="O1048267" s="65"/>
      <c r="P1048267" s="65"/>
      <c r="Q1048267" s="65"/>
      <c r="R1048267" s="65"/>
      <c r="S1048267" s="65"/>
      <c r="T1048267" s="65"/>
      <c r="U1048267" s="65"/>
      <c r="V1048267" s="65"/>
      <c r="W1048267" s="65"/>
      <c r="X1048267" s="65"/>
      <c r="Y1048267" s="65"/>
      <c r="Z1048267" s="65"/>
    </row>
    <row r="1048268" spans="12:26" x14ac:dyDescent="0.2">
      <c r="L1048268" s="60"/>
      <c r="M1048268" s="60"/>
      <c r="N1048268" s="66"/>
      <c r="O1048268" s="66"/>
      <c r="P1048268" s="66"/>
      <c r="Q1048268" s="66"/>
      <c r="R1048268" s="66"/>
      <c r="S1048268" s="66"/>
      <c r="T1048268" s="66"/>
      <c r="U1048268" s="66"/>
      <c r="V1048268" s="66"/>
      <c r="W1048268" s="66"/>
      <c r="X1048268" s="66"/>
      <c r="Y1048268" s="66"/>
      <c r="Z1048268" s="66"/>
    </row>
    <row r="1048269" spans="12:26" x14ac:dyDescent="0.2">
      <c r="L1048269" s="59"/>
      <c r="M1048269" s="59"/>
      <c r="N1048269" s="65"/>
      <c r="O1048269" s="65"/>
      <c r="P1048269" s="65"/>
      <c r="Q1048269" s="65"/>
      <c r="R1048269" s="65"/>
      <c r="S1048269" s="65"/>
      <c r="T1048269" s="65"/>
      <c r="U1048269" s="65"/>
      <c r="V1048269" s="65"/>
      <c r="W1048269" s="65"/>
      <c r="X1048269" s="65"/>
      <c r="Y1048269" s="65"/>
      <c r="Z1048269" s="65"/>
    </row>
    <row r="1048270" spans="12:26" x14ac:dyDescent="0.2">
      <c r="L1048270" s="60"/>
      <c r="M1048270" s="60"/>
      <c r="N1048270" s="66"/>
      <c r="O1048270" s="66"/>
      <c r="P1048270" s="66"/>
      <c r="Q1048270" s="66"/>
      <c r="R1048270" s="66"/>
      <c r="S1048270" s="66"/>
      <c r="T1048270" s="66"/>
      <c r="U1048270" s="66"/>
      <c r="V1048270" s="66"/>
      <c r="W1048270" s="66"/>
      <c r="X1048270" s="66"/>
      <c r="Y1048270" s="66"/>
      <c r="Z1048270" s="66"/>
    </row>
    <row r="1048271" spans="12:26" x14ac:dyDescent="0.2">
      <c r="L1048271" s="63"/>
      <c r="M1048271" s="63"/>
      <c r="N1048271" s="69"/>
      <c r="O1048271" s="69"/>
      <c r="P1048271" s="69"/>
      <c r="Q1048271" s="69"/>
      <c r="R1048271" s="69"/>
      <c r="S1048271" s="69"/>
      <c r="T1048271" s="69"/>
      <c r="U1048271" s="69"/>
      <c r="V1048271" s="69"/>
      <c r="W1048271" s="69"/>
      <c r="X1048271" s="69"/>
      <c r="Y1048271" s="69"/>
      <c r="Z1048271" s="69"/>
    </row>
    <row r="1048272" spans="12:26" x14ac:dyDescent="0.2">
      <c r="L1048272" s="64"/>
      <c r="M1048272" s="64"/>
      <c r="N1048272" s="68"/>
      <c r="O1048272" s="68"/>
      <c r="P1048272" s="68"/>
      <c r="Q1048272" s="68"/>
      <c r="R1048272" s="68"/>
      <c r="S1048272" s="68"/>
      <c r="T1048272" s="68"/>
      <c r="U1048272" s="68"/>
      <c r="V1048272" s="68"/>
      <c r="W1048272" s="68"/>
      <c r="X1048272" s="68"/>
      <c r="Y1048272" s="68"/>
      <c r="Z1048272" s="68"/>
    </row>
    <row r="1048273" spans="12:26" x14ac:dyDescent="0.2">
      <c r="L1048273" s="63"/>
      <c r="M1048273" s="63"/>
      <c r="N1048273" s="69"/>
      <c r="O1048273" s="69"/>
      <c r="P1048273" s="69"/>
      <c r="Q1048273" s="69"/>
      <c r="R1048273" s="69"/>
      <c r="S1048273" s="69"/>
      <c r="T1048273" s="69"/>
      <c r="U1048273" s="69"/>
      <c r="V1048273" s="69"/>
      <c r="W1048273" s="69"/>
      <c r="X1048273" s="69"/>
      <c r="Y1048273" s="69"/>
      <c r="Z1048273" s="69"/>
    </row>
    <row r="1048274" spans="12:26" x14ac:dyDescent="0.2">
      <c r="L1048274" s="64"/>
      <c r="M1048274" s="64"/>
      <c r="N1048274" s="68"/>
      <c r="O1048274" s="68"/>
      <c r="P1048274" s="68"/>
      <c r="Q1048274" s="68"/>
      <c r="R1048274" s="68"/>
      <c r="S1048274" s="68"/>
      <c r="T1048274" s="68"/>
      <c r="U1048274" s="68"/>
      <c r="V1048274" s="68"/>
      <c r="W1048274" s="68"/>
      <c r="X1048274" s="68"/>
      <c r="Y1048274" s="68"/>
      <c r="Z1048274" s="68"/>
    </row>
    <row r="1048275" spans="12:26" x14ac:dyDescent="0.2">
      <c r="L1048275" s="63"/>
      <c r="M1048275" s="63"/>
      <c r="N1048275" s="69"/>
      <c r="O1048275" s="69"/>
      <c r="P1048275" s="69"/>
      <c r="Q1048275" s="69"/>
      <c r="R1048275" s="69"/>
      <c r="S1048275" s="69"/>
      <c r="T1048275" s="69"/>
      <c r="U1048275" s="69"/>
      <c r="V1048275" s="69"/>
      <c r="W1048275" s="69"/>
      <c r="X1048275" s="69"/>
      <c r="Y1048275" s="69"/>
      <c r="Z1048275" s="69"/>
    </row>
    <row r="1048276" spans="12:26" x14ac:dyDescent="0.2">
      <c r="L1048276" s="63"/>
      <c r="M1048276" s="63"/>
      <c r="N1048276" s="69"/>
      <c r="O1048276" s="69"/>
      <c r="P1048276" s="69"/>
      <c r="Q1048276" s="69"/>
      <c r="R1048276" s="69"/>
      <c r="S1048276" s="69"/>
      <c r="T1048276" s="69"/>
      <c r="U1048276" s="69"/>
      <c r="V1048276" s="69"/>
      <c r="W1048276" s="69"/>
      <c r="X1048276" s="69"/>
      <c r="Y1048276" s="69"/>
      <c r="Z1048276" s="69"/>
    </row>
    <row r="1048277" spans="12:26" x14ac:dyDescent="0.2">
      <c r="L1048277" s="64"/>
      <c r="M1048277" s="64"/>
      <c r="N1048277" s="68"/>
      <c r="O1048277" s="68"/>
      <c r="P1048277" s="68"/>
      <c r="Q1048277" s="68"/>
      <c r="R1048277" s="68"/>
      <c r="S1048277" s="68"/>
      <c r="T1048277" s="68"/>
      <c r="U1048277" s="68"/>
      <c r="V1048277" s="68"/>
      <c r="W1048277" s="68"/>
      <c r="X1048277" s="68"/>
      <c r="Y1048277" s="68"/>
      <c r="Z1048277" s="68"/>
    </row>
    <row r="1048278" spans="12:26" x14ac:dyDescent="0.2">
      <c r="L1048278" s="63"/>
      <c r="M1048278" s="63"/>
      <c r="N1048278" s="69"/>
      <c r="O1048278" s="69"/>
      <c r="P1048278" s="69"/>
      <c r="Q1048278" s="69"/>
      <c r="R1048278" s="69"/>
      <c r="S1048278" s="69"/>
      <c r="T1048278" s="69"/>
      <c r="U1048278" s="69"/>
      <c r="V1048278" s="69"/>
      <c r="W1048278" s="69"/>
      <c r="X1048278" s="69"/>
      <c r="Y1048278" s="69"/>
      <c r="Z1048278" s="69"/>
    </row>
    <row r="1048279" spans="12:26" x14ac:dyDescent="0.2">
      <c r="L1048279" s="59"/>
      <c r="M1048279" s="59"/>
      <c r="N1048279" s="65"/>
      <c r="O1048279" s="65"/>
      <c r="P1048279" s="65"/>
      <c r="Q1048279" s="65"/>
      <c r="R1048279" s="65"/>
      <c r="S1048279" s="65"/>
      <c r="T1048279" s="65"/>
      <c r="U1048279" s="65"/>
      <c r="V1048279" s="65"/>
      <c r="W1048279" s="65"/>
      <c r="X1048279" s="65"/>
      <c r="Y1048279" s="65"/>
      <c r="Z1048279" s="65"/>
    </row>
    <row r="1048280" spans="12:26" x14ac:dyDescent="0.2">
      <c r="L1048280" s="60"/>
      <c r="M1048280" s="60"/>
      <c r="N1048280" s="66"/>
      <c r="O1048280" s="66"/>
      <c r="P1048280" s="66"/>
      <c r="Q1048280" s="66"/>
      <c r="R1048280" s="66"/>
      <c r="S1048280" s="66"/>
      <c r="T1048280" s="66"/>
      <c r="U1048280" s="66"/>
      <c r="V1048280" s="66"/>
      <c r="W1048280" s="66"/>
      <c r="X1048280" s="66"/>
      <c r="Y1048280" s="66"/>
      <c r="Z1048280" s="66"/>
    </row>
    <row r="1048281" spans="12:26" x14ac:dyDescent="0.2">
      <c r="L1048281" s="63"/>
      <c r="M1048281" s="63"/>
      <c r="N1048281" s="69"/>
      <c r="O1048281" s="69"/>
      <c r="P1048281" s="69"/>
      <c r="Q1048281" s="69"/>
      <c r="R1048281" s="69"/>
      <c r="S1048281" s="69"/>
      <c r="T1048281" s="69"/>
      <c r="U1048281" s="69"/>
      <c r="V1048281" s="69"/>
      <c r="W1048281" s="69"/>
      <c r="X1048281" s="69"/>
      <c r="Y1048281" s="69"/>
      <c r="Z1048281" s="69"/>
    </row>
    <row r="1048282" spans="12:26" x14ac:dyDescent="0.2">
      <c r="L1048282" s="64"/>
      <c r="M1048282" s="64"/>
      <c r="N1048282" s="68"/>
      <c r="O1048282" s="68"/>
      <c r="P1048282" s="68"/>
      <c r="Q1048282" s="68"/>
      <c r="R1048282" s="68"/>
      <c r="S1048282" s="68"/>
      <c r="T1048282" s="68"/>
      <c r="U1048282" s="68"/>
      <c r="V1048282" s="68"/>
      <c r="W1048282" s="68"/>
      <c r="X1048282" s="68"/>
      <c r="Y1048282" s="68"/>
      <c r="Z1048282" s="68"/>
    </row>
    <row r="1048283" spans="12:26" x14ac:dyDescent="0.2">
      <c r="L1048283" s="59"/>
      <c r="M1048283" s="59"/>
      <c r="N1048283" s="65"/>
      <c r="O1048283" s="65"/>
      <c r="P1048283" s="65"/>
      <c r="Q1048283" s="65"/>
      <c r="R1048283" s="65"/>
      <c r="S1048283" s="65"/>
      <c r="T1048283" s="65"/>
      <c r="U1048283" s="65"/>
      <c r="V1048283" s="65"/>
      <c r="W1048283" s="65"/>
      <c r="X1048283" s="65"/>
      <c r="Y1048283" s="65"/>
      <c r="Z1048283" s="65"/>
    </row>
    <row r="1048284" spans="12:26" x14ac:dyDescent="0.2">
      <c r="L1048284" s="59"/>
      <c r="M1048284" s="59"/>
      <c r="N1048284" s="65"/>
      <c r="O1048284" s="65"/>
      <c r="P1048284" s="65"/>
      <c r="Q1048284" s="65"/>
      <c r="R1048284" s="65"/>
      <c r="S1048284" s="65"/>
      <c r="T1048284" s="65"/>
      <c r="U1048284" s="65"/>
      <c r="V1048284" s="65"/>
      <c r="W1048284" s="65"/>
      <c r="X1048284" s="65"/>
      <c r="Y1048284" s="65"/>
      <c r="Z1048284" s="65"/>
    </row>
    <row r="1048285" spans="12:26" x14ac:dyDescent="0.2">
      <c r="L1048285" s="64"/>
      <c r="M1048285" s="64"/>
      <c r="N1048285" s="68"/>
      <c r="O1048285" s="68"/>
      <c r="P1048285" s="68"/>
      <c r="Q1048285" s="68"/>
      <c r="R1048285" s="68"/>
      <c r="S1048285" s="68"/>
      <c r="T1048285" s="68"/>
      <c r="U1048285" s="68"/>
      <c r="V1048285" s="68"/>
      <c r="W1048285" s="68"/>
      <c r="X1048285" s="68"/>
      <c r="Y1048285" s="68"/>
      <c r="Z1048285" s="68"/>
    </row>
    <row r="1048286" spans="12:26" x14ac:dyDescent="0.2">
      <c r="L1048286" s="63"/>
      <c r="M1048286" s="63"/>
      <c r="N1048286" s="69"/>
      <c r="O1048286" s="69"/>
      <c r="P1048286" s="69"/>
      <c r="Q1048286" s="69"/>
      <c r="R1048286" s="69"/>
      <c r="S1048286" s="69"/>
      <c r="T1048286" s="69"/>
      <c r="U1048286" s="69"/>
      <c r="V1048286" s="69"/>
      <c r="W1048286" s="69"/>
      <c r="X1048286" s="69"/>
      <c r="Y1048286" s="69"/>
      <c r="Z1048286" s="69"/>
    </row>
    <row r="1048287" spans="12:26" x14ac:dyDescent="0.2">
      <c r="L1048287" s="64"/>
      <c r="M1048287" s="64"/>
      <c r="N1048287" s="68"/>
      <c r="O1048287" s="68"/>
      <c r="P1048287" s="68"/>
      <c r="Q1048287" s="68"/>
      <c r="R1048287" s="68"/>
      <c r="S1048287" s="68"/>
      <c r="T1048287" s="68"/>
      <c r="U1048287" s="68"/>
      <c r="V1048287" s="68"/>
      <c r="W1048287" s="68"/>
      <c r="X1048287" s="68"/>
      <c r="Y1048287" s="68"/>
      <c r="Z1048287" s="68"/>
    </row>
    <row r="1048288" spans="12:26" x14ac:dyDescent="0.2">
      <c r="L1048288" s="63"/>
      <c r="M1048288" s="63"/>
      <c r="N1048288" s="69"/>
      <c r="O1048288" s="69"/>
      <c r="P1048288" s="69"/>
      <c r="Q1048288" s="69"/>
      <c r="R1048288" s="69"/>
      <c r="S1048288" s="69"/>
      <c r="T1048288" s="69"/>
      <c r="U1048288" s="69"/>
      <c r="V1048288" s="69"/>
      <c r="W1048288" s="69"/>
      <c r="X1048288" s="69"/>
      <c r="Y1048288" s="69"/>
      <c r="Z1048288" s="69"/>
    </row>
    <row r="1048289" spans="12:26" x14ac:dyDescent="0.2">
      <c r="L1048289" s="60"/>
      <c r="M1048289" s="60"/>
      <c r="N1048289" s="66"/>
      <c r="O1048289" s="66"/>
      <c r="P1048289" s="66"/>
      <c r="Q1048289" s="66"/>
      <c r="R1048289" s="66"/>
      <c r="S1048289" s="66"/>
      <c r="T1048289" s="66"/>
      <c r="U1048289" s="66"/>
      <c r="V1048289" s="66"/>
      <c r="W1048289" s="66"/>
      <c r="X1048289" s="66"/>
      <c r="Y1048289" s="66"/>
      <c r="Z1048289" s="66"/>
    </row>
    <row r="1048290" spans="12:26" x14ac:dyDescent="0.2">
      <c r="L1048290" s="64"/>
      <c r="M1048290" s="64"/>
      <c r="N1048290" s="68"/>
      <c r="O1048290" s="68"/>
      <c r="P1048290" s="68"/>
      <c r="Q1048290" s="68"/>
      <c r="R1048290" s="68"/>
      <c r="S1048290" s="68"/>
      <c r="T1048290" s="68"/>
      <c r="U1048290" s="68"/>
      <c r="V1048290" s="68"/>
      <c r="W1048290" s="68"/>
      <c r="X1048290" s="68"/>
      <c r="Y1048290" s="68"/>
      <c r="Z1048290" s="68"/>
    </row>
    <row r="1048291" spans="12:26" x14ac:dyDescent="0.2">
      <c r="L1048291" s="59"/>
      <c r="M1048291" s="59"/>
      <c r="N1048291" s="65"/>
      <c r="O1048291" s="65"/>
      <c r="P1048291" s="65"/>
      <c r="Q1048291" s="65"/>
      <c r="R1048291" s="65"/>
      <c r="S1048291" s="65"/>
      <c r="T1048291" s="65"/>
      <c r="U1048291" s="65"/>
      <c r="V1048291" s="65"/>
      <c r="W1048291" s="65"/>
      <c r="X1048291" s="65"/>
      <c r="Y1048291" s="65"/>
      <c r="Z1048291" s="65"/>
    </row>
    <row r="1048292" spans="12:26" x14ac:dyDescent="0.2">
      <c r="L1048292" s="60"/>
      <c r="M1048292" s="60"/>
      <c r="N1048292" s="66"/>
      <c r="O1048292" s="66"/>
      <c r="P1048292" s="66"/>
      <c r="Q1048292" s="66"/>
      <c r="R1048292" s="66"/>
      <c r="S1048292" s="66"/>
      <c r="T1048292" s="66"/>
      <c r="U1048292" s="66"/>
      <c r="V1048292" s="66"/>
      <c r="W1048292" s="66"/>
      <c r="X1048292" s="66"/>
      <c r="Y1048292" s="66"/>
      <c r="Z1048292" s="66"/>
    </row>
    <row r="1048293" spans="12:26" x14ac:dyDescent="0.2">
      <c r="L1048293" s="59"/>
      <c r="M1048293" s="59"/>
      <c r="N1048293" s="65"/>
      <c r="O1048293" s="65"/>
      <c r="P1048293" s="65"/>
      <c r="Q1048293" s="65"/>
      <c r="R1048293" s="65"/>
      <c r="S1048293" s="65"/>
      <c r="T1048293" s="65"/>
      <c r="U1048293" s="65"/>
      <c r="V1048293" s="65"/>
      <c r="W1048293" s="65"/>
      <c r="X1048293" s="65"/>
      <c r="Y1048293" s="65"/>
      <c r="Z1048293" s="65"/>
    </row>
    <row r="1048294" spans="12:26" x14ac:dyDescent="0.2">
      <c r="L1048294" s="64"/>
      <c r="M1048294" s="64"/>
      <c r="N1048294" s="68"/>
      <c r="O1048294" s="68"/>
      <c r="P1048294" s="68"/>
      <c r="Q1048294" s="68"/>
      <c r="R1048294" s="68"/>
      <c r="S1048294" s="68"/>
      <c r="T1048294" s="68"/>
      <c r="U1048294" s="68"/>
      <c r="V1048294" s="68"/>
      <c r="W1048294" s="68"/>
      <c r="X1048294" s="68"/>
      <c r="Y1048294" s="68"/>
      <c r="Z1048294" s="68"/>
    </row>
    <row r="1048295" spans="12:26" x14ac:dyDescent="0.2">
      <c r="L1048295" s="63"/>
      <c r="M1048295" s="63"/>
      <c r="N1048295" s="69"/>
      <c r="O1048295" s="69"/>
      <c r="P1048295" s="69"/>
      <c r="Q1048295" s="69"/>
      <c r="R1048295" s="69"/>
      <c r="S1048295" s="69"/>
      <c r="T1048295" s="69"/>
      <c r="U1048295" s="69"/>
      <c r="V1048295" s="69"/>
      <c r="W1048295" s="69"/>
      <c r="X1048295" s="69"/>
      <c r="Y1048295" s="69"/>
      <c r="Z1048295" s="69"/>
    </row>
    <row r="1048296" spans="12:26" x14ac:dyDescent="0.2">
      <c r="L1048296" s="64"/>
      <c r="M1048296" s="64"/>
      <c r="N1048296" s="68"/>
      <c r="O1048296" s="68"/>
      <c r="P1048296" s="68"/>
      <c r="Q1048296" s="68"/>
      <c r="R1048296" s="68"/>
      <c r="S1048296" s="68"/>
      <c r="T1048296" s="68"/>
      <c r="U1048296" s="68"/>
      <c r="V1048296" s="68"/>
      <c r="W1048296" s="68"/>
      <c r="X1048296" s="68"/>
      <c r="Y1048296" s="68"/>
      <c r="Z1048296" s="68"/>
    </row>
    <row r="1048297" spans="12:26" x14ac:dyDescent="0.2">
      <c r="L1048297" s="64"/>
      <c r="M1048297" s="64"/>
      <c r="N1048297" s="68"/>
      <c r="O1048297" s="68"/>
      <c r="P1048297" s="68"/>
      <c r="Q1048297" s="68"/>
      <c r="R1048297" s="68"/>
      <c r="S1048297" s="68"/>
      <c r="T1048297" s="68"/>
      <c r="U1048297" s="68"/>
      <c r="V1048297" s="68"/>
      <c r="W1048297" s="68"/>
      <c r="X1048297" s="68"/>
      <c r="Y1048297" s="68"/>
      <c r="Z1048297" s="68"/>
    </row>
    <row r="1048298" spans="12:26" x14ac:dyDescent="0.2">
      <c r="L1048298" s="59"/>
      <c r="M1048298" s="59"/>
      <c r="N1048298" s="65"/>
      <c r="O1048298" s="65"/>
      <c r="P1048298" s="65"/>
      <c r="Q1048298" s="65"/>
      <c r="R1048298" s="65"/>
      <c r="S1048298" s="65"/>
      <c r="T1048298" s="65"/>
      <c r="U1048298" s="65"/>
      <c r="V1048298" s="65"/>
      <c r="W1048298" s="65"/>
      <c r="X1048298" s="65"/>
      <c r="Y1048298" s="65"/>
      <c r="Z1048298" s="65"/>
    </row>
    <row r="1048299" spans="12:26" x14ac:dyDescent="0.2">
      <c r="L1048299" s="60"/>
      <c r="M1048299" s="60"/>
      <c r="N1048299" s="66"/>
      <c r="O1048299" s="66"/>
      <c r="P1048299" s="66"/>
      <c r="Q1048299" s="66"/>
      <c r="R1048299" s="66"/>
      <c r="S1048299" s="66"/>
      <c r="T1048299" s="66"/>
      <c r="U1048299" s="66"/>
      <c r="V1048299" s="66"/>
      <c r="W1048299" s="66"/>
      <c r="X1048299" s="66"/>
      <c r="Y1048299" s="66"/>
      <c r="Z1048299" s="66"/>
    </row>
    <row r="1048300" spans="12:26" x14ac:dyDescent="0.2">
      <c r="L1048300" s="63"/>
      <c r="M1048300" s="63"/>
      <c r="N1048300" s="69"/>
      <c r="O1048300" s="69"/>
      <c r="P1048300" s="69"/>
      <c r="Q1048300" s="69"/>
      <c r="R1048300" s="69"/>
      <c r="S1048300" s="69"/>
      <c r="T1048300" s="69"/>
      <c r="U1048300" s="69"/>
      <c r="V1048300" s="69"/>
      <c r="W1048300" s="69"/>
      <c r="X1048300" s="69"/>
      <c r="Y1048300" s="69"/>
      <c r="Z1048300" s="69"/>
    </row>
    <row r="1048301" spans="12:26" x14ac:dyDescent="0.2">
      <c r="L1048301" s="60"/>
      <c r="M1048301" s="60"/>
      <c r="N1048301" s="66"/>
      <c r="O1048301" s="66"/>
      <c r="P1048301" s="66"/>
      <c r="Q1048301" s="66"/>
      <c r="R1048301" s="66"/>
      <c r="S1048301" s="66"/>
      <c r="T1048301" s="66"/>
      <c r="U1048301" s="66"/>
      <c r="V1048301" s="66"/>
      <c r="W1048301" s="66"/>
      <c r="X1048301" s="66"/>
      <c r="Y1048301" s="66"/>
      <c r="Z1048301" s="66"/>
    </row>
    <row r="1048302" spans="12:26" x14ac:dyDescent="0.2">
      <c r="L1048302" s="63"/>
      <c r="M1048302" s="63"/>
      <c r="N1048302" s="69"/>
      <c r="O1048302" s="69"/>
      <c r="P1048302" s="69"/>
      <c r="Q1048302" s="69"/>
      <c r="R1048302" s="69"/>
      <c r="S1048302" s="69"/>
      <c r="T1048302" s="69"/>
      <c r="U1048302" s="69"/>
      <c r="V1048302" s="69"/>
      <c r="W1048302" s="69"/>
      <c r="X1048302" s="69"/>
      <c r="Y1048302" s="69"/>
      <c r="Z1048302" s="69"/>
    </row>
    <row r="1048303" spans="12:26" x14ac:dyDescent="0.2">
      <c r="L1048303" s="60"/>
      <c r="M1048303" s="60"/>
      <c r="N1048303" s="66"/>
      <c r="O1048303" s="66"/>
      <c r="P1048303" s="66"/>
      <c r="Q1048303" s="66"/>
      <c r="R1048303" s="66"/>
      <c r="S1048303" s="66"/>
      <c r="T1048303" s="66"/>
      <c r="U1048303" s="66"/>
      <c r="V1048303" s="66"/>
      <c r="W1048303" s="66"/>
      <c r="X1048303" s="66"/>
      <c r="Y1048303" s="66"/>
      <c r="Z1048303" s="66"/>
    </row>
    <row r="1048304" spans="12:26" x14ac:dyDescent="0.2">
      <c r="L1048304" s="63"/>
      <c r="M1048304" s="63"/>
      <c r="N1048304" s="69"/>
      <c r="O1048304" s="69"/>
      <c r="P1048304" s="69"/>
      <c r="Q1048304" s="69"/>
      <c r="R1048304" s="69"/>
      <c r="S1048304" s="69"/>
      <c r="T1048304" s="69"/>
      <c r="U1048304" s="69"/>
      <c r="V1048304" s="69"/>
      <c r="W1048304" s="69"/>
      <c r="X1048304" s="69"/>
      <c r="Y1048304" s="69"/>
      <c r="Z1048304" s="69"/>
    </row>
    <row r="1048305" spans="12:26" x14ac:dyDescent="0.2">
      <c r="L1048305" s="64"/>
      <c r="M1048305" s="64"/>
      <c r="N1048305" s="68"/>
      <c r="O1048305" s="68"/>
      <c r="P1048305" s="68"/>
      <c r="Q1048305" s="68"/>
      <c r="R1048305" s="68"/>
      <c r="S1048305" s="68"/>
      <c r="T1048305" s="68"/>
      <c r="U1048305" s="68"/>
      <c r="V1048305" s="68"/>
      <c r="W1048305" s="68"/>
      <c r="X1048305" s="68"/>
      <c r="Y1048305" s="68"/>
      <c r="Z1048305" s="68"/>
    </row>
    <row r="1048306" spans="12:26" x14ac:dyDescent="0.2">
      <c r="L1048306" s="64"/>
      <c r="M1048306" s="64"/>
      <c r="N1048306" s="68"/>
      <c r="O1048306" s="68"/>
      <c r="P1048306" s="68"/>
      <c r="Q1048306" s="68"/>
      <c r="R1048306" s="68"/>
      <c r="S1048306" s="68"/>
      <c r="T1048306" s="68"/>
      <c r="U1048306" s="68"/>
      <c r="V1048306" s="68"/>
      <c r="W1048306" s="68"/>
      <c r="X1048306" s="68"/>
      <c r="Y1048306" s="68"/>
      <c r="Z1048306" s="68"/>
    </row>
    <row r="1048307" spans="12:26" x14ac:dyDescent="0.2">
      <c r="L1048307" s="63"/>
      <c r="M1048307" s="63"/>
      <c r="N1048307" s="69"/>
      <c r="O1048307" s="69"/>
      <c r="P1048307" s="69"/>
      <c r="Q1048307" s="69"/>
      <c r="R1048307" s="69"/>
      <c r="S1048307" s="69"/>
      <c r="T1048307" s="69"/>
      <c r="U1048307" s="69"/>
      <c r="V1048307" s="69"/>
      <c r="W1048307" s="69"/>
      <c r="X1048307" s="69"/>
      <c r="Y1048307" s="69"/>
      <c r="Z1048307" s="69"/>
    </row>
    <row r="1048308" spans="12:26" x14ac:dyDescent="0.2">
      <c r="L1048308" s="60"/>
      <c r="M1048308" s="60"/>
      <c r="N1048308" s="66"/>
      <c r="O1048308" s="66"/>
      <c r="P1048308" s="66"/>
      <c r="Q1048308" s="66"/>
      <c r="R1048308" s="66"/>
      <c r="S1048308" s="66"/>
      <c r="T1048308" s="66"/>
      <c r="U1048308" s="66"/>
      <c r="V1048308" s="66"/>
      <c r="W1048308" s="66"/>
      <c r="X1048308" s="66"/>
      <c r="Y1048308" s="66"/>
      <c r="Z1048308" s="66"/>
    </row>
    <row r="1048309" spans="12:26" x14ac:dyDescent="0.2">
      <c r="L1048309" s="59"/>
      <c r="M1048309" s="59"/>
      <c r="N1048309" s="65"/>
      <c r="O1048309" s="65"/>
      <c r="P1048309" s="65"/>
      <c r="Q1048309" s="65"/>
      <c r="R1048309" s="65"/>
      <c r="S1048309" s="65"/>
      <c r="T1048309" s="65"/>
      <c r="U1048309" s="65"/>
      <c r="V1048309" s="65"/>
      <c r="W1048309" s="65"/>
      <c r="X1048309" s="65"/>
      <c r="Y1048309" s="65"/>
      <c r="Z1048309" s="65"/>
    </row>
    <row r="1048310" spans="12:26" x14ac:dyDescent="0.2">
      <c r="L1048310" s="63"/>
      <c r="M1048310" s="63"/>
      <c r="N1048310" s="69"/>
      <c r="O1048310" s="69"/>
      <c r="P1048310" s="69"/>
      <c r="Q1048310" s="69"/>
      <c r="R1048310" s="69"/>
      <c r="S1048310" s="69"/>
      <c r="T1048310" s="69"/>
      <c r="U1048310" s="69"/>
      <c r="V1048310" s="69"/>
      <c r="W1048310" s="69"/>
      <c r="X1048310" s="69"/>
      <c r="Y1048310" s="69"/>
      <c r="Z1048310" s="69"/>
    </row>
    <row r="1048311" spans="12:26" x14ac:dyDescent="0.2">
      <c r="L1048311" s="60"/>
      <c r="M1048311" s="60"/>
      <c r="N1048311" s="66"/>
      <c r="O1048311" s="66"/>
      <c r="P1048311" s="66"/>
      <c r="Q1048311" s="66"/>
      <c r="R1048311" s="66"/>
      <c r="S1048311" s="66"/>
      <c r="T1048311" s="66"/>
      <c r="U1048311" s="66"/>
      <c r="V1048311" s="66"/>
      <c r="W1048311" s="66"/>
      <c r="X1048311" s="66"/>
      <c r="Y1048311" s="66"/>
      <c r="Z1048311" s="66"/>
    </row>
    <row r="1048312" spans="12:26" x14ac:dyDescent="0.2">
      <c r="L1048312" s="59"/>
      <c r="M1048312" s="59"/>
      <c r="N1048312" s="65"/>
      <c r="O1048312" s="65"/>
      <c r="P1048312" s="65"/>
      <c r="Q1048312" s="65"/>
      <c r="R1048312" s="65"/>
      <c r="S1048312" s="65"/>
      <c r="T1048312" s="65"/>
      <c r="U1048312" s="65"/>
      <c r="V1048312" s="65"/>
      <c r="W1048312" s="65"/>
      <c r="X1048312" s="65"/>
      <c r="Y1048312" s="65"/>
      <c r="Z1048312" s="65"/>
    </row>
    <row r="1048313" spans="12:26" x14ac:dyDescent="0.2">
      <c r="L1048313" s="60"/>
      <c r="M1048313" s="60"/>
      <c r="N1048313" s="66"/>
      <c r="O1048313" s="66"/>
      <c r="P1048313" s="66"/>
      <c r="Q1048313" s="66"/>
      <c r="R1048313" s="66"/>
      <c r="S1048313" s="66"/>
      <c r="T1048313" s="66"/>
      <c r="U1048313" s="66"/>
      <c r="V1048313" s="66"/>
      <c r="W1048313" s="66"/>
      <c r="X1048313" s="66"/>
      <c r="Y1048313" s="66"/>
      <c r="Z1048313" s="66"/>
    </row>
    <row r="1048314" spans="12:26" x14ac:dyDescent="0.2">
      <c r="L1048314" s="60"/>
      <c r="M1048314" s="60"/>
      <c r="N1048314" s="66"/>
      <c r="O1048314" s="66"/>
      <c r="P1048314" s="66"/>
      <c r="Q1048314" s="66"/>
      <c r="R1048314" s="66"/>
      <c r="S1048314" s="66"/>
      <c r="T1048314" s="66"/>
      <c r="U1048314" s="66"/>
      <c r="V1048314" s="66"/>
      <c r="W1048314" s="66"/>
      <c r="X1048314" s="66"/>
      <c r="Y1048314" s="66"/>
      <c r="Z1048314" s="66"/>
    </row>
    <row r="1048315" spans="12:26" x14ac:dyDescent="0.2">
      <c r="L1048315" s="60"/>
      <c r="M1048315" s="60"/>
      <c r="N1048315" s="66"/>
      <c r="O1048315" s="66"/>
      <c r="P1048315" s="66"/>
      <c r="Q1048315" s="66"/>
      <c r="R1048315" s="66"/>
      <c r="S1048315" s="66"/>
      <c r="T1048315" s="66"/>
      <c r="U1048315" s="66"/>
      <c r="V1048315" s="66"/>
      <c r="W1048315" s="66"/>
      <c r="X1048315" s="66"/>
      <c r="Y1048315" s="66"/>
      <c r="Z1048315" s="66"/>
    </row>
    <row r="1048316" spans="12:26" x14ac:dyDescent="0.2">
      <c r="L1048316" s="61"/>
      <c r="M1048316" s="61"/>
      <c r="N1048316" s="70"/>
      <c r="O1048316" s="70"/>
      <c r="P1048316" s="70"/>
      <c r="Q1048316" s="70"/>
      <c r="R1048316" s="70"/>
      <c r="S1048316" s="70"/>
      <c r="T1048316" s="70"/>
      <c r="U1048316" s="70"/>
      <c r="V1048316" s="70"/>
      <c r="W1048316" s="70"/>
      <c r="X1048316" s="70"/>
      <c r="Y1048316" s="70"/>
      <c r="Z1048316" s="70"/>
    </row>
    <row r="1048317" spans="12:26" x14ac:dyDescent="0.2">
      <c r="L1048317" s="61"/>
      <c r="M1048317" s="61"/>
      <c r="N1048317" s="70"/>
      <c r="O1048317" s="70"/>
      <c r="P1048317" s="70"/>
      <c r="Q1048317" s="70"/>
      <c r="R1048317" s="70"/>
      <c r="S1048317" s="70"/>
      <c r="T1048317" s="70"/>
      <c r="U1048317" s="70"/>
      <c r="V1048317" s="70"/>
      <c r="W1048317" s="70"/>
      <c r="X1048317" s="70"/>
      <c r="Y1048317" s="70"/>
      <c r="Z1048317" s="70"/>
    </row>
    <row r="1048318" spans="12:26" x14ac:dyDescent="0.2">
      <c r="L1048318" s="62"/>
      <c r="M1048318" s="62"/>
      <c r="N1048318" s="71"/>
      <c r="O1048318" s="71"/>
      <c r="P1048318" s="71"/>
      <c r="Q1048318" s="71"/>
      <c r="R1048318" s="71"/>
      <c r="S1048318" s="71"/>
      <c r="T1048318" s="71"/>
      <c r="U1048318" s="71"/>
      <c r="V1048318" s="71"/>
      <c r="W1048318" s="71"/>
      <c r="X1048318" s="71"/>
      <c r="Y1048318" s="71"/>
      <c r="Z1048318" s="71"/>
    </row>
    <row r="1048319" spans="12:26" x14ac:dyDescent="0.2">
      <c r="L1048319" s="62"/>
      <c r="M1048319" s="62"/>
      <c r="N1048319" s="71"/>
      <c r="O1048319" s="71"/>
      <c r="P1048319" s="71"/>
      <c r="Q1048319" s="71"/>
      <c r="R1048319" s="71"/>
      <c r="S1048319" s="71"/>
      <c r="T1048319" s="71"/>
      <c r="U1048319" s="71"/>
      <c r="V1048319" s="71"/>
      <c r="W1048319" s="71"/>
      <c r="X1048319" s="71"/>
      <c r="Y1048319" s="71"/>
      <c r="Z1048319" s="71"/>
    </row>
    <row r="1048320" spans="12:26" x14ac:dyDescent="0.2">
      <c r="L1048320" s="62"/>
      <c r="M1048320" s="62"/>
      <c r="N1048320" s="71"/>
      <c r="O1048320" s="71"/>
      <c r="P1048320" s="71"/>
      <c r="Q1048320" s="71"/>
      <c r="R1048320" s="71"/>
      <c r="S1048320" s="71"/>
      <c r="T1048320" s="71"/>
      <c r="U1048320" s="71"/>
      <c r="V1048320" s="71"/>
      <c r="W1048320" s="71"/>
      <c r="X1048320" s="71"/>
      <c r="Y1048320" s="71"/>
      <c r="Z1048320" s="71"/>
    </row>
    <row r="1048321" spans="12:26" x14ac:dyDescent="0.2">
      <c r="L1048321" s="59"/>
      <c r="M1048321" s="59"/>
      <c r="N1048321" s="65"/>
      <c r="O1048321" s="65"/>
      <c r="P1048321" s="65"/>
      <c r="Q1048321" s="65"/>
      <c r="R1048321" s="65"/>
      <c r="S1048321" s="65"/>
      <c r="T1048321" s="65"/>
      <c r="U1048321" s="65"/>
      <c r="V1048321" s="65"/>
      <c r="W1048321" s="65"/>
      <c r="X1048321" s="65"/>
      <c r="Y1048321" s="65"/>
      <c r="Z1048321" s="65"/>
    </row>
    <row r="1048322" spans="12:26" x14ac:dyDescent="0.2">
      <c r="L1048322" s="59"/>
      <c r="M1048322" s="59"/>
      <c r="N1048322" s="65"/>
      <c r="O1048322" s="65"/>
      <c r="P1048322" s="65"/>
      <c r="Q1048322" s="65"/>
      <c r="R1048322" s="65"/>
      <c r="S1048322" s="65"/>
      <c r="T1048322" s="65"/>
      <c r="U1048322" s="65"/>
      <c r="V1048322" s="65"/>
      <c r="W1048322" s="65"/>
      <c r="X1048322" s="65"/>
      <c r="Y1048322" s="65"/>
      <c r="Z1048322" s="65"/>
    </row>
    <row r="1048323" spans="12:26" x14ac:dyDescent="0.2">
      <c r="L1048323" s="60"/>
      <c r="M1048323" s="60"/>
      <c r="N1048323" s="66"/>
      <c r="O1048323" s="66"/>
      <c r="P1048323" s="66"/>
      <c r="Q1048323" s="66"/>
      <c r="R1048323" s="66"/>
      <c r="S1048323" s="66"/>
      <c r="T1048323" s="66"/>
      <c r="U1048323" s="66"/>
      <c r="V1048323" s="66"/>
      <c r="W1048323" s="66"/>
      <c r="X1048323" s="66"/>
      <c r="Y1048323" s="66"/>
      <c r="Z1048323" s="66"/>
    </row>
    <row r="1048324" spans="12:26" x14ac:dyDescent="0.2">
      <c r="L1048324" s="60"/>
      <c r="M1048324" s="60"/>
      <c r="N1048324" s="66"/>
      <c r="O1048324" s="66"/>
      <c r="P1048324" s="66"/>
      <c r="Q1048324" s="66"/>
      <c r="R1048324" s="66"/>
      <c r="S1048324" s="66"/>
      <c r="T1048324" s="66"/>
      <c r="U1048324" s="66"/>
      <c r="V1048324" s="66"/>
      <c r="W1048324" s="66"/>
      <c r="X1048324" s="66"/>
      <c r="Y1048324" s="66"/>
      <c r="Z1048324" s="66"/>
    </row>
    <row r="1048325" spans="12:26" x14ac:dyDescent="0.2">
      <c r="L1048325" s="60"/>
      <c r="M1048325" s="60"/>
      <c r="N1048325" s="66"/>
      <c r="O1048325" s="66"/>
      <c r="P1048325" s="66"/>
      <c r="Q1048325" s="66"/>
      <c r="R1048325" s="66"/>
      <c r="S1048325" s="66"/>
      <c r="T1048325" s="66"/>
      <c r="U1048325" s="66"/>
      <c r="V1048325" s="66"/>
      <c r="W1048325" s="66"/>
      <c r="X1048325" s="66"/>
      <c r="Y1048325" s="66"/>
      <c r="Z1048325" s="66"/>
    </row>
    <row r="1048326" spans="12:26" x14ac:dyDescent="0.2">
      <c r="L1048326" s="60"/>
      <c r="M1048326" s="60"/>
      <c r="N1048326" s="66"/>
      <c r="O1048326" s="66"/>
      <c r="P1048326" s="66"/>
      <c r="Q1048326" s="66"/>
      <c r="R1048326" s="66"/>
      <c r="S1048326" s="66"/>
      <c r="T1048326" s="66"/>
      <c r="U1048326" s="66"/>
      <c r="V1048326" s="66"/>
      <c r="W1048326" s="66"/>
      <c r="X1048326" s="66"/>
      <c r="Y1048326" s="66"/>
      <c r="Z1048326" s="66"/>
    </row>
    <row r="1048327" spans="12:26" x14ac:dyDescent="0.2">
      <c r="L1048327" s="60"/>
      <c r="M1048327" s="60"/>
      <c r="N1048327" s="66"/>
      <c r="O1048327" s="66"/>
      <c r="P1048327" s="66"/>
      <c r="Q1048327" s="66"/>
      <c r="R1048327" s="66"/>
      <c r="S1048327" s="66"/>
      <c r="T1048327" s="66"/>
      <c r="U1048327" s="66"/>
      <c r="V1048327" s="66"/>
      <c r="W1048327" s="66"/>
      <c r="X1048327" s="66"/>
      <c r="Y1048327" s="66"/>
      <c r="Z1048327" s="66"/>
    </row>
    <row r="1048328" spans="12:26" x14ac:dyDescent="0.2">
      <c r="L1048328" s="60"/>
      <c r="M1048328" s="60"/>
      <c r="N1048328" s="66"/>
      <c r="O1048328" s="66"/>
      <c r="P1048328" s="66"/>
      <c r="Q1048328" s="66"/>
      <c r="R1048328" s="66"/>
      <c r="S1048328" s="66"/>
      <c r="T1048328" s="66"/>
      <c r="U1048328" s="66"/>
      <c r="V1048328" s="66"/>
      <c r="W1048328" s="66"/>
      <c r="X1048328" s="66"/>
      <c r="Y1048328" s="66"/>
      <c r="Z1048328" s="66"/>
    </row>
    <row r="1048329" spans="12:26" x14ac:dyDescent="0.2">
      <c r="L1048329" s="60"/>
      <c r="M1048329" s="60"/>
      <c r="N1048329" s="66"/>
      <c r="O1048329" s="66"/>
      <c r="P1048329" s="66"/>
      <c r="Q1048329" s="66"/>
      <c r="R1048329" s="66"/>
      <c r="S1048329" s="66"/>
      <c r="T1048329" s="66"/>
      <c r="U1048329" s="66"/>
      <c r="V1048329" s="66"/>
      <c r="W1048329" s="66"/>
      <c r="X1048329" s="66"/>
      <c r="Y1048329" s="66"/>
      <c r="Z1048329" s="66"/>
    </row>
    <row r="1048330" spans="12:26" x14ac:dyDescent="0.2">
      <c r="L1048330" s="60"/>
      <c r="M1048330" s="60"/>
      <c r="N1048330" s="66"/>
      <c r="O1048330" s="66"/>
      <c r="P1048330" s="66"/>
      <c r="Q1048330" s="66"/>
      <c r="R1048330" s="66"/>
      <c r="S1048330" s="66"/>
      <c r="T1048330" s="66"/>
      <c r="U1048330" s="66"/>
      <c r="V1048330" s="66"/>
      <c r="W1048330" s="66"/>
      <c r="X1048330" s="66"/>
      <c r="Y1048330" s="66"/>
      <c r="Z1048330" s="66"/>
    </row>
    <row r="1048331" spans="12:26" x14ac:dyDescent="0.2">
      <c r="L1048331" s="60"/>
      <c r="M1048331" s="60"/>
      <c r="N1048331" s="66"/>
      <c r="O1048331" s="66"/>
      <c r="P1048331" s="66"/>
      <c r="Q1048331" s="66"/>
      <c r="R1048331" s="66"/>
      <c r="S1048331" s="66"/>
      <c r="T1048331" s="66"/>
      <c r="U1048331" s="66"/>
      <c r="V1048331" s="66"/>
      <c r="W1048331" s="66"/>
      <c r="X1048331" s="66"/>
      <c r="Y1048331" s="66"/>
      <c r="Z1048331" s="66"/>
    </row>
    <row r="1048332" spans="12:26" x14ac:dyDescent="0.2">
      <c r="L1048332" s="60"/>
      <c r="M1048332" s="60"/>
      <c r="N1048332" s="66"/>
      <c r="O1048332" s="66"/>
      <c r="P1048332" s="66"/>
      <c r="Q1048332" s="66"/>
      <c r="R1048332" s="66"/>
      <c r="S1048332" s="66"/>
      <c r="T1048332" s="66"/>
      <c r="U1048332" s="66"/>
      <c r="V1048332" s="66"/>
      <c r="W1048332" s="66"/>
      <c r="X1048332" s="66"/>
      <c r="Y1048332" s="66"/>
      <c r="Z1048332" s="66"/>
    </row>
    <row r="1048333" spans="12:26" x14ac:dyDescent="0.2">
      <c r="L1048333" s="60"/>
      <c r="M1048333" s="60"/>
      <c r="N1048333" s="66"/>
      <c r="O1048333" s="66"/>
      <c r="P1048333" s="66"/>
      <c r="Q1048333" s="66"/>
      <c r="R1048333" s="66"/>
      <c r="S1048333" s="66"/>
      <c r="T1048333" s="66"/>
      <c r="U1048333" s="66"/>
      <c r="V1048333" s="66"/>
      <c r="W1048333" s="66"/>
      <c r="X1048333" s="66"/>
      <c r="Y1048333" s="66"/>
      <c r="Z1048333" s="66"/>
    </row>
    <row r="1048334" spans="12:26" x14ac:dyDescent="0.2">
      <c r="L1048334" s="60"/>
      <c r="M1048334" s="60"/>
      <c r="N1048334" s="66"/>
      <c r="O1048334" s="66"/>
      <c r="P1048334" s="66"/>
      <c r="Q1048334" s="66"/>
      <c r="R1048334" s="66"/>
      <c r="S1048334" s="66"/>
      <c r="T1048334" s="66"/>
      <c r="U1048334" s="66"/>
      <c r="V1048334" s="66"/>
      <c r="W1048334" s="66"/>
      <c r="X1048334" s="66"/>
      <c r="Y1048334" s="66"/>
      <c r="Z1048334" s="66"/>
    </row>
    <row r="1048335" spans="12:26" x14ac:dyDescent="0.2">
      <c r="L1048335" s="60"/>
      <c r="M1048335" s="60"/>
      <c r="N1048335" s="66"/>
      <c r="O1048335" s="66"/>
      <c r="P1048335" s="66"/>
      <c r="Q1048335" s="66"/>
      <c r="R1048335" s="66"/>
      <c r="S1048335" s="66"/>
      <c r="T1048335" s="66"/>
      <c r="U1048335" s="66"/>
      <c r="V1048335" s="66"/>
      <c r="W1048335" s="66"/>
      <c r="X1048335" s="66"/>
      <c r="Y1048335" s="66"/>
      <c r="Z1048335" s="66"/>
    </row>
    <row r="1048336" spans="12:26" x14ac:dyDescent="0.2">
      <c r="L1048336" s="60"/>
      <c r="M1048336" s="60"/>
      <c r="N1048336" s="66"/>
      <c r="O1048336" s="66"/>
      <c r="P1048336" s="66"/>
      <c r="Q1048336" s="66"/>
      <c r="R1048336" s="66"/>
      <c r="S1048336" s="66"/>
      <c r="T1048336" s="66"/>
      <c r="U1048336" s="66"/>
      <c r="V1048336" s="66"/>
      <c r="W1048336" s="66"/>
      <c r="X1048336" s="66"/>
      <c r="Y1048336" s="66"/>
      <c r="Z1048336" s="66"/>
    </row>
    <row r="1048337" spans="12:26" x14ac:dyDescent="0.2">
      <c r="L1048337" s="60"/>
      <c r="M1048337" s="60"/>
      <c r="N1048337" s="66"/>
      <c r="O1048337" s="66"/>
      <c r="P1048337" s="66"/>
      <c r="Q1048337" s="66"/>
      <c r="R1048337" s="66"/>
      <c r="S1048337" s="66"/>
      <c r="T1048337" s="66"/>
      <c r="U1048337" s="66"/>
      <c r="V1048337" s="66"/>
      <c r="W1048337" s="66"/>
      <c r="X1048337" s="66"/>
      <c r="Y1048337" s="66"/>
      <c r="Z1048337" s="66"/>
    </row>
    <row r="1048338" spans="12:26" x14ac:dyDescent="0.2">
      <c r="L1048338" s="60"/>
      <c r="M1048338" s="60"/>
      <c r="N1048338" s="66"/>
      <c r="O1048338" s="66"/>
      <c r="P1048338" s="66"/>
      <c r="Q1048338" s="66"/>
      <c r="R1048338" s="66"/>
      <c r="S1048338" s="66"/>
      <c r="T1048338" s="66"/>
      <c r="U1048338" s="66"/>
      <c r="V1048338" s="66"/>
      <c r="W1048338" s="66"/>
      <c r="X1048338" s="66"/>
      <c r="Y1048338" s="66"/>
      <c r="Z1048338" s="66"/>
    </row>
    <row r="1048339" spans="12:26" x14ac:dyDescent="0.2">
      <c r="L1048339" s="60"/>
      <c r="M1048339" s="60"/>
      <c r="N1048339" s="66"/>
      <c r="O1048339" s="66"/>
      <c r="P1048339" s="66"/>
      <c r="Q1048339" s="66"/>
      <c r="R1048339" s="66"/>
      <c r="S1048339" s="66"/>
      <c r="T1048339" s="66"/>
      <c r="U1048339" s="66"/>
      <c r="V1048339" s="66"/>
      <c r="W1048339" s="66"/>
      <c r="X1048339" s="66"/>
      <c r="Y1048339" s="66"/>
      <c r="Z1048339" s="66"/>
    </row>
    <row r="1048340" spans="12:26" x14ac:dyDescent="0.2">
      <c r="L1048340" s="60"/>
      <c r="M1048340" s="60"/>
      <c r="N1048340" s="66"/>
      <c r="O1048340" s="66"/>
      <c r="P1048340" s="66"/>
      <c r="Q1048340" s="66"/>
      <c r="R1048340" s="66"/>
      <c r="S1048340" s="66"/>
      <c r="T1048340" s="66"/>
      <c r="U1048340" s="66"/>
      <c r="V1048340" s="66"/>
      <c r="W1048340" s="66"/>
      <c r="X1048340" s="66"/>
      <c r="Y1048340" s="66"/>
      <c r="Z1048340" s="66"/>
    </row>
    <row r="1048341" spans="12:26" x14ac:dyDescent="0.2">
      <c r="L1048341" s="60"/>
      <c r="M1048341" s="60"/>
      <c r="N1048341" s="66"/>
      <c r="O1048341" s="66"/>
      <c r="P1048341" s="66"/>
      <c r="Q1048341" s="66"/>
      <c r="R1048341" s="66"/>
      <c r="S1048341" s="66"/>
      <c r="T1048341" s="66"/>
      <c r="U1048341" s="66"/>
      <c r="V1048341" s="66"/>
      <c r="W1048341" s="66"/>
      <c r="X1048341" s="66"/>
      <c r="Y1048341" s="66"/>
      <c r="Z1048341" s="66"/>
    </row>
    <row r="1048342" spans="12:26" x14ac:dyDescent="0.2">
      <c r="L1048342" s="60"/>
      <c r="M1048342" s="60"/>
      <c r="N1048342" s="66"/>
      <c r="O1048342" s="66"/>
      <c r="P1048342" s="66"/>
      <c r="Q1048342" s="66"/>
      <c r="R1048342" s="66"/>
      <c r="S1048342" s="66"/>
      <c r="T1048342" s="66"/>
      <c r="U1048342" s="66"/>
      <c r="V1048342" s="66"/>
      <c r="W1048342" s="66"/>
      <c r="X1048342" s="66"/>
      <c r="Y1048342" s="66"/>
      <c r="Z1048342" s="66"/>
    </row>
    <row r="1048343" spans="12:26" x14ac:dyDescent="0.2">
      <c r="L1048343" s="60"/>
      <c r="M1048343" s="60"/>
      <c r="N1048343" s="66"/>
      <c r="O1048343" s="66"/>
      <c r="P1048343" s="66"/>
      <c r="Q1048343" s="66"/>
      <c r="R1048343" s="66"/>
      <c r="S1048343" s="66"/>
      <c r="T1048343" s="66"/>
      <c r="U1048343" s="66"/>
      <c r="V1048343" s="66"/>
      <c r="W1048343" s="66"/>
      <c r="X1048343" s="66"/>
      <c r="Y1048343" s="66"/>
      <c r="Z1048343" s="66"/>
    </row>
    <row r="1048344" spans="12:26" x14ac:dyDescent="0.2">
      <c r="L1048344" s="60"/>
      <c r="M1048344" s="60"/>
      <c r="N1048344" s="66"/>
      <c r="O1048344" s="66"/>
      <c r="P1048344" s="66"/>
      <c r="Q1048344" s="66"/>
      <c r="R1048344" s="66"/>
      <c r="S1048344" s="66"/>
      <c r="T1048344" s="66"/>
      <c r="U1048344" s="66"/>
      <c r="V1048344" s="66"/>
      <c r="W1048344" s="66"/>
      <c r="X1048344" s="66"/>
      <c r="Y1048344" s="66"/>
      <c r="Z1048344" s="66"/>
    </row>
    <row r="1048345" spans="12:26" x14ac:dyDescent="0.2">
      <c r="L1048345" s="60"/>
      <c r="M1048345" s="60"/>
      <c r="N1048345" s="66"/>
      <c r="O1048345" s="66"/>
      <c r="P1048345" s="66"/>
      <c r="Q1048345" s="66"/>
      <c r="R1048345" s="66"/>
      <c r="S1048345" s="66"/>
      <c r="T1048345" s="66"/>
      <c r="U1048345" s="66"/>
      <c r="V1048345" s="66"/>
      <c r="W1048345" s="66"/>
      <c r="X1048345" s="66"/>
      <c r="Y1048345" s="66"/>
      <c r="Z1048345" s="66"/>
    </row>
    <row r="1048346" spans="12:26" x14ac:dyDescent="0.2">
      <c r="L1048346" s="60"/>
      <c r="M1048346" s="60"/>
      <c r="N1048346" s="66"/>
      <c r="O1048346" s="66"/>
      <c r="P1048346" s="66"/>
      <c r="Q1048346" s="66"/>
      <c r="R1048346" s="66"/>
      <c r="S1048346" s="66"/>
      <c r="T1048346" s="66"/>
      <c r="U1048346" s="66"/>
      <c r="V1048346" s="66"/>
      <c r="W1048346" s="66"/>
      <c r="X1048346" s="66"/>
      <c r="Y1048346" s="66"/>
      <c r="Z1048346" s="66"/>
    </row>
    <row r="1048347" spans="12:26" x14ac:dyDescent="0.2">
      <c r="L1048347" s="60"/>
      <c r="M1048347" s="60"/>
      <c r="N1048347" s="66"/>
      <c r="O1048347" s="66"/>
      <c r="P1048347" s="66"/>
      <c r="Q1048347" s="66"/>
      <c r="R1048347" s="66"/>
      <c r="S1048347" s="66"/>
      <c r="T1048347" s="66"/>
      <c r="U1048347" s="66"/>
      <c r="V1048347" s="66"/>
      <c r="W1048347" s="66"/>
      <c r="X1048347" s="66"/>
      <c r="Y1048347" s="66"/>
      <c r="Z1048347" s="66"/>
    </row>
    <row r="1048348" spans="12:26" x14ac:dyDescent="0.2">
      <c r="L1048348" s="60"/>
      <c r="M1048348" s="60"/>
      <c r="N1048348" s="66"/>
      <c r="O1048348" s="66"/>
      <c r="P1048348" s="66"/>
      <c r="Q1048348" s="66"/>
      <c r="R1048348" s="66"/>
      <c r="S1048348" s="66"/>
      <c r="T1048348" s="66"/>
      <c r="U1048348" s="66"/>
      <c r="V1048348" s="66"/>
      <c r="W1048348" s="66"/>
      <c r="X1048348" s="66"/>
      <c r="Y1048348" s="66"/>
      <c r="Z1048348" s="66"/>
    </row>
    <row r="1048349" spans="12:26" x14ac:dyDescent="0.2">
      <c r="L1048349" s="60"/>
      <c r="M1048349" s="60"/>
      <c r="N1048349" s="66"/>
      <c r="O1048349" s="66"/>
      <c r="P1048349" s="66"/>
      <c r="Q1048349" s="66"/>
      <c r="R1048349" s="66"/>
      <c r="S1048349" s="66"/>
      <c r="T1048349" s="66"/>
      <c r="U1048349" s="66"/>
      <c r="V1048349" s="66"/>
      <c r="W1048349" s="66"/>
      <c r="X1048349" s="66"/>
      <c r="Y1048349" s="66"/>
      <c r="Z1048349" s="66"/>
    </row>
    <row r="1048350" spans="12:26" x14ac:dyDescent="0.2">
      <c r="L1048350" s="60"/>
      <c r="M1048350" s="60"/>
      <c r="N1048350" s="66"/>
      <c r="O1048350" s="66"/>
      <c r="P1048350" s="66"/>
      <c r="Q1048350" s="66"/>
      <c r="R1048350" s="66"/>
      <c r="S1048350" s="66"/>
      <c r="T1048350" s="66"/>
      <c r="U1048350" s="66"/>
      <c r="V1048350" s="66"/>
      <c r="W1048350" s="66"/>
      <c r="X1048350" s="66"/>
      <c r="Y1048350" s="66"/>
      <c r="Z1048350" s="66"/>
    </row>
    <row r="1048351" spans="12:26" x14ac:dyDescent="0.2">
      <c r="L1048351" s="60"/>
      <c r="M1048351" s="60"/>
      <c r="N1048351" s="66"/>
      <c r="O1048351" s="66"/>
      <c r="P1048351" s="66"/>
      <c r="Q1048351" s="66"/>
      <c r="R1048351" s="66"/>
      <c r="S1048351" s="66"/>
      <c r="T1048351" s="66"/>
      <c r="U1048351" s="66"/>
      <c r="V1048351" s="66"/>
      <c r="W1048351" s="66"/>
      <c r="X1048351" s="66"/>
      <c r="Y1048351" s="66"/>
      <c r="Z1048351" s="66"/>
    </row>
    <row r="1048352" spans="12:26" x14ac:dyDescent="0.2">
      <c r="L1048352" s="60"/>
      <c r="M1048352" s="60"/>
      <c r="N1048352" s="66"/>
      <c r="O1048352" s="66"/>
      <c r="P1048352" s="66"/>
      <c r="Q1048352" s="66"/>
      <c r="R1048352" s="66"/>
      <c r="S1048352" s="66"/>
      <c r="T1048352" s="66"/>
      <c r="U1048352" s="66"/>
      <c r="V1048352" s="66"/>
      <c r="W1048352" s="66"/>
      <c r="X1048352" s="66"/>
      <c r="Y1048352" s="66"/>
      <c r="Z1048352" s="66"/>
    </row>
    <row r="1048353" spans="12:26" x14ac:dyDescent="0.2">
      <c r="L1048353" s="60"/>
      <c r="M1048353" s="60"/>
      <c r="N1048353" s="66"/>
      <c r="O1048353" s="66"/>
      <c r="P1048353" s="66"/>
      <c r="Q1048353" s="66"/>
      <c r="R1048353" s="66"/>
      <c r="S1048353" s="66"/>
      <c r="T1048353" s="66"/>
      <c r="U1048353" s="66"/>
      <c r="V1048353" s="66"/>
      <c r="W1048353" s="66"/>
      <c r="X1048353" s="66"/>
      <c r="Y1048353" s="66"/>
      <c r="Z1048353" s="66"/>
    </row>
    <row r="1048354" spans="12:26" x14ac:dyDescent="0.2">
      <c r="L1048354" s="60"/>
      <c r="M1048354" s="60"/>
      <c r="N1048354" s="66"/>
      <c r="O1048354" s="66"/>
      <c r="P1048354" s="66"/>
      <c r="Q1048354" s="66"/>
      <c r="R1048354" s="66"/>
      <c r="S1048354" s="66"/>
      <c r="T1048354" s="66"/>
      <c r="U1048354" s="66"/>
      <c r="V1048354" s="66"/>
      <c r="W1048354" s="66"/>
      <c r="X1048354" s="66"/>
      <c r="Y1048354" s="66"/>
      <c r="Z1048354" s="66"/>
    </row>
    <row r="1048355" spans="12:26" x14ac:dyDescent="0.2">
      <c r="L1048355" s="60"/>
      <c r="M1048355" s="60"/>
      <c r="N1048355" s="66"/>
      <c r="O1048355" s="66"/>
      <c r="P1048355" s="66"/>
      <c r="Q1048355" s="66"/>
      <c r="R1048355" s="66"/>
      <c r="S1048355" s="66"/>
      <c r="T1048355" s="66"/>
      <c r="U1048355" s="66"/>
      <c r="V1048355" s="66"/>
      <c r="W1048355" s="66"/>
      <c r="X1048355" s="66"/>
      <c r="Y1048355" s="66"/>
      <c r="Z1048355" s="66"/>
    </row>
    <row r="1048356" spans="12:26" x14ac:dyDescent="0.2">
      <c r="L1048356" s="60"/>
      <c r="M1048356" s="60"/>
      <c r="N1048356" s="66"/>
      <c r="O1048356" s="66"/>
      <c r="P1048356" s="66"/>
      <c r="Q1048356" s="66"/>
      <c r="R1048356" s="66"/>
      <c r="S1048356" s="66"/>
      <c r="T1048356" s="66"/>
      <c r="U1048356" s="66"/>
      <c r="V1048356" s="66"/>
      <c r="W1048356" s="66"/>
      <c r="X1048356" s="66"/>
      <c r="Y1048356" s="66"/>
      <c r="Z1048356" s="66"/>
    </row>
    <row r="1048357" spans="12:26" x14ac:dyDescent="0.2">
      <c r="L1048357" s="60"/>
      <c r="M1048357" s="60"/>
      <c r="N1048357" s="66"/>
      <c r="O1048357" s="66"/>
      <c r="P1048357" s="66"/>
      <c r="Q1048357" s="66"/>
      <c r="R1048357" s="66"/>
      <c r="S1048357" s="66"/>
      <c r="T1048357" s="66"/>
      <c r="U1048357" s="66"/>
      <c r="V1048357" s="66"/>
      <c r="W1048357" s="66"/>
      <c r="X1048357" s="66"/>
      <c r="Y1048357" s="66"/>
      <c r="Z1048357" s="66"/>
    </row>
    <row r="1048358" spans="12:26" x14ac:dyDescent="0.2">
      <c r="L1048358" s="60"/>
      <c r="M1048358" s="60"/>
      <c r="N1048358" s="66"/>
      <c r="O1048358" s="66"/>
      <c r="P1048358" s="66"/>
      <c r="Q1048358" s="66"/>
      <c r="R1048358" s="66"/>
      <c r="S1048358" s="66"/>
      <c r="T1048358" s="66"/>
      <c r="U1048358" s="66"/>
      <c r="V1048358" s="66"/>
      <c r="W1048358" s="66"/>
      <c r="X1048358" s="66"/>
      <c r="Y1048358" s="66"/>
      <c r="Z1048358" s="66"/>
    </row>
    <row r="1048359" spans="12:26" x14ac:dyDescent="0.2">
      <c r="L1048359" s="60"/>
      <c r="M1048359" s="60"/>
      <c r="N1048359" s="66"/>
      <c r="O1048359" s="66"/>
      <c r="P1048359" s="66"/>
      <c r="Q1048359" s="66"/>
      <c r="R1048359" s="66"/>
      <c r="S1048359" s="66"/>
      <c r="T1048359" s="66"/>
      <c r="U1048359" s="66"/>
      <c r="V1048359" s="66"/>
      <c r="W1048359" s="66"/>
      <c r="X1048359" s="66"/>
      <c r="Y1048359" s="66"/>
      <c r="Z1048359" s="66"/>
    </row>
    <row r="1048360" spans="12:26" x14ac:dyDescent="0.2">
      <c r="L1048360" s="60"/>
      <c r="M1048360" s="60"/>
      <c r="N1048360" s="66"/>
      <c r="O1048360" s="66"/>
      <c r="P1048360" s="66"/>
      <c r="Q1048360" s="66"/>
      <c r="R1048360" s="66"/>
      <c r="S1048360" s="66"/>
      <c r="T1048360" s="66"/>
      <c r="U1048360" s="66"/>
      <c r="V1048360" s="66"/>
      <c r="W1048360" s="66"/>
      <c r="X1048360" s="66"/>
      <c r="Y1048360" s="66"/>
      <c r="Z1048360" s="66"/>
    </row>
    <row r="1048361" spans="12:26" x14ac:dyDescent="0.2">
      <c r="L1048361" s="60"/>
      <c r="M1048361" s="60"/>
      <c r="N1048361" s="66"/>
      <c r="O1048361" s="66"/>
      <c r="P1048361" s="66"/>
      <c r="Q1048361" s="66"/>
      <c r="R1048361" s="66"/>
      <c r="S1048361" s="66"/>
      <c r="T1048361" s="66"/>
      <c r="U1048361" s="66"/>
      <c r="V1048361" s="66"/>
      <c r="W1048361" s="66"/>
      <c r="X1048361" s="66"/>
      <c r="Y1048361" s="66"/>
      <c r="Z1048361" s="66"/>
    </row>
    <row r="1048362" spans="12:26" x14ac:dyDescent="0.2">
      <c r="L1048362" s="60"/>
      <c r="M1048362" s="60"/>
      <c r="N1048362" s="66"/>
      <c r="O1048362" s="66"/>
      <c r="P1048362" s="66"/>
      <c r="Q1048362" s="66"/>
      <c r="R1048362" s="66"/>
      <c r="S1048362" s="66"/>
      <c r="T1048362" s="66"/>
      <c r="U1048362" s="66"/>
      <c r="V1048362" s="66"/>
      <c r="W1048362" s="66"/>
      <c r="X1048362" s="66"/>
      <c r="Y1048362" s="66"/>
      <c r="Z1048362" s="66"/>
    </row>
    <row r="1048363" spans="12:26" x14ac:dyDescent="0.2">
      <c r="L1048363" s="61"/>
      <c r="M1048363" s="61"/>
      <c r="N1048363" s="70"/>
      <c r="O1048363" s="70"/>
      <c r="P1048363" s="70"/>
      <c r="Q1048363" s="70"/>
      <c r="R1048363" s="70"/>
      <c r="S1048363" s="70"/>
      <c r="T1048363" s="70"/>
      <c r="U1048363" s="70"/>
      <c r="V1048363" s="70"/>
      <c r="W1048363" s="70"/>
      <c r="X1048363" s="70"/>
      <c r="Y1048363" s="70"/>
      <c r="Z1048363" s="70"/>
    </row>
  </sheetData>
  <mergeCells count="1">
    <mergeCell ref="C2:C7"/>
  </mergeCells>
  <phoneticPr fontId="12" type="noConversion"/>
  <conditionalFormatting sqref="E1:E1048576">
    <cfRule type="duplicateValues" dxfId="1376" priority="1"/>
  </conditionalFormatting>
  <conditionalFormatting sqref="E136:E182 E19:E132">
    <cfRule type="duplicateValues" dxfId="1375" priority="283"/>
  </conditionalFormatting>
  <conditionalFormatting sqref="E136:E1048576 E1:E132">
    <cfRule type="duplicateValues" dxfId="1374" priority="30"/>
  </conditionalFormatting>
  <conditionalFormatting sqref="F71">
    <cfRule type="duplicateValues" dxfId="1373" priority="17"/>
    <cfRule type="duplicateValues" dxfId="1372" priority="16"/>
  </conditionalFormatting>
  <conditionalFormatting sqref="F73">
    <cfRule type="duplicateValues" dxfId="1371" priority="15"/>
    <cfRule type="duplicateValues" dxfId="1370" priority="14"/>
  </conditionalFormatting>
  <conditionalFormatting sqref="F77">
    <cfRule type="duplicateValues" dxfId="1369" priority="10"/>
    <cfRule type="duplicateValues" dxfId="1368" priority="11"/>
  </conditionalFormatting>
  <conditionalFormatting sqref="F78">
    <cfRule type="duplicateValues" dxfId="1367" priority="9"/>
    <cfRule type="duplicateValues" dxfId="1366" priority="8"/>
  </conditionalFormatting>
  <conditionalFormatting sqref="F79">
    <cfRule type="duplicateValues" dxfId="1365" priority="7"/>
    <cfRule type="duplicateValues" dxfId="1364" priority="6"/>
  </conditionalFormatting>
  <conditionalFormatting sqref="F80">
    <cfRule type="duplicateValues" dxfId="1363" priority="5"/>
    <cfRule type="duplicateValues" dxfId="1362" priority="4"/>
  </conditionalFormatting>
  <conditionalFormatting sqref="F81">
    <cfRule type="duplicateValues" dxfId="1361" priority="2"/>
    <cfRule type="duplicateValues" dxfId="1360" priority="3"/>
  </conditionalFormatting>
  <conditionalFormatting sqref="F82">
    <cfRule type="duplicateValues" dxfId="1359" priority="13"/>
    <cfRule type="duplicateValues" dxfId="1358" priority="12"/>
  </conditionalFormatting>
  <conditionalFormatting sqref="I177:I179">
    <cfRule type="duplicateValues" dxfId="1357" priority="248"/>
  </conditionalFormatting>
  <conditionalFormatting sqref="I180">
    <cfRule type="duplicateValues" dxfId="1356" priority="21"/>
    <cfRule type="duplicateValues" dxfId="1355" priority="20"/>
  </conditionalFormatting>
  <conditionalFormatting sqref="I181">
    <cfRule type="duplicateValues" dxfId="1354" priority="22"/>
  </conditionalFormatting>
  <hyperlinks>
    <hyperlink ref="I12" r:id="rId1" xr:uid="{E13E25CD-9553-0344-A4F5-102F1E4219E0}"/>
  </hyperlinks>
  <pageMargins left="0.7" right="0.7" top="0.75" bottom="0.75" header="0.3" footer="0.3"/>
  <pageSetup paperSize="9" orientation="portrait" r:id="rId2"/>
  <drawing r:id="rId3"/>
  <legacy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68A3D-D40C-4D5B-BEF9-99986E44AA59}">
  <dimension ref="A1:N105"/>
  <sheetViews>
    <sheetView topLeftCell="C16" workbookViewId="0"/>
  </sheetViews>
  <sheetFormatPr baseColWidth="10" defaultColWidth="8.83203125" defaultRowHeight="15" x14ac:dyDescent="0.2"/>
  <cols>
    <col min="1" max="1" width="32.33203125" bestFit="1" customWidth="1"/>
    <col min="2" max="2" width="30.5" bestFit="1" customWidth="1"/>
    <col min="3" max="3" width="16.83203125" bestFit="1" customWidth="1"/>
    <col min="4" max="4" width="22.83203125" bestFit="1" customWidth="1"/>
    <col min="5" max="5" width="28.6640625" bestFit="1" customWidth="1"/>
    <col min="6" max="6" width="18.33203125" bestFit="1" customWidth="1"/>
    <col min="7" max="7" width="31.33203125" bestFit="1" customWidth="1"/>
    <col min="8" max="8" width="17.33203125" bestFit="1" customWidth="1"/>
    <col min="9" max="10" width="11.83203125" bestFit="1" customWidth="1"/>
    <col min="11" max="11" width="11.33203125" bestFit="1" customWidth="1"/>
    <col min="12" max="12" width="58" bestFit="1" customWidth="1"/>
    <col min="13" max="13" width="9.33203125" bestFit="1" customWidth="1"/>
    <col min="14" max="14" width="17.6640625" bestFit="1" customWidth="1"/>
  </cols>
  <sheetData>
    <row r="1" spans="1:14" x14ac:dyDescent="0.2">
      <c r="A1" t="s">
        <v>210</v>
      </c>
      <c r="B1" t="s">
        <v>211</v>
      </c>
      <c r="C1" t="s">
        <v>212</v>
      </c>
      <c r="D1" t="s">
        <v>213</v>
      </c>
      <c r="E1" t="s">
        <v>214</v>
      </c>
      <c r="F1" t="s">
        <v>215</v>
      </c>
      <c r="G1" t="s">
        <v>216</v>
      </c>
      <c r="H1" t="s">
        <v>217</v>
      </c>
      <c r="I1" t="s">
        <v>62</v>
      </c>
      <c r="J1" t="s">
        <v>67</v>
      </c>
      <c r="K1" t="s">
        <v>218</v>
      </c>
      <c r="L1" t="s">
        <v>219</v>
      </c>
      <c r="M1" t="s">
        <v>5</v>
      </c>
      <c r="N1" t="s">
        <v>432</v>
      </c>
    </row>
    <row r="2" spans="1:14" x14ac:dyDescent="0.2">
      <c r="A2" t="s">
        <v>235</v>
      </c>
      <c r="B2" t="s">
        <v>29</v>
      </c>
      <c r="C2" t="s">
        <v>66</v>
      </c>
      <c r="D2" t="s">
        <v>28</v>
      </c>
      <c r="E2" t="s">
        <v>303</v>
      </c>
      <c r="F2" t="s">
        <v>237</v>
      </c>
      <c r="G2" t="s">
        <v>238</v>
      </c>
      <c r="H2" t="s">
        <v>244</v>
      </c>
      <c r="K2" t="s">
        <v>4</v>
      </c>
      <c r="L2" t="s">
        <v>19</v>
      </c>
      <c r="M2" t="s">
        <v>6</v>
      </c>
      <c r="N2">
        <v>1</v>
      </c>
    </row>
    <row r="3" spans="1:14" x14ac:dyDescent="0.2">
      <c r="A3" t="s">
        <v>235</v>
      </c>
      <c r="B3" t="s">
        <v>29</v>
      </c>
      <c r="C3" t="s">
        <v>66</v>
      </c>
      <c r="D3" t="s">
        <v>32</v>
      </c>
      <c r="E3" t="s">
        <v>344</v>
      </c>
      <c r="F3" t="s">
        <v>237</v>
      </c>
      <c r="G3" t="s">
        <v>246</v>
      </c>
      <c r="H3" t="s">
        <v>345</v>
      </c>
      <c r="K3" t="s">
        <v>4</v>
      </c>
      <c r="L3" t="s">
        <v>34</v>
      </c>
      <c r="M3" t="s">
        <v>6</v>
      </c>
      <c r="N3">
        <v>1</v>
      </c>
    </row>
    <row r="4" spans="1:14" x14ac:dyDescent="0.2">
      <c r="A4" t="s">
        <v>235</v>
      </c>
      <c r="B4" t="s">
        <v>29</v>
      </c>
      <c r="C4" t="s">
        <v>61</v>
      </c>
      <c r="D4" t="s">
        <v>41</v>
      </c>
      <c r="E4" t="s">
        <v>264</v>
      </c>
      <c r="F4" t="s">
        <v>227</v>
      </c>
      <c r="G4" t="s">
        <v>265</v>
      </c>
      <c r="H4" t="s">
        <v>244</v>
      </c>
      <c r="K4" t="s">
        <v>4</v>
      </c>
      <c r="L4" t="s">
        <v>19</v>
      </c>
      <c r="M4" t="s">
        <v>6</v>
      </c>
      <c r="N4">
        <v>1</v>
      </c>
    </row>
    <row r="5" spans="1:14" x14ac:dyDescent="0.2">
      <c r="A5" t="s">
        <v>235</v>
      </c>
      <c r="B5" t="s">
        <v>29</v>
      </c>
      <c r="C5" t="s">
        <v>61</v>
      </c>
      <c r="D5" t="s">
        <v>51</v>
      </c>
      <c r="E5" t="s">
        <v>347</v>
      </c>
      <c r="F5" t="s">
        <v>328</v>
      </c>
      <c r="G5" t="s">
        <v>52</v>
      </c>
      <c r="H5" t="s">
        <v>244</v>
      </c>
      <c r="K5" t="s">
        <v>4</v>
      </c>
      <c r="L5" t="s">
        <v>52</v>
      </c>
      <c r="M5" t="s">
        <v>6</v>
      </c>
      <c r="N5">
        <v>1</v>
      </c>
    </row>
    <row r="6" spans="1:14" x14ac:dyDescent="0.2">
      <c r="A6" t="s">
        <v>235</v>
      </c>
      <c r="B6" t="s">
        <v>29</v>
      </c>
      <c r="C6" t="s">
        <v>66</v>
      </c>
      <c r="D6" t="s">
        <v>65</v>
      </c>
      <c r="E6" t="s">
        <v>344</v>
      </c>
      <c r="F6" t="s">
        <v>227</v>
      </c>
      <c r="G6" t="s">
        <v>243</v>
      </c>
      <c r="H6" t="s">
        <v>345</v>
      </c>
      <c r="K6" t="s">
        <v>4</v>
      </c>
      <c r="L6" t="s">
        <v>34</v>
      </c>
      <c r="M6" t="s">
        <v>6</v>
      </c>
      <c r="N6">
        <v>1</v>
      </c>
    </row>
    <row r="7" spans="1:14" x14ac:dyDescent="0.2">
      <c r="A7" t="s">
        <v>235</v>
      </c>
      <c r="B7" t="s">
        <v>29</v>
      </c>
      <c r="C7" t="s">
        <v>61</v>
      </c>
      <c r="D7" t="s">
        <v>78</v>
      </c>
      <c r="E7" t="s">
        <v>303</v>
      </c>
      <c r="F7" t="s">
        <v>237</v>
      </c>
      <c r="G7" t="s">
        <v>238</v>
      </c>
      <c r="H7" t="s">
        <v>244</v>
      </c>
      <c r="K7" t="s">
        <v>4</v>
      </c>
      <c r="L7" t="s">
        <v>19</v>
      </c>
      <c r="M7" t="s">
        <v>6</v>
      </c>
      <c r="N7">
        <v>1</v>
      </c>
    </row>
    <row r="8" spans="1:14" x14ac:dyDescent="0.2">
      <c r="B8" t="s">
        <v>29</v>
      </c>
      <c r="C8" t="s">
        <v>61</v>
      </c>
      <c r="D8" t="s">
        <v>178</v>
      </c>
      <c r="E8" t="s">
        <v>29</v>
      </c>
      <c r="F8" t="s">
        <v>227</v>
      </c>
      <c r="G8" t="s">
        <v>348</v>
      </c>
      <c r="H8" t="s">
        <v>244</v>
      </c>
      <c r="K8" t="s">
        <v>4</v>
      </c>
      <c r="L8" t="s">
        <v>19</v>
      </c>
      <c r="M8" t="s">
        <v>6</v>
      </c>
      <c r="N8">
        <v>1</v>
      </c>
    </row>
    <row r="9" spans="1:14" x14ac:dyDescent="0.2">
      <c r="B9" t="s">
        <v>29</v>
      </c>
      <c r="C9" t="s">
        <v>61</v>
      </c>
      <c r="D9" t="s">
        <v>179</v>
      </c>
      <c r="E9" t="s">
        <v>29</v>
      </c>
      <c r="F9" t="s">
        <v>227</v>
      </c>
      <c r="G9" t="s">
        <v>265</v>
      </c>
      <c r="H9" t="s">
        <v>244</v>
      </c>
      <c r="K9" t="s">
        <v>4</v>
      </c>
      <c r="L9" t="s">
        <v>19</v>
      </c>
      <c r="M9" t="s">
        <v>6</v>
      </c>
      <c r="N9">
        <v>1</v>
      </c>
    </row>
    <row r="10" spans="1:14" x14ac:dyDescent="0.2">
      <c r="B10" t="s">
        <v>29</v>
      </c>
      <c r="C10" t="s">
        <v>61</v>
      </c>
      <c r="D10" t="s">
        <v>180</v>
      </c>
      <c r="E10" t="s">
        <v>29</v>
      </c>
      <c r="F10" t="s">
        <v>227</v>
      </c>
      <c r="G10" t="s">
        <v>265</v>
      </c>
      <c r="H10" t="s">
        <v>244</v>
      </c>
      <c r="K10" t="s">
        <v>4</v>
      </c>
      <c r="L10" t="s">
        <v>19</v>
      </c>
      <c r="M10" t="s">
        <v>6</v>
      </c>
      <c r="N10">
        <v>1</v>
      </c>
    </row>
    <row r="11" spans="1:14" x14ac:dyDescent="0.2">
      <c r="B11" t="s">
        <v>29</v>
      </c>
      <c r="C11" t="s">
        <v>61</v>
      </c>
      <c r="D11" t="s">
        <v>122</v>
      </c>
      <c r="E11" t="s">
        <v>303</v>
      </c>
      <c r="F11" t="s">
        <v>227</v>
      </c>
      <c r="G11" t="s">
        <v>349</v>
      </c>
      <c r="H11" t="s">
        <v>244</v>
      </c>
      <c r="K11" t="s">
        <v>4</v>
      </c>
      <c r="L11" t="s">
        <v>19</v>
      </c>
      <c r="M11" t="s">
        <v>6</v>
      </c>
      <c r="N11">
        <v>1</v>
      </c>
    </row>
    <row r="12" spans="1:14" x14ac:dyDescent="0.2">
      <c r="B12" t="s">
        <v>29</v>
      </c>
      <c r="C12" t="s">
        <v>61</v>
      </c>
      <c r="D12" t="s">
        <v>181</v>
      </c>
      <c r="E12" t="s">
        <v>29</v>
      </c>
      <c r="F12" t="s">
        <v>350</v>
      </c>
      <c r="G12" t="s">
        <v>351</v>
      </c>
      <c r="H12" t="s">
        <v>244</v>
      </c>
      <c r="K12" t="s">
        <v>4</v>
      </c>
      <c r="L12" t="s">
        <v>19</v>
      </c>
      <c r="M12" t="s">
        <v>6</v>
      </c>
      <c r="N12">
        <v>1</v>
      </c>
    </row>
    <row r="13" spans="1:14" x14ac:dyDescent="0.2">
      <c r="A13" t="s">
        <v>235</v>
      </c>
      <c r="B13" t="s">
        <v>29</v>
      </c>
      <c r="C13" t="s">
        <v>66</v>
      </c>
      <c r="D13" t="s">
        <v>89</v>
      </c>
      <c r="E13" t="s">
        <v>303</v>
      </c>
      <c r="F13" t="s">
        <v>237</v>
      </c>
      <c r="G13" t="s">
        <v>238</v>
      </c>
      <c r="H13" t="s">
        <v>244</v>
      </c>
      <c r="K13" t="s">
        <v>4</v>
      </c>
      <c r="L13" t="s">
        <v>19</v>
      </c>
      <c r="M13" t="s">
        <v>6</v>
      </c>
      <c r="N13">
        <v>1</v>
      </c>
    </row>
    <row r="14" spans="1:14" x14ac:dyDescent="0.2">
      <c r="A14" t="s">
        <v>235</v>
      </c>
      <c r="B14" t="s">
        <v>29</v>
      </c>
      <c r="C14" t="s">
        <v>61</v>
      </c>
      <c r="D14" t="s">
        <v>92</v>
      </c>
      <c r="E14" t="s">
        <v>328</v>
      </c>
      <c r="F14" t="s">
        <v>328</v>
      </c>
      <c r="G14" t="s">
        <v>328</v>
      </c>
      <c r="H14" t="s">
        <v>352</v>
      </c>
      <c r="K14" t="s">
        <v>4</v>
      </c>
      <c r="L14" t="s">
        <v>94</v>
      </c>
      <c r="M14" t="s">
        <v>6</v>
      </c>
      <c r="N14">
        <v>1</v>
      </c>
    </row>
    <row r="15" spans="1:14" x14ac:dyDescent="0.2">
      <c r="A15" t="s">
        <v>235</v>
      </c>
      <c r="B15" t="s">
        <v>29</v>
      </c>
      <c r="C15" t="s">
        <v>66</v>
      </c>
      <c r="D15" t="s">
        <v>106</v>
      </c>
      <c r="E15" t="s">
        <v>344</v>
      </c>
      <c r="F15" t="s">
        <v>237</v>
      </c>
      <c r="G15" t="s">
        <v>246</v>
      </c>
      <c r="H15" t="s">
        <v>345</v>
      </c>
      <c r="K15" t="s">
        <v>4</v>
      </c>
      <c r="L15" t="s">
        <v>34</v>
      </c>
      <c r="M15" t="s">
        <v>6</v>
      </c>
      <c r="N15">
        <v>1</v>
      </c>
    </row>
    <row r="16" spans="1:14" x14ac:dyDescent="0.2">
      <c r="A16" t="s">
        <v>235</v>
      </c>
      <c r="B16" t="s">
        <v>29</v>
      </c>
      <c r="C16" t="s">
        <v>66</v>
      </c>
      <c r="D16" t="s">
        <v>108</v>
      </c>
      <c r="E16" t="s">
        <v>353</v>
      </c>
      <c r="F16" t="s">
        <v>227</v>
      </c>
      <c r="G16" t="s">
        <v>243</v>
      </c>
      <c r="H16" t="s">
        <v>354</v>
      </c>
      <c r="K16" t="s">
        <v>4</v>
      </c>
      <c r="L16" t="s">
        <v>19</v>
      </c>
      <c r="M16" t="s">
        <v>6</v>
      </c>
      <c r="N16">
        <v>1</v>
      </c>
    </row>
    <row r="17" spans="1:14" x14ac:dyDescent="0.2">
      <c r="A17" t="s">
        <v>235</v>
      </c>
      <c r="B17" t="s">
        <v>29</v>
      </c>
      <c r="C17" t="s">
        <v>66</v>
      </c>
      <c r="D17" t="s">
        <v>110</v>
      </c>
      <c r="E17" t="s">
        <v>353</v>
      </c>
      <c r="F17" t="s">
        <v>227</v>
      </c>
      <c r="G17" t="s">
        <v>243</v>
      </c>
      <c r="H17" t="s">
        <v>354</v>
      </c>
      <c r="K17" t="s">
        <v>4</v>
      </c>
      <c r="L17" t="s">
        <v>19</v>
      </c>
      <c r="M17" t="s">
        <v>6</v>
      </c>
      <c r="N17">
        <v>1</v>
      </c>
    </row>
    <row r="18" spans="1:14" x14ac:dyDescent="0.2">
      <c r="A18" t="s">
        <v>235</v>
      </c>
      <c r="B18" t="s">
        <v>29</v>
      </c>
      <c r="C18" t="s">
        <v>66</v>
      </c>
      <c r="D18" t="s">
        <v>118</v>
      </c>
      <c r="E18" t="s">
        <v>344</v>
      </c>
      <c r="F18" t="s">
        <v>227</v>
      </c>
      <c r="G18" t="s">
        <v>243</v>
      </c>
      <c r="H18" t="s">
        <v>345</v>
      </c>
      <c r="K18" t="s">
        <v>4</v>
      </c>
      <c r="L18" t="s">
        <v>34</v>
      </c>
      <c r="M18" t="s">
        <v>6</v>
      </c>
      <c r="N18">
        <v>1</v>
      </c>
    </row>
    <row r="19" spans="1:14" x14ac:dyDescent="0.2">
      <c r="A19" t="s">
        <v>235</v>
      </c>
      <c r="B19" t="s">
        <v>29</v>
      </c>
      <c r="C19" t="s">
        <v>66</v>
      </c>
      <c r="D19" t="s">
        <v>133</v>
      </c>
      <c r="E19" t="s">
        <v>344</v>
      </c>
      <c r="F19" t="s">
        <v>227</v>
      </c>
      <c r="G19" t="s">
        <v>243</v>
      </c>
      <c r="H19" t="s">
        <v>345</v>
      </c>
      <c r="K19" t="s">
        <v>4</v>
      </c>
      <c r="L19" t="s">
        <v>34</v>
      </c>
      <c r="M19" t="s">
        <v>6</v>
      </c>
      <c r="N19">
        <v>1</v>
      </c>
    </row>
    <row r="20" spans="1:14" x14ac:dyDescent="0.2">
      <c r="A20" t="s">
        <v>235</v>
      </c>
      <c r="B20" t="s">
        <v>29</v>
      </c>
      <c r="C20" t="s">
        <v>66</v>
      </c>
      <c r="D20" t="s">
        <v>156</v>
      </c>
      <c r="E20" t="s">
        <v>353</v>
      </c>
      <c r="F20" t="s">
        <v>237</v>
      </c>
      <c r="G20" t="s">
        <v>246</v>
      </c>
      <c r="H20" t="s">
        <v>354</v>
      </c>
      <c r="K20" t="s">
        <v>4</v>
      </c>
      <c r="L20" t="s">
        <v>19</v>
      </c>
      <c r="M20" t="s">
        <v>6</v>
      </c>
      <c r="N20">
        <v>1</v>
      </c>
    </row>
    <row r="21" spans="1:14" x14ac:dyDescent="0.2">
      <c r="A21" t="s">
        <v>235</v>
      </c>
      <c r="B21" t="s">
        <v>29</v>
      </c>
      <c r="C21" t="s">
        <v>66</v>
      </c>
      <c r="D21" t="s">
        <v>161</v>
      </c>
      <c r="E21" t="s">
        <v>303</v>
      </c>
      <c r="F21" t="s">
        <v>237</v>
      </c>
      <c r="G21" t="s">
        <v>355</v>
      </c>
      <c r="H21" t="s">
        <v>244</v>
      </c>
      <c r="K21" t="s">
        <v>4</v>
      </c>
      <c r="L21" t="s">
        <v>19</v>
      </c>
      <c r="M21" t="s">
        <v>6</v>
      </c>
      <c r="N21">
        <v>1</v>
      </c>
    </row>
    <row r="22" spans="1:14" x14ac:dyDescent="0.2">
      <c r="A22" t="s">
        <v>235</v>
      </c>
      <c r="B22" t="s">
        <v>29</v>
      </c>
      <c r="C22" t="s">
        <v>66</v>
      </c>
      <c r="D22" t="s">
        <v>163</v>
      </c>
      <c r="E22" t="s">
        <v>353</v>
      </c>
      <c r="F22" t="s">
        <v>227</v>
      </c>
      <c r="G22" t="s">
        <v>243</v>
      </c>
      <c r="H22" t="s">
        <v>354</v>
      </c>
      <c r="K22" t="s">
        <v>4</v>
      </c>
      <c r="L22" t="s">
        <v>19</v>
      </c>
      <c r="M22" t="s">
        <v>6</v>
      </c>
      <c r="N22">
        <v>1</v>
      </c>
    </row>
    <row r="23" spans="1:14" x14ac:dyDescent="0.2">
      <c r="A23" t="s">
        <v>235</v>
      </c>
      <c r="B23" t="s">
        <v>29</v>
      </c>
      <c r="C23" t="s">
        <v>66</v>
      </c>
      <c r="D23" t="s">
        <v>165</v>
      </c>
      <c r="E23" t="s">
        <v>353</v>
      </c>
      <c r="F23" t="s">
        <v>237</v>
      </c>
      <c r="G23" t="s">
        <v>246</v>
      </c>
      <c r="H23" t="s">
        <v>354</v>
      </c>
      <c r="K23" t="s">
        <v>4</v>
      </c>
      <c r="L23" t="s">
        <v>19</v>
      </c>
      <c r="M23" t="s">
        <v>6</v>
      </c>
      <c r="N23">
        <v>1</v>
      </c>
    </row>
    <row r="24" spans="1:14" x14ac:dyDescent="0.2">
      <c r="A24" t="s">
        <v>235</v>
      </c>
      <c r="B24" t="s">
        <v>29</v>
      </c>
      <c r="C24" t="s">
        <v>66</v>
      </c>
      <c r="D24" t="s">
        <v>166</v>
      </c>
      <c r="E24" t="s">
        <v>344</v>
      </c>
      <c r="F24" t="s">
        <v>227</v>
      </c>
      <c r="G24" t="s">
        <v>243</v>
      </c>
      <c r="H24" t="s">
        <v>345</v>
      </c>
      <c r="K24" t="s">
        <v>4</v>
      </c>
      <c r="L24" t="s">
        <v>34</v>
      </c>
      <c r="M24" t="s">
        <v>6</v>
      </c>
      <c r="N24">
        <v>1</v>
      </c>
    </row>
    <row r="25" spans="1:14" x14ac:dyDescent="0.2">
      <c r="A25" t="s">
        <v>235</v>
      </c>
      <c r="B25" t="s">
        <v>29</v>
      </c>
      <c r="C25" t="s">
        <v>66</v>
      </c>
      <c r="D25" t="s">
        <v>167</v>
      </c>
      <c r="E25" t="s">
        <v>344</v>
      </c>
      <c r="F25" t="s">
        <v>227</v>
      </c>
      <c r="G25" t="s">
        <v>243</v>
      </c>
      <c r="H25" t="s">
        <v>345</v>
      </c>
      <c r="K25" t="s">
        <v>4</v>
      </c>
      <c r="L25" t="s">
        <v>34</v>
      </c>
      <c r="M25" t="s">
        <v>6</v>
      </c>
      <c r="N25">
        <v>1</v>
      </c>
    </row>
    <row r="26" spans="1:14" x14ac:dyDescent="0.2">
      <c r="A26" t="s">
        <v>235</v>
      </c>
      <c r="B26" t="s">
        <v>29</v>
      </c>
      <c r="C26" t="s">
        <v>66</v>
      </c>
      <c r="D26" t="s">
        <v>176</v>
      </c>
      <c r="E26" t="s">
        <v>344</v>
      </c>
      <c r="F26" t="s">
        <v>237</v>
      </c>
      <c r="G26" t="s">
        <v>246</v>
      </c>
      <c r="H26" t="s">
        <v>345</v>
      </c>
      <c r="K26" t="s">
        <v>4</v>
      </c>
      <c r="L26" t="s">
        <v>34</v>
      </c>
      <c r="M26" t="s">
        <v>6</v>
      </c>
      <c r="N26">
        <v>1</v>
      </c>
    </row>
    <row r="27" spans="1:14" x14ac:dyDescent="0.2">
      <c r="B27" t="s">
        <v>29</v>
      </c>
      <c r="C27" t="s">
        <v>66</v>
      </c>
      <c r="D27" t="s">
        <v>177</v>
      </c>
      <c r="E27" t="s">
        <v>344</v>
      </c>
      <c r="F27" t="s">
        <v>237</v>
      </c>
      <c r="G27" t="s">
        <v>243</v>
      </c>
      <c r="H27" t="s">
        <v>345</v>
      </c>
      <c r="K27" t="s">
        <v>4</v>
      </c>
      <c r="L27" t="s">
        <v>34</v>
      </c>
      <c r="M27" t="s">
        <v>6</v>
      </c>
      <c r="N27">
        <v>1</v>
      </c>
    </row>
    <row r="28" spans="1:14" x14ac:dyDescent="0.2">
      <c r="A28" t="s">
        <v>235</v>
      </c>
      <c r="B28" t="s">
        <v>29</v>
      </c>
      <c r="C28" t="s">
        <v>66</v>
      </c>
      <c r="D28" t="s">
        <v>128</v>
      </c>
      <c r="E28" t="s">
        <v>344</v>
      </c>
      <c r="F28" t="s">
        <v>227</v>
      </c>
      <c r="G28" t="s">
        <v>356</v>
      </c>
      <c r="H28" t="s">
        <v>345</v>
      </c>
      <c r="K28" t="s">
        <v>4</v>
      </c>
      <c r="L28" t="s">
        <v>34</v>
      </c>
      <c r="M28" t="s">
        <v>6</v>
      </c>
      <c r="N28">
        <v>1</v>
      </c>
    </row>
    <row r="29" spans="1:14" x14ac:dyDescent="0.2">
      <c r="A29" t="s">
        <v>235</v>
      </c>
      <c r="B29" t="s">
        <v>29</v>
      </c>
      <c r="C29" t="s">
        <v>66</v>
      </c>
      <c r="D29" t="s">
        <v>23</v>
      </c>
      <c r="E29" t="s">
        <v>357</v>
      </c>
      <c r="F29" t="s">
        <v>227</v>
      </c>
      <c r="G29" t="s">
        <v>358</v>
      </c>
      <c r="H29" t="s">
        <v>352</v>
      </c>
      <c r="K29" t="s">
        <v>4</v>
      </c>
      <c r="L29" t="s">
        <v>19</v>
      </c>
      <c r="M29" t="s">
        <v>6</v>
      </c>
      <c r="N29">
        <v>1</v>
      </c>
    </row>
    <row r="30" spans="1:14" x14ac:dyDescent="0.2">
      <c r="A30" t="s">
        <v>235</v>
      </c>
      <c r="B30" t="s">
        <v>29</v>
      </c>
      <c r="C30" t="s">
        <v>61</v>
      </c>
      <c r="D30" t="s">
        <v>69</v>
      </c>
      <c r="E30" t="s">
        <v>362</v>
      </c>
      <c r="F30" t="s">
        <v>227</v>
      </c>
      <c r="G30" t="s">
        <v>363</v>
      </c>
      <c r="H30" t="s">
        <v>244</v>
      </c>
      <c r="K30" t="s">
        <v>4</v>
      </c>
      <c r="L30" t="s">
        <v>19</v>
      </c>
      <c r="M30" t="s">
        <v>6</v>
      </c>
      <c r="N30">
        <v>1</v>
      </c>
    </row>
    <row r="31" spans="1:14" x14ac:dyDescent="0.2">
      <c r="A31" t="s">
        <v>235</v>
      </c>
      <c r="B31" t="s">
        <v>36</v>
      </c>
      <c r="C31" t="s">
        <v>61</v>
      </c>
      <c r="D31" t="s">
        <v>49</v>
      </c>
      <c r="E31" t="s">
        <v>303</v>
      </c>
      <c r="F31" t="s">
        <v>305</v>
      </c>
      <c r="G31" t="s">
        <v>50</v>
      </c>
      <c r="H31" t="s">
        <v>263</v>
      </c>
      <c r="K31" t="s">
        <v>17</v>
      </c>
      <c r="L31" t="s">
        <v>50</v>
      </c>
      <c r="M31" t="s">
        <v>6</v>
      </c>
      <c r="N31">
        <v>0.5</v>
      </c>
    </row>
    <row r="32" spans="1:14" x14ac:dyDescent="0.2">
      <c r="A32" t="s">
        <v>235</v>
      </c>
      <c r="B32" t="s">
        <v>29</v>
      </c>
      <c r="C32" t="s">
        <v>66</v>
      </c>
      <c r="D32" t="s">
        <v>170</v>
      </c>
      <c r="E32" t="s">
        <v>364</v>
      </c>
      <c r="F32" t="s">
        <v>227</v>
      </c>
      <c r="G32" t="s">
        <v>365</v>
      </c>
      <c r="H32" t="s">
        <v>244</v>
      </c>
      <c r="K32" t="s">
        <v>4</v>
      </c>
      <c r="L32" t="s">
        <v>19</v>
      </c>
      <c r="M32" t="s">
        <v>6</v>
      </c>
      <c r="N32">
        <v>1</v>
      </c>
    </row>
    <row r="33" spans="1:14" x14ac:dyDescent="0.2">
      <c r="A33" t="s">
        <v>235</v>
      </c>
      <c r="B33" t="s">
        <v>29</v>
      </c>
      <c r="C33" t="s">
        <v>66</v>
      </c>
      <c r="D33" t="s">
        <v>120</v>
      </c>
      <c r="E33" t="s">
        <v>303</v>
      </c>
      <c r="F33" t="s">
        <v>227</v>
      </c>
      <c r="G33" t="s">
        <v>273</v>
      </c>
      <c r="H33" t="s">
        <v>244</v>
      </c>
      <c r="K33" t="s">
        <v>4</v>
      </c>
      <c r="L33" t="s">
        <v>19</v>
      </c>
      <c r="M33" t="s">
        <v>6</v>
      </c>
      <c r="N33">
        <v>1</v>
      </c>
    </row>
    <row r="34" spans="1:14" x14ac:dyDescent="0.2">
      <c r="A34" t="s">
        <v>235</v>
      </c>
      <c r="B34" t="s">
        <v>29</v>
      </c>
      <c r="C34" t="s">
        <v>66</v>
      </c>
      <c r="D34" t="s">
        <v>85</v>
      </c>
      <c r="E34" t="s">
        <v>303</v>
      </c>
      <c r="F34" t="s">
        <v>305</v>
      </c>
      <c r="G34" t="s">
        <v>366</v>
      </c>
      <c r="H34" t="s">
        <v>244</v>
      </c>
      <c r="K34" t="s">
        <v>4</v>
      </c>
      <c r="L34" t="s">
        <v>19</v>
      </c>
      <c r="M34" t="s">
        <v>6</v>
      </c>
      <c r="N34">
        <v>1</v>
      </c>
    </row>
    <row r="35" spans="1:14" x14ac:dyDescent="0.2">
      <c r="A35" t="s">
        <v>235</v>
      </c>
      <c r="B35" t="s">
        <v>29</v>
      </c>
      <c r="C35" t="s">
        <v>66</v>
      </c>
      <c r="D35" t="s">
        <v>154</v>
      </c>
      <c r="E35" t="s">
        <v>367</v>
      </c>
      <c r="F35" t="s">
        <v>237</v>
      </c>
      <c r="G35" t="s">
        <v>368</v>
      </c>
      <c r="H35" t="s">
        <v>244</v>
      </c>
      <c r="K35" t="s">
        <v>4</v>
      </c>
      <c r="L35" t="s">
        <v>19</v>
      </c>
      <c r="M35" t="s">
        <v>6</v>
      </c>
      <c r="N35">
        <v>1</v>
      </c>
    </row>
    <row r="36" spans="1:14" x14ac:dyDescent="0.2">
      <c r="A36" t="s">
        <v>235</v>
      </c>
      <c r="B36" t="s">
        <v>29</v>
      </c>
      <c r="C36" t="s">
        <v>66</v>
      </c>
      <c r="D36" t="s">
        <v>175</v>
      </c>
      <c r="E36" t="s">
        <v>364</v>
      </c>
      <c r="F36" t="s">
        <v>227</v>
      </c>
      <c r="G36" t="s">
        <v>365</v>
      </c>
      <c r="H36" t="s">
        <v>244</v>
      </c>
      <c r="K36" t="s">
        <v>4</v>
      </c>
      <c r="L36" t="s">
        <v>19</v>
      </c>
      <c r="M36" t="s">
        <v>6</v>
      </c>
      <c r="N36">
        <v>1</v>
      </c>
    </row>
    <row r="37" spans="1:14" x14ac:dyDescent="0.2">
      <c r="A37" t="s">
        <v>235</v>
      </c>
      <c r="B37" t="s">
        <v>29</v>
      </c>
      <c r="C37" t="s">
        <v>66</v>
      </c>
      <c r="D37" t="s">
        <v>37</v>
      </c>
      <c r="E37" t="s">
        <v>364</v>
      </c>
      <c r="F37" t="s">
        <v>305</v>
      </c>
      <c r="G37" t="s">
        <v>369</v>
      </c>
      <c r="H37" t="s">
        <v>244</v>
      </c>
      <c r="K37" t="s">
        <v>4</v>
      </c>
      <c r="L37" t="s">
        <v>19</v>
      </c>
      <c r="M37" t="s">
        <v>6</v>
      </c>
      <c r="N37">
        <v>1</v>
      </c>
    </row>
    <row r="38" spans="1:14" x14ac:dyDescent="0.2">
      <c r="A38" t="s">
        <v>235</v>
      </c>
      <c r="B38" t="s">
        <v>29</v>
      </c>
      <c r="C38" t="s">
        <v>66</v>
      </c>
      <c r="D38" t="s">
        <v>101</v>
      </c>
      <c r="E38" t="s">
        <v>353</v>
      </c>
      <c r="F38" t="s">
        <v>227</v>
      </c>
      <c r="G38" t="s">
        <v>370</v>
      </c>
      <c r="H38" t="s">
        <v>354</v>
      </c>
      <c r="K38" t="s">
        <v>4</v>
      </c>
      <c r="L38" t="s">
        <v>19</v>
      </c>
      <c r="M38" t="s">
        <v>6</v>
      </c>
      <c r="N38">
        <v>1</v>
      </c>
    </row>
    <row r="39" spans="1:14" x14ac:dyDescent="0.2">
      <c r="A39" t="s">
        <v>235</v>
      </c>
      <c r="B39" t="s">
        <v>29</v>
      </c>
      <c r="C39" t="s">
        <v>66</v>
      </c>
      <c r="D39" t="s">
        <v>15</v>
      </c>
      <c r="E39" t="s">
        <v>364</v>
      </c>
      <c r="F39" t="s">
        <v>227</v>
      </c>
      <c r="G39" t="s">
        <v>365</v>
      </c>
      <c r="H39" t="s">
        <v>244</v>
      </c>
      <c r="K39" t="s">
        <v>4</v>
      </c>
      <c r="L39" t="s">
        <v>19</v>
      </c>
      <c r="M39" t="s">
        <v>6</v>
      </c>
      <c r="N39">
        <v>1</v>
      </c>
    </row>
    <row r="40" spans="1:14" x14ac:dyDescent="0.2">
      <c r="A40" t="s">
        <v>235</v>
      </c>
      <c r="B40" t="s">
        <v>29</v>
      </c>
      <c r="C40" t="s">
        <v>66</v>
      </c>
      <c r="D40" t="s">
        <v>145</v>
      </c>
      <c r="E40" t="s">
        <v>304</v>
      </c>
      <c r="F40" t="s">
        <v>227</v>
      </c>
      <c r="G40" t="s">
        <v>371</v>
      </c>
      <c r="H40" t="s">
        <v>244</v>
      </c>
      <c r="K40" t="s">
        <v>4</v>
      </c>
      <c r="L40" t="s">
        <v>19</v>
      </c>
      <c r="M40" t="s">
        <v>6</v>
      </c>
      <c r="N40">
        <v>1</v>
      </c>
    </row>
    <row r="41" spans="1:14" x14ac:dyDescent="0.2">
      <c r="A41" t="s">
        <v>235</v>
      </c>
      <c r="B41" t="s">
        <v>29</v>
      </c>
      <c r="C41" t="s">
        <v>66</v>
      </c>
      <c r="D41" t="s">
        <v>171</v>
      </c>
      <c r="E41" t="s">
        <v>303</v>
      </c>
      <c r="F41" t="s">
        <v>227</v>
      </c>
      <c r="G41" t="s">
        <v>273</v>
      </c>
      <c r="H41" t="s">
        <v>244</v>
      </c>
      <c r="K41" t="s">
        <v>4</v>
      </c>
      <c r="L41" t="s">
        <v>19</v>
      </c>
      <c r="M41" t="s">
        <v>6</v>
      </c>
      <c r="N41">
        <v>1</v>
      </c>
    </row>
    <row r="42" spans="1:14" x14ac:dyDescent="0.2">
      <c r="A42" t="s">
        <v>235</v>
      </c>
      <c r="B42" t="s">
        <v>29</v>
      </c>
      <c r="C42" t="s">
        <v>66</v>
      </c>
      <c r="D42" t="s">
        <v>158</v>
      </c>
      <c r="E42" t="s">
        <v>367</v>
      </c>
      <c r="F42" t="s">
        <v>227</v>
      </c>
      <c r="G42" t="s">
        <v>312</v>
      </c>
      <c r="H42" t="s">
        <v>244</v>
      </c>
      <c r="K42" t="s">
        <v>4</v>
      </c>
      <c r="L42" t="s">
        <v>19</v>
      </c>
      <c r="M42" t="s">
        <v>6</v>
      </c>
      <c r="N42">
        <v>1</v>
      </c>
    </row>
    <row r="43" spans="1:14" x14ac:dyDescent="0.2">
      <c r="A43" t="s">
        <v>235</v>
      </c>
      <c r="B43" t="s">
        <v>29</v>
      </c>
      <c r="C43" t="s">
        <v>66</v>
      </c>
      <c r="D43" t="s">
        <v>97</v>
      </c>
      <c r="E43" t="s">
        <v>242</v>
      </c>
      <c r="F43" t="s">
        <v>227</v>
      </c>
      <c r="G43" t="s">
        <v>243</v>
      </c>
      <c r="H43" t="s">
        <v>244</v>
      </c>
      <c r="K43" t="s">
        <v>4</v>
      </c>
      <c r="L43" t="s">
        <v>19</v>
      </c>
      <c r="M43" t="s">
        <v>6</v>
      </c>
      <c r="N43">
        <v>1</v>
      </c>
    </row>
    <row r="44" spans="1:14" x14ac:dyDescent="0.2">
      <c r="A44" t="s">
        <v>235</v>
      </c>
      <c r="B44" t="s">
        <v>29</v>
      </c>
      <c r="C44" t="s">
        <v>66</v>
      </c>
      <c r="D44" t="s">
        <v>116</v>
      </c>
      <c r="E44" t="s">
        <v>367</v>
      </c>
      <c r="F44" t="s">
        <v>227</v>
      </c>
      <c r="G44" t="s">
        <v>367</v>
      </c>
      <c r="H44" t="s">
        <v>244</v>
      </c>
      <c r="K44" t="s">
        <v>4</v>
      </c>
      <c r="L44" t="s">
        <v>19</v>
      </c>
      <c r="M44" t="s">
        <v>6</v>
      </c>
      <c r="N44">
        <v>1</v>
      </c>
    </row>
    <row r="45" spans="1:14" x14ac:dyDescent="0.2">
      <c r="A45" t="s">
        <v>235</v>
      </c>
      <c r="B45" t="s">
        <v>2</v>
      </c>
      <c r="C45" t="s">
        <v>66</v>
      </c>
      <c r="D45" t="s">
        <v>104</v>
      </c>
      <c r="E45" t="s">
        <v>372</v>
      </c>
      <c r="F45" t="s">
        <v>227</v>
      </c>
      <c r="G45" t="s">
        <v>373</v>
      </c>
      <c r="H45" t="s">
        <v>249</v>
      </c>
      <c r="K45" t="s">
        <v>4</v>
      </c>
      <c r="L45" t="s">
        <v>19</v>
      </c>
      <c r="M45" t="s">
        <v>6</v>
      </c>
      <c r="N45">
        <v>1</v>
      </c>
    </row>
    <row r="46" spans="1:14" x14ac:dyDescent="0.2">
      <c r="A46" t="s">
        <v>235</v>
      </c>
      <c r="B46" t="s">
        <v>2</v>
      </c>
      <c r="C46" t="s">
        <v>66</v>
      </c>
      <c r="D46" t="s">
        <v>111</v>
      </c>
      <c r="E46" t="s">
        <v>309</v>
      </c>
      <c r="F46" t="s">
        <v>227</v>
      </c>
      <c r="G46" t="s">
        <v>374</v>
      </c>
      <c r="H46" t="s">
        <v>249</v>
      </c>
      <c r="K46" t="s">
        <v>4</v>
      </c>
      <c r="L46" t="s">
        <v>19</v>
      </c>
      <c r="M46" t="s">
        <v>6</v>
      </c>
      <c r="N46">
        <v>1</v>
      </c>
    </row>
    <row r="47" spans="1:14" x14ac:dyDescent="0.2">
      <c r="A47" t="s">
        <v>235</v>
      </c>
      <c r="B47" t="s">
        <v>2</v>
      </c>
      <c r="C47" t="s">
        <v>66</v>
      </c>
      <c r="D47" t="s">
        <v>112</v>
      </c>
      <c r="E47" t="s">
        <v>309</v>
      </c>
      <c r="F47" t="s">
        <v>227</v>
      </c>
      <c r="G47" t="s">
        <v>374</v>
      </c>
      <c r="H47" t="s">
        <v>249</v>
      </c>
      <c r="K47" t="s">
        <v>4</v>
      </c>
      <c r="L47" t="s">
        <v>19</v>
      </c>
      <c r="M47" t="s">
        <v>6</v>
      </c>
      <c r="N47">
        <v>1</v>
      </c>
    </row>
    <row r="48" spans="1:14" x14ac:dyDescent="0.2">
      <c r="A48" t="s">
        <v>235</v>
      </c>
      <c r="B48" t="s">
        <v>2</v>
      </c>
      <c r="C48" t="s">
        <v>66</v>
      </c>
      <c r="D48" t="s">
        <v>190</v>
      </c>
      <c r="E48" t="s">
        <v>309</v>
      </c>
      <c r="F48" t="s">
        <v>237</v>
      </c>
      <c r="G48" t="s">
        <v>248</v>
      </c>
      <c r="H48" t="s">
        <v>249</v>
      </c>
      <c r="K48" t="s">
        <v>4</v>
      </c>
      <c r="L48" t="s">
        <v>19</v>
      </c>
      <c r="M48" t="s">
        <v>6</v>
      </c>
      <c r="N48">
        <v>1</v>
      </c>
    </row>
    <row r="49" spans="1:14" x14ac:dyDescent="0.2">
      <c r="A49" t="s">
        <v>235</v>
      </c>
      <c r="B49" t="s">
        <v>2</v>
      </c>
      <c r="C49" t="s">
        <v>66</v>
      </c>
      <c r="D49" t="s">
        <v>53</v>
      </c>
      <c r="E49" t="s">
        <v>309</v>
      </c>
      <c r="F49" t="s">
        <v>237</v>
      </c>
      <c r="G49" t="s">
        <v>248</v>
      </c>
      <c r="H49" t="s">
        <v>249</v>
      </c>
      <c r="K49" t="s">
        <v>4</v>
      </c>
      <c r="L49" t="s">
        <v>19</v>
      </c>
      <c r="M49" t="s">
        <v>6</v>
      </c>
      <c r="N49">
        <v>1</v>
      </c>
    </row>
    <row r="50" spans="1:14" x14ac:dyDescent="0.2">
      <c r="A50" t="s">
        <v>235</v>
      </c>
      <c r="B50" t="s">
        <v>2</v>
      </c>
      <c r="C50" t="s">
        <v>66</v>
      </c>
      <c r="D50" t="s">
        <v>169</v>
      </c>
      <c r="E50" t="s">
        <v>309</v>
      </c>
      <c r="F50" t="s">
        <v>237</v>
      </c>
      <c r="G50" t="s">
        <v>248</v>
      </c>
      <c r="H50" t="s">
        <v>249</v>
      </c>
      <c r="K50" t="s">
        <v>4</v>
      </c>
      <c r="L50" t="s">
        <v>19</v>
      </c>
      <c r="M50" t="s">
        <v>6</v>
      </c>
      <c r="N50">
        <v>1</v>
      </c>
    </row>
    <row r="51" spans="1:14" x14ac:dyDescent="0.2">
      <c r="A51" t="s">
        <v>235</v>
      </c>
      <c r="B51" t="s">
        <v>2</v>
      </c>
      <c r="C51" t="s">
        <v>66</v>
      </c>
      <c r="D51" t="s">
        <v>191</v>
      </c>
      <c r="E51" t="s">
        <v>309</v>
      </c>
      <c r="F51" t="s">
        <v>227</v>
      </c>
      <c r="G51" t="s">
        <v>375</v>
      </c>
      <c r="H51" t="s">
        <v>249</v>
      </c>
      <c r="K51" t="s">
        <v>4</v>
      </c>
      <c r="L51" t="s">
        <v>19</v>
      </c>
      <c r="M51" t="s">
        <v>6</v>
      </c>
      <c r="N51">
        <v>1</v>
      </c>
    </row>
    <row r="52" spans="1:14" x14ac:dyDescent="0.2">
      <c r="A52" t="s">
        <v>235</v>
      </c>
      <c r="B52" t="s">
        <v>2</v>
      </c>
      <c r="C52" t="s">
        <v>66</v>
      </c>
      <c r="D52" t="s">
        <v>159</v>
      </c>
      <c r="E52" t="s">
        <v>309</v>
      </c>
      <c r="F52" t="s">
        <v>227</v>
      </c>
      <c r="G52" t="s">
        <v>374</v>
      </c>
      <c r="H52" t="s">
        <v>249</v>
      </c>
      <c r="K52" t="s">
        <v>4</v>
      </c>
      <c r="L52" t="s">
        <v>160</v>
      </c>
      <c r="M52" t="s">
        <v>6</v>
      </c>
      <c r="N52">
        <v>1</v>
      </c>
    </row>
    <row r="53" spans="1:14" x14ac:dyDescent="0.2">
      <c r="A53" t="s">
        <v>230</v>
      </c>
      <c r="B53" t="s">
        <v>7</v>
      </c>
      <c r="C53" t="s">
        <v>66</v>
      </c>
      <c r="D53" t="s">
        <v>162</v>
      </c>
      <c r="E53" t="s">
        <v>376</v>
      </c>
      <c r="F53" t="s">
        <v>227</v>
      </c>
      <c r="G53" t="s">
        <v>376</v>
      </c>
      <c r="H53" t="s">
        <v>377</v>
      </c>
      <c r="K53" t="s">
        <v>4</v>
      </c>
      <c r="L53" t="s">
        <v>19</v>
      </c>
      <c r="M53" t="s">
        <v>6</v>
      </c>
      <c r="N53">
        <v>1</v>
      </c>
    </row>
    <row r="54" spans="1:14" x14ac:dyDescent="0.2">
      <c r="A54" t="s">
        <v>230</v>
      </c>
      <c r="B54" t="s">
        <v>7</v>
      </c>
      <c r="C54" t="s">
        <v>66</v>
      </c>
      <c r="D54" t="s">
        <v>135</v>
      </c>
      <c r="E54" t="s">
        <v>364</v>
      </c>
      <c r="F54" t="s">
        <v>227</v>
      </c>
      <c r="G54" t="s">
        <v>378</v>
      </c>
      <c r="H54" t="s">
        <v>377</v>
      </c>
      <c r="K54" t="s">
        <v>4</v>
      </c>
      <c r="L54" t="s">
        <v>19</v>
      </c>
      <c r="M54" t="s">
        <v>6</v>
      </c>
      <c r="N54">
        <v>1</v>
      </c>
    </row>
    <row r="55" spans="1:14" x14ac:dyDescent="0.2">
      <c r="A55" t="s">
        <v>230</v>
      </c>
      <c r="B55" t="s">
        <v>7</v>
      </c>
      <c r="C55" t="s">
        <v>66</v>
      </c>
      <c r="D55" t="s">
        <v>126</v>
      </c>
      <c r="E55" t="s">
        <v>379</v>
      </c>
      <c r="F55" t="s">
        <v>237</v>
      </c>
      <c r="G55" t="s">
        <v>380</v>
      </c>
      <c r="H55" t="s">
        <v>377</v>
      </c>
      <c r="K55" t="s">
        <v>4</v>
      </c>
      <c r="L55" t="s">
        <v>56</v>
      </c>
      <c r="M55" t="s">
        <v>6</v>
      </c>
      <c r="N55">
        <v>1</v>
      </c>
    </row>
    <row r="56" spans="1:14" x14ac:dyDescent="0.2">
      <c r="A56" t="s">
        <v>230</v>
      </c>
      <c r="B56" t="s">
        <v>7</v>
      </c>
      <c r="C56" t="s">
        <v>66</v>
      </c>
      <c r="D56" t="s">
        <v>55</v>
      </c>
      <c r="E56" t="s">
        <v>379</v>
      </c>
      <c r="F56" t="s">
        <v>227</v>
      </c>
      <c r="G56" t="s">
        <v>381</v>
      </c>
      <c r="H56" t="s">
        <v>377</v>
      </c>
      <c r="K56" t="s">
        <v>4</v>
      </c>
      <c r="L56" t="s">
        <v>56</v>
      </c>
      <c r="M56" t="s">
        <v>6</v>
      </c>
      <c r="N56">
        <v>1</v>
      </c>
    </row>
    <row r="57" spans="1:14" x14ac:dyDescent="0.2">
      <c r="B57" t="s">
        <v>7</v>
      </c>
      <c r="C57" t="s">
        <v>66</v>
      </c>
      <c r="D57" t="s">
        <v>182</v>
      </c>
      <c r="E57" t="s">
        <v>379</v>
      </c>
      <c r="F57" t="s">
        <v>227</v>
      </c>
      <c r="G57" t="s">
        <v>381</v>
      </c>
      <c r="H57" t="s">
        <v>377</v>
      </c>
      <c r="K57" t="s">
        <v>4</v>
      </c>
      <c r="L57" t="s">
        <v>56</v>
      </c>
      <c r="M57" t="s">
        <v>6</v>
      </c>
      <c r="N57">
        <v>1</v>
      </c>
    </row>
    <row r="58" spans="1:14" x14ac:dyDescent="0.2">
      <c r="A58" t="s">
        <v>230</v>
      </c>
      <c r="B58" t="s">
        <v>7</v>
      </c>
      <c r="C58" t="s">
        <v>66</v>
      </c>
      <c r="D58" t="s">
        <v>172</v>
      </c>
      <c r="E58" t="s">
        <v>382</v>
      </c>
      <c r="F58" t="s">
        <v>227</v>
      </c>
      <c r="G58" t="s">
        <v>378</v>
      </c>
      <c r="H58" t="s">
        <v>383</v>
      </c>
      <c r="K58" t="s">
        <v>4</v>
      </c>
      <c r="L58" t="s">
        <v>173</v>
      </c>
      <c r="M58" t="s">
        <v>6</v>
      </c>
      <c r="N58">
        <v>1</v>
      </c>
    </row>
    <row r="59" spans="1:14" x14ac:dyDescent="0.2">
      <c r="A59" t="s">
        <v>235</v>
      </c>
      <c r="B59" t="s">
        <v>21</v>
      </c>
      <c r="C59" t="s">
        <v>66</v>
      </c>
      <c r="D59" t="s">
        <v>124</v>
      </c>
      <c r="E59" t="s">
        <v>357</v>
      </c>
      <c r="F59" t="s">
        <v>227</v>
      </c>
      <c r="G59" t="s">
        <v>358</v>
      </c>
      <c r="H59" t="s">
        <v>352</v>
      </c>
      <c r="K59" t="s">
        <v>4</v>
      </c>
      <c r="L59" t="s">
        <v>19</v>
      </c>
      <c r="M59" t="s">
        <v>6</v>
      </c>
      <c r="N59">
        <v>1</v>
      </c>
    </row>
    <row r="60" spans="1:14" x14ac:dyDescent="0.2">
      <c r="A60" t="s">
        <v>235</v>
      </c>
      <c r="B60" t="s">
        <v>21</v>
      </c>
      <c r="C60" t="s">
        <v>66</v>
      </c>
      <c r="D60" t="s">
        <v>141</v>
      </c>
      <c r="E60" t="s">
        <v>384</v>
      </c>
      <c r="F60" t="s">
        <v>237</v>
      </c>
      <c r="G60" t="s">
        <v>384</v>
      </c>
      <c r="H60" t="s">
        <v>352</v>
      </c>
      <c r="K60" t="s">
        <v>4</v>
      </c>
      <c r="L60" t="s">
        <v>19</v>
      </c>
      <c r="M60" t="s">
        <v>6</v>
      </c>
      <c r="N60">
        <v>1</v>
      </c>
    </row>
    <row r="61" spans="1:14" x14ac:dyDescent="0.2">
      <c r="A61" t="s">
        <v>235</v>
      </c>
      <c r="B61" t="s">
        <v>21</v>
      </c>
      <c r="C61" t="s">
        <v>61</v>
      </c>
      <c r="D61" t="s">
        <v>147</v>
      </c>
      <c r="E61" t="s">
        <v>357</v>
      </c>
      <c r="F61" t="s">
        <v>328</v>
      </c>
      <c r="G61" t="s">
        <v>328</v>
      </c>
      <c r="H61" t="s">
        <v>352</v>
      </c>
      <c r="K61" t="s">
        <v>4</v>
      </c>
      <c r="L61" t="s">
        <v>94</v>
      </c>
      <c r="M61" t="s">
        <v>6</v>
      </c>
      <c r="N61">
        <v>1</v>
      </c>
    </row>
    <row r="62" spans="1:14" x14ac:dyDescent="0.2">
      <c r="A62" t="s">
        <v>230</v>
      </c>
      <c r="B62" t="s">
        <v>21</v>
      </c>
      <c r="C62" t="s">
        <v>61</v>
      </c>
      <c r="D62" t="s">
        <v>164</v>
      </c>
      <c r="E62" t="s">
        <v>279</v>
      </c>
      <c r="F62" t="s">
        <v>227</v>
      </c>
      <c r="G62" t="s">
        <v>385</v>
      </c>
      <c r="H62" t="s">
        <v>386</v>
      </c>
      <c r="K62" t="s">
        <v>4</v>
      </c>
      <c r="L62" t="s">
        <v>19</v>
      </c>
      <c r="M62" t="s">
        <v>6</v>
      </c>
      <c r="N62">
        <v>1</v>
      </c>
    </row>
    <row r="63" spans="1:14" x14ac:dyDescent="0.2">
      <c r="A63" t="s">
        <v>21</v>
      </c>
      <c r="B63" t="s">
        <v>21</v>
      </c>
      <c r="C63" t="s">
        <v>61</v>
      </c>
      <c r="D63" t="s">
        <v>153</v>
      </c>
      <c r="E63" t="s">
        <v>387</v>
      </c>
      <c r="F63" t="s">
        <v>388</v>
      </c>
      <c r="G63" t="s">
        <v>387</v>
      </c>
      <c r="H63" t="s">
        <v>389</v>
      </c>
      <c r="K63" t="s">
        <v>4</v>
      </c>
      <c r="L63" t="s">
        <v>19</v>
      </c>
      <c r="M63" t="s">
        <v>6</v>
      </c>
      <c r="N63">
        <v>1</v>
      </c>
    </row>
    <row r="64" spans="1:14" x14ac:dyDescent="0.2">
      <c r="A64" t="s">
        <v>21</v>
      </c>
      <c r="B64" t="s">
        <v>21</v>
      </c>
      <c r="C64" t="s">
        <v>66</v>
      </c>
      <c r="D64" t="s">
        <v>152</v>
      </c>
      <c r="E64" t="s">
        <v>385</v>
      </c>
      <c r="F64" t="s">
        <v>227</v>
      </c>
      <c r="G64" t="s">
        <v>390</v>
      </c>
      <c r="H64" t="s">
        <v>386</v>
      </c>
      <c r="K64" t="s">
        <v>4</v>
      </c>
      <c r="L64" t="s">
        <v>132</v>
      </c>
      <c r="M64" t="s">
        <v>6</v>
      </c>
      <c r="N64">
        <v>1</v>
      </c>
    </row>
    <row r="65" spans="1:14" x14ac:dyDescent="0.2">
      <c r="A65" t="s">
        <v>21</v>
      </c>
      <c r="B65" t="s">
        <v>21</v>
      </c>
      <c r="C65" t="s">
        <v>66</v>
      </c>
      <c r="D65" t="s">
        <v>155</v>
      </c>
      <c r="E65" t="s">
        <v>385</v>
      </c>
      <c r="F65" t="s">
        <v>227</v>
      </c>
      <c r="G65" t="s">
        <v>391</v>
      </c>
      <c r="H65" t="s">
        <v>386</v>
      </c>
      <c r="K65" t="s">
        <v>4</v>
      </c>
      <c r="L65" t="s">
        <v>132</v>
      </c>
      <c r="M65" t="s">
        <v>6</v>
      </c>
      <c r="N65">
        <v>1</v>
      </c>
    </row>
    <row r="66" spans="1:14" x14ac:dyDescent="0.2">
      <c r="A66" t="s">
        <v>21</v>
      </c>
      <c r="B66" t="s">
        <v>21</v>
      </c>
      <c r="C66" t="s">
        <v>66</v>
      </c>
      <c r="D66" t="s">
        <v>157</v>
      </c>
      <c r="E66" t="s">
        <v>392</v>
      </c>
      <c r="F66" t="s">
        <v>328</v>
      </c>
      <c r="G66" t="s">
        <v>393</v>
      </c>
      <c r="H66" t="s">
        <v>386</v>
      </c>
      <c r="K66" t="s">
        <v>4</v>
      </c>
      <c r="L66" t="s">
        <v>19</v>
      </c>
      <c r="M66" t="s">
        <v>6</v>
      </c>
      <c r="N66">
        <v>1</v>
      </c>
    </row>
    <row r="67" spans="1:14" x14ac:dyDescent="0.2">
      <c r="A67" t="s">
        <v>21</v>
      </c>
      <c r="B67" t="s">
        <v>21</v>
      </c>
      <c r="C67" t="s">
        <v>66</v>
      </c>
      <c r="D67" t="s">
        <v>114</v>
      </c>
      <c r="E67" t="s">
        <v>387</v>
      </c>
      <c r="F67" t="s">
        <v>394</v>
      </c>
      <c r="G67" t="s">
        <v>395</v>
      </c>
      <c r="H67" t="s">
        <v>228</v>
      </c>
      <c r="K67" t="s">
        <v>4</v>
      </c>
      <c r="L67" t="s">
        <v>19</v>
      </c>
      <c r="M67" t="s">
        <v>6</v>
      </c>
      <c r="N67">
        <v>1</v>
      </c>
    </row>
    <row r="68" spans="1:14" x14ac:dyDescent="0.2">
      <c r="A68" t="s">
        <v>21</v>
      </c>
      <c r="B68" t="s">
        <v>21</v>
      </c>
      <c r="C68" t="s">
        <v>61</v>
      </c>
      <c r="D68" t="s">
        <v>151</v>
      </c>
      <c r="E68" t="s">
        <v>387</v>
      </c>
      <c r="F68" t="s">
        <v>388</v>
      </c>
      <c r="G68" t="s">
        <v>387</v>
      </c>
      <c r="H68" t="s">
        <v>389</v>
      </c>
      <c r="K68" t="s">
        <v>4</v>
      </c>
      <c r="L68" t="s">
        <v>19</v>
      </c>
      <c r="M68" t="s">
        <v>6</v>
      </c>
      <c r="N68">
        <v>1</v>
      </c>
    </row>
    <row r="69" spans="1:14" x14ac:dyDescent="0.2">
      <c r="A69" t="s">
        <v>21</v>
      </c>
      <c r="B69" t="s">
        <v>21</v>
      </c>
      <c r="C69" t="s">
        <v>66</v>
      </c>
      <c r="D69" t="s">
        <v>130</v>
      </c>
      <c r="E69" t="s">
        <v>385</v>
      </c>
      <c r="F69" t="s">
        <v>227</v>
      </c>
      <c r="G69" t="s">
        <v>396</v>
      </c>
      <c r="H69" t="s">
        <v>386</v>
      </c>
      <c r="K69" t="s">
        <v>4</v>
      </c>
      <c r="L69" t="s">
        <v>132</v>
      </c>
      <c r="M69" t="s">
        <v>6</v>
      </c>
      <c r="N69">
        <v>1</v>
      </c>
    </row>
    <row r="70" spans="1:14" x14ac:dyDescent="0.2">
      <c r="A70" t="s">
        <v>21</v>
      </c>
      <c r="B70" t="s">
        <v>21</v>
      </c>
      <c r="C70" t="s">
        <v>66</v>
      </c>
      <c r="D70" t="s">
        <v>168</v>
      </c>
      <c r="E70" t="s">
        <v>392</v>
      </c>
      <c r="F70" t="s">
        <v>227</v>
      </c>
      <c r="G70" t="s">
        <v>397</v>
      </c>
      <c r="H70" t="s">
        <v>386</v>
      </c>
      <c r="K70" t="s">
        <v>4</v>
      </c>
      <c r="L70" t="s">
        <v>19</v>
      </c>
      <c r="M70" t="s">
        <v>6</v>
      </c>
      <c r="N70">
        <v>1</v>
      </c>
    </row>
    <row r="71" spans="1:14" x14ac:dyDescent="0.2">
      <c r="B71" t="s">
        <v>36</v>
      </c>
      <c r="C71" t="s">
        <v>66</v>
      </c>
      <c r="D71" t="s">
        <v>192</v>
      </c>
      <c r="E71" t="s">
        <v>311</v>
      </c>
      <c r="F71" t="s">
        <v>227</v>
      </c>
      <c r="G71" t="s">
        <v>311</v>
      </c>
      <c r="H71" t="s">
        <v>58</v>
      </c>
      <c r="K71" t="s">
        <v>4</v>
      </c>
      <c r="L71" t="s">
        <v>19</v>
      </c>
      <c r="M71" t="s">
        <v>6</v>
      </c>
      <c r="N71">
        <v>1</v>
      </c>
    </row>
    <row r="72" spans="1:14" x14ac:dyDescent="0.2">
      <c r="B72" t="s">
        <v>36</v>
      </c>
      <c r="C72" t="s">
        <v>66</v>
      </c>
      <c r="D72" t="s">
        <v>193</v>
      </c>
      <c r="E72" t="s">
        <v>311</v>
      </c>
      <c r="F72" t="s">
        <v>227</v>
      </c>
      <c r="G72" t="s">
        <v>311</v>
      </c>
      <c r="H72" t="s">
        <v>58</v>
      </c>
      <c r="K72" t="s">
        <v>4</v>
      </c>
      <c r="L72" t="s">
        <v>19</v>
      </c>
      <c r="M72" t="s">
        <v>6</v>
      </c>
      <c r="N72">
        <v>1</v>
      </c>
    </row>
    <row r="73" spans="1:14" x14ac:dyDescent="0.2">
      <c r="A73" t="s">
        <v>262</v>
      </c>
      <c r="B73" t="s">
        <v>36</v>
      </c>
      <c r="C73" t="s">
        <v>66</v>
      </c>
      <c r="D73" t="s">
        <v>58</v>
      </c>
      <c r="E73" t="s">
        <v>288</v>
      </c>
      <c r="F73" t="s">
        <v>305</v>
      </c>
      <c r="G73" t="s">
        <v>400</v>
      </c>
      <c r="H73" t="s">
        <v>263</v>
      </c>
      <c r="K73" t="s">
        <v>4</v>
      </c>
      <c r="L73" t="s">
        <v>60</v>
      </c>
      <c r="M73" t="s">
        <v>6</v>
      </c>
      <c r="N73">
        <v>1</v>
      </c>
    </row>
    <row r="74" spans="1:14" x14ac:dyDescent="0.2">
      <c r="A74" t="s">
        <v>262</v>
      </c>
      <c r="B74" t="s">
        <v>36</v>
      </c>
      <c r="C74" t="s">
        <v>66</v>
      </c>
      <c r="D74" t="s">
        <v>81</v>
      </c>
      <c r="E74" t="s">
        <v>303</v>
      </c>
      <c r="F74" t="s">
        <v>237</v>
      </c>
      <c r="G74" t="s">
        <v>238</v>
      </c>
      <c r="H74" t="s">
        <v>263</v>
      </c>
      <c r="K74" t="s">
        <v>4</v>
      </c>
      <c r="L74" t="s">
        <v>19</v>
      </c>
      <c r="M74" t="s">
        <v>6</v>
      </c>
      <c r="N74">
        <v>1</v>
      </c>
    </row>
    <row r="75" spans="1:14" x14ac:dyDescent="0.2">
      <c r="A75" t="s">
        <v>262</v>
      </c>
      <c r="B75" t="s">
        <v>36</v>
      </c>
      <c r="C75" t="s">
        <v>66</v>
      </c>
      <c r="D75" t="s">
        <v>137</v>
      </c>
      <c r="E75" t="s">
        <v>303</v>
      </c>
      <c r="F75" t="s">
        <v>237</v>
      </c>
      <c r="G75" t="s">
        <v>238</v>
      </c>
      <c r="H75" t="s">
        <v>263</v>
      </c>
      <c r="K75" t="s">
        <v>4</v>
      </c>
      <c r="L75" t="s">
        <v>19</v>
      </c>
      <c r="M75" t="s">
        <v>6</v>
      </c>
      <c r="N75">
        <v>1</v>
      </c>
    </row>
    <row r="76" spans="1:14" x14ac:dyDescent="0.2">
      <c r="A76" t="s">
        <v>262</v>
      </c>
      <c r="B76" t="s">
        <v>36</v>
      </c>
      <c r="C76" t="s">
        <v>66</v>
      </c>
      <c r="D76" t="s">
        <v>139</v>
      </c>
      <c r="E76" t="s">
        <v>312</v>
      </c>
      <c r="F76" t="s">
        <v>237</v>
      </c>
      <c r="G76" t="s">
        <v>402</v>
      </c>
      <c r="H76" t="s">
        <v>79</v>
      </c>
      <c r="K76" t="s">
        <v>4</v>
      </c>
      <c r="L76" t="s">
        <v>19</v>
      </c>
      <c r="M76" t="s">
        <v>6</v>
      </c>
      <c r="N76">
        <v>1</v>
      </c>
    </row>
    <row r="77" spans="1:14" x14ac:dyDescent="0.2">
      <c r="B77" t="s">
        <v>36</v>
      </c>
      <c r="C77" t="s">
        <v>61</v>
      </c>
      <c r="D77" t="s">
        <v>183</v>
      </c>
      <c r="E77" t="s">
        <v>312</v>
      </c>
      <c r="F77" t="s">
        <v>227</v>
      </c>
      <c r="G77" t="s">
        <v>314</v>
      </c>
      <c r="H77" t="s">
        <v>79</v>
      </c>
      <c r="K77" t="s">
        <v>4</v>
      </c>
      <c r="L77" t="s">
        <v>19</v>
      </c>
      <c r="M77" t="s">
        <v>6</v>
      </c>
      <c r="N77">
        <v>1</v>
      </c>
    </row>
    <row r="78" spans="1:14" x14ac:dyDescent="0.2">
      <c r="A78" t="s">
        <v>262</v>
      </c>
      <c r="B78" t="s">
        <v>36</v>
      </c>
      <c r="C78" t="s">
        <v>66</v>
      </c>
      <c r="D78" t="s">
        <v>143</v>
      </c>
      <c r="E78" t="s">
        <v>403</v>
      </c>
      <c r="F78" t="s">
        <v>237</v>
      </c>
      <c r="G78" t="s">
        <v>404</v>
      </c>
      <c r="H78" t="s">
        <v>79</v>
      </c>
      <c r="K78" t="s">
        <v>4</v>
      </c>
      <c r="L78" t="s">
        <v>19</v>
      </c>
      <c r="M78" t="s">
        <v>6</v>
      </c>
      <c r="N78">
        <v>1</v>
      </c>
    </row>
    <row r="79" spans="1:14" x14ac:dyDescent="0.2">
      <c r="A79" t="s">
        <v>262</v>
      </c>
      <c r="B79" t="s">
        <v>36</v>
      </c>
      <c r="C79" t="s">
        <v>66</v>
      </c>
      <c r="D79" t="s">
        <v>174</v>
      </c>
      <c r="E79" t="s">
        <v>303</v>
      </c>
      <c r="F79" t="s">
        <v>237</v>
      </c>
      <c r="G79" t="s">
        <v>355</v>
      </c>
      <c r="H79" t="s">
        <v>263</v>
      </c>
      <c r="K79" t="s">
        <v>4</v>
      </c>
      <c r="L79" t="s">
        <v>19</v>
      </c>
      <c r="M79" t="s">
        <v>6</v>
      </c>
      <c r="N79">
        <v>1</v>
      </c>
    </row>
    <row r="80" spans="1:14" x14ac:dyDescent="0.2">
      <c r="A80" t="s">
        <v>21</v>
      </c>
      <c r="B80" t="s">
        <v>36</v>
      </c>
      <c r="C80" t="s">
        <v>61</v>
      </c>
      <c r="D80" t="s">
        <v>184</v>
      </c>
      <c r="E80" t="s">
        <v>405</v>
      </c>
      <c r="F80" t="s">
        <v>406</v>
      </c>
      <c r="G80" t="s">
        <v>302</v>
      </c>
      <c r="H80" t="s">
        <v>109</v>
      </c>
      <c r="K80" t="s">
        <v>4</v>
      </c>
      <c r="L80" t="s">
        <v>185</v>
      </c>
      <c r="M80" t="s">
        <v>6</v>
      </c>
      <c r="N80">
        <v>1</v>
      </c>
    </row>
    <row r="81" spans="2:14" x14ac:dyDescent="0.2">
      <c r="B81" t="s">
        <v>36</v>
      </c>
      <c r="C81" t="s">
        <v>66</v>
      </c>
      <c r="D81" t="s">
        <v>194</v>
      </c>
      <c r="E81" t="s">
        <v>217</v>
      </c>
      <c r="F81" t="s">
        <v>305</v>
      </c>
      <c r="G81" t="s">
        <v>407</v>
      </c>
      <c r="H81" t="s">
        <v>263</v>
      </c>
      <c r="K81" t="s">
        <v>4</v>
      </c>
      <c r="L81" t="s">
        <v>19</v>
      </c>
      <c r="M81" t="s">
        <v>6</v>
      </c>
      <c r="N81">
        <v>1</v>
      </c>
    </row>
    <row r="82" spans="2:14" x14ac:dyDescent="0.2">
      <c r="B82" t="s">
        <v>36</v>
      </c>
      <c r="C82" t="s">
        <v>66</v>
      </c>
      <c r="D82" t="s">
        <v>195</v>
      </c>
      <c r="E82" t="s">
        <v>217</v>
      </c>
      <c r="F82" t="s">
        <v>217</v>
      </c>
      <c r="G82" t="s">
        <v>408</v>
      </c>
      <c r="H82" t="s">
        <v>263</v>
      </c>
      <c r="K82" t="s">
        <v>4</v>
      </c>
      <c r="L82" t="s">
        <v>19</v>
      </c>
      <c r="M82" t="s">
        <v>6</v>
      </c>
      <c r="N82">
        <v>1</v>
      </c>
    </row>
    <row r="83" spans="2:14" x14ac:dyDescent="0.2">
      <c r="B83" t="s">
        <v>36</v>
      </c>
      <c r="C83" t="s">
        <v>66</v>
      </c>
      <c r="D83" t="s">
        <v>196</v>
      </c>
      <c r="E83" t="s">
        <v>408</v>
      </c>
      <c r="F83" t="s">
        <v>237</v>
      </c>
      <c r="G83" t="s">
        <v>409</v>
      </c>
      <c r="H83" t="s">
        <v>195</v>
      </c>
      <c r="K83" t="s">
        <v>4</v>
      </c>
      <c r="L83" t="s">
        <v>19</v>
      </c>
      <c r="M83" t="s">
        <v>6</v>
      </c>
      <c r="N83">
        <v>1</v>
      </c>
    </row>
    <row r="84" spans="2:14" x14ac:dyDescent="0.2">
      <c r="B84" t="s">
        <v>36</v>
      </c>
      <c r="C84" t="s">
        <v>66</v>
      </c>
      <c r="D84" t="s">
        <v>197</v>
      </c>
      <c r="E84" t="s">
        <v>408</v>
      </c>
      <c r="F84" t="s">
        <v>227</v>
      </c>
      <c r="G84" t="s">
        <v>410</v>
      </c>
      <c r="H84" t="s">
        <v>195</v>
      </c>
      <c r="K84" t="s">
        <v>4</v>
      </c>
      <c r="L84" t="s">
        <v>19</v>
      </c>
      <c r="M84" t="s">
        <v>6</v>
      </c>
      <c r="N84">
        <v>1</v>
      </c>
    </row>
    <row r="85" spans="2:14" x14ac:dyDescent="0.2">
      <c r="B85" t="s">
        <v>36</v>
      </c>
      <c r="C85" t="s">
        <v>66</v>
      </c>
      <c r="D85" t="s">
        <v>198</v>
      </c>
      <c r="E85" t="s">
        <v>408</v>
      </c>
      <c r="F85" t="s">
        <v>227</v>
      </c>
      <c r="G85" t="s">
        <v>243</v>
      </c>
      <c r="H85" t="s">
        <v>195</v>
      </c>
      <c r="K85" t="s">
        <v>4</v>
      </c>
      <c r="L85" t="s">
        <v>19</v>
      </c>
      <c r="M85" t="s">
        <v>6</v>
      </c>
      <c r="N85">
        <v>1</v>
      </c>
    </row>
    <row r="86" spans="2:14" x14ac:dyDescent="0.2">
      <c r="B86" t="s">
        <v>36</v>
      </c>
      <c r="C86" t="s">
        <v>66</v>
      </c>
      <c r="D86" t="s">
        <v>199</v>
      </c>
      <c r="E86" t="s">
        <v>408</v>
      </c>
      <c r="F86" t="s">
        <v>227</v>
      </c>
      <c r="G86" t="s">
        <v>410</v>
      </c>
      <c r="H86" t="s">
        <v>195</v>
      </c>
      <c r="K86" t="s">
        <v>4</v>
      </c>
      <c r="L86" t="s">
        <v>19</v>
      </c>
      <c r="M86" t="s">
        <v>6</v>
      </c>
      <c r="N86">
        <v>1</v>
      </c>
    </row>
    <row r="87" spans="2:14" x14ac:dyDescent="0.2">
      <c r="B87" t="s">
        <v>36</v>
      </c>
      <c r="C87" t="s">
        <v>66</v>
      </c>
      <c r="D87" t="s">
        <v>200</v>
      </c>
      <c r="E87" t="s">
        <v>408</v>
      </c>
      <c r="F87" t="s">
        <v>227</v>
      </c>
      <c r="G87" t="s">
        <v>410</v>
      </c>
      <c r="H87" t="s">
        <v>195</v>
      </c>
      <c r="K87" t="s">
        <v>4</v>
      </c>
      <c r="L87" t="s">
        <v>19</v>
      </c>
      <c r="M87" t="s">
        <v>6</v>
      </c>
      <c r="N87">
        <v>1</v>
      </c>
    </row>
    <row r="88" spans="2:14" x14ac:dyDescent="0.2">
      <c r="B88" t="s">
        <v>21</v>
      </c>
      <c r="C88" t="s">
        <v>66</v>
      </c>
      <c r="D88" t="s">
        <v>77</v>
      </c>
      <c r="E88" t="s">
        <v>413</v>
      </c>
      <c r="F88" t="s">
        <v>328</v>
      </c>
      <c r="G88" t="s">
        <v>414</v>
      </c>
      <c r="H88" t="s">
        <v>76</v>
      </c>
      <c r="K88" t="s">
        <v>4</v>
      </c>
      <c r="L88" t="s">
        <v>19</v>
      </c>
      <c r="M88" t="s">
        <v>6</v>
      </c>
      <c r="N88">
        <v>1</v>
      </c>
    </row>
    <row r="89" spans="2:14" x14ac:dyDescent="0.2">
      <c r="B89" t="s">
        <v>21</v>
      </c>
      <c r="C89" t="s">
        <v>66</v>
      </c>
      <c r="D89" t="s">
        <v>188</v>
      </c>
      <c r="E89" t="s">
        <v>417</v>
      </c>
      <c r="F89" t="s">
        <v>227</v>
      </c>
      <c r="G89" t="s">
        <v>418</v>
      </c>
      <c r="H89" t="s">
        <v>76</v>
      </c>
      <c r="K89" t="s">
        <v>4</v>
      </c>
      <c r="L89" t="s">
        <v>19</v>
      </c>
      <c r="M89" t="s">
        <v>6</v>
      </c>
      <c r="N89">
        <v>1</v>
      </c>
    </row>
    <row r="90" spans="2:14" x14ac:dyDescent="0.2">
      <c r="B90" t="s">
        <v>21</v>
      </c>
      <c r="C90" t="s">
        <v>66</v>
      </c>
      <c r="D90" t="s">
        <v>189</v>
      </c>
      <c r="E90" t="s">
        <v>311</v>
      </c>
      <c r="F90" t="s">
        <v>227</v>
      </c>
      <c r="G90" t="s">
        <v>311</v>
      </c>
      <c r="H90" t="s">
        <v>76</v>
      </c>
      <c r="K90" t="s">
        <v>4</v>
      </c>
      <c r="L90" t="s">
        <v>19</v>
      </c>
      <c r="M90" t="s">
        <v>6</v>
      </c>
      <c r="N90">
        <v>1</v>
      </c>
    </row>
    <row r="91" spans="2:14" x14ac:dyDescent="0.2">
      <c r="B91" t="s">
        <v>21</v>
      </c>
      <c r="C91" t="s">
        <v>66</v>
      </c>
      <c r="D91" t="s">
        <v>201</v>
      </c>
      <c r="E91" t="s">
        <v>420</v>
      </c>
      <c r="F91" t="s">
        <v>305</v>
      </c>
      <c r="G91" t="s">
        <v>421</v>
      </c>
      <c r="H91" t="s">
        <v>422</v>
      </c>
      <c r="K91" t="s">
        <v>4</v>
      </c>
      <c r="L91" t="s">
        <v>19</v>
      </c>
      <c r="M91" t="s">
        <v>6</v>
      </c>
      <c r="N91">
        <v>1</v>
      </c>
    </row>
    <row r="92" spans="2:14" x14ac:dyDescent="0.2">
      <c r="B92" t="s">
        <v>21</v>
      </c>
      <c r="C92" t="s">
        <v>66</v>
      </c>
      <c r="D92" t="s">
        <v>202</v>
      </c>
      <c r="E92" t="s">
        <v>420</v>
      </c>
      <c r="F92" t="s">
        <v>227</v>
      </c>
      <c r="G92" t="s">
        <v>423</v>
      </c>
      <c r="H92" t="s">
        <v>422</v>
      </c>
      <c r="K92" t="s">
        <v>4</v>
      </c>
      <c r="L92" t="s">
        <v>19</v>
      </c>
      <c r="M92" t="s">
        <v>6</v>
      </c>
      <c r="N92">
        <v>1</v>
      </c>
    </row>
    <row r="93" spans="2:14" x14ac:dyDescent="0.2">
      <c r="B93" t="s">
        <v>21</v>
      </c>
      <c r="C93" t="s">
        <v>66</v>
      </c>
      <c r="D93" t="s">
        <v>203</v>
      </c>
      <c r="E93" t="s">
        <v>420</v>
      </c>
      <c r="F93" t="s">
        <v>227</v>
      </c>
      <c r="G93" t="s">
        <v>424</v>
      </c>
      <c r="H93" t="s">
        <v>422</v>
      </c>
      <c r="K93" t="s">
        <v>4</v>
      </c>
      <c r="L93" t="s">
        <v>19</v>
      </c>
      <c r="M93" t="s">
        <v>6</v>
      </c>
      <c r="N93">
        <v>1</v>
      </c>
    </row>
    <row r="94" spans="2:14" x14ac:dyDescent="0.2">
      <c r="B94" t="s">
        <v>21</v>
      </c>
      <c r="C94" t="s">
        <v>66</v>
      </c>
      <c r="D94" t="s">
        <v>204</v>
      </c>
      <c r="E94" t="s">
        <v>420</v>
      </c>
      <c r="F94" t="s">
        <v>227</v>
      </c>
      <c r="G94" t="s">
        <v>425</v>
      </c>
      <c r="H94" t="s">
        <v>422</v>
      </c>
      <c r="K94" t="s">
        <v>4</v>
      </c>
      <c r="L94" t="s">
        <v>19</v>
      </c>
      <c r="M94" t="s">
        <v>6</v>
      </c>
      <c r="N94">
        <v>1</v>
      </c>
    </row>
    <row r="95" spans="2:14" x14ac:dyDescent="0.2">
      <c r="B95" t="s">
        <v>21</v>
      </c>
      <c r="C95" t="s">
        <v>66</v>
      </c>
      <c r="D95" t="s">
        <v>205</v>
      </c>
      <c r="E95" t="s">
        <v>420</v>
      </c>
      <c r="F95" t="s">
        <v>227</v>
      </c>
      <c r="G95" t="s">
        <v>426</v>
      </c>
      <c r="H95" t="s">
        <v>422</v>
      </c>
      <c r="K95" t="s">
        <v>4</v>
      </c>
      <c r="L95" t="s">
        <v>19</v>
      </c>
      <c r="M95" t="s">
        <v>6</v>
      </c>
      <c r="N95">
        <v>1</v>
      </c>
    </row>
    <row r="96" spans="2:14" x14ac:dyDescent="0.2">
      <c r="B96" t="s">
        <v>21</v>
      </c>
      <c r="C96" t="s">
        <v>66</v>
      </c>
      <c r="D96" t="s">
        <v>206</v>
      </c>
      <c r="E96" t="s">
        <v>420</v>
      </c>
      <c r="F96" t="s">
        <v>227</v>
      </c>
      <c r="G96" t="s">
        <v>427</v>
      </c>
      <c r="H96" t="s">
        <v>422</v>
      </c>
      <c r="K96" t="s">
        <v>4</v>
      </c>
      <c r="L96" t="s">
        <v>19</v>
      </c>
      <c r="M96" t="s">
        <v>6</v>
      </c>
      <c r="N96">
        <v>1</v>
      </c>
    </row>
    <row r="97" spans="1:14" x14ac:dyDescent="0.2">
      <c r="B97" t="s">
        <v>21</v>
      </c>
      <c r="C97" t="s">
        <v>66</v>
      </c>
      <c r="D97" t="s">
        <v>207</v>
      </c>
      <c r="E97" t="s">
        <v>420</v>
      </c>
      <c r="F97" t="s">
        <v>227</v>
      </c>
      <c r="G97" t="s">
        <v>425</v>
      </c>
      <c r="H97" t="s">
        <v>422</v>
      </c>
      <c r="K97" t="s">
        <v>4</v>
      </c>
      <c r="L97" t="s">
        <v>19</v>
      </c>
      <c r="M97" t="s">
        <v>6</v>
      </c>
      <c r="N97">
        <v>1</v>
      </c>
    </row>
    <row r="98" spans="1:14" x14ac:dyDescent="0.2">
      <c r="A98" t="s">
        <v>262</v>
      </c>
      <c r="B98" t="s">
        <v>36</v>
      </c>
      <c r="C98" t="s">
        <v>66</v>
      </c>
      <c r="D98" t="s">
        <v>109</v>
      </c>
      <c r="E98" t="s">
        <v>302</v>
      </c>
      <c r="F98" t="s">
        <v>217</v>
      </c>
      <c r="G98" t="s">
        <v>271</v>
      </c>
      <c r="H98" t="s">
        <v>263</v>
      </c>
      <c r="K98" t="s">
        <v>17</v>
      </c>
      <c r="L98" t="s">
        <v>150</v>
      </c>
      <c r="M98" t="s">
        <v>6</v>
      </c>
      <c r="N98">
        <v>0.1</v>
      </c>
    </row>
    <row r="99" spans="1:14" x14ac:dyDescent="0.2">
      <c r="A99" t="s">
        <v>21</v>
      </c>
      <c r="B99" t="s">
        <v>36</v>
      </c>
      <c r="C99" t="s">
        <v>66</v>
      </c>
      <c r="D99" t="s">
        <v>99</v>
      </c>
      <c r="E99" t="s">
        <v>303</v>
      </c>
      <c r="F99" t="s">
        <v>227</v>
      </c>
      <c r="G99" t="s">
        <v>273</v>
      </c>
      <c r="H99" t="s">
        <v>274</v>
      </c>
      <c r="J99">
        <v>1</v>
      </c>
      <c r="K99" t="s">
        <v>4</v>
      </c>
      <c r="L99" t="s">
        <v>208</v>
      </c>
      <c r="M99" t="s">
        <v>6</v>
      </c>
      <c r="N99">
        <v>1</v>
      </c>
    </row>
    <row r="100" spans="1:14" x14ac:dyDescent="0.2">
      <c r="A100" t="s">
        <v>230</v>
      </c>
      <c r="B100" t="s">
        <v>7</v>
      </c>
      <c r="C100" t="s">
        <v>66</v>
      </c>
      <c r="D100" t="s">
        <v>46</v>
      </c>
      <c r="E100" t="s">
        <v>319</v>
      </c>
      <c r="F100" t="s">
        <v>227</v>
      </c>
      <c r="G100" t="s">
        <v>291</v>
      </c>
      <c r="H100" t="s">
        <v>75</v>
      </c>
      <c r="K100" t="s">
        <v>17</v>
      </c>
      <c r="L100" t="s">
        <v>19</v>
      </c>
      <c r="M100" t="s">
        <v>6</v>
      </c>
      <c r="N100">
        <v>0.1</v>
      </c>
    </row>
    <row r="101" spans="1:14" x14ac:dyDescent="0.2">
      <c r="B101" t="s">
        <v>7</v>
      </c>
      <c r="C101" t="s">
        <v>66</v>
      </c>
      <c r="D101" t="s">
        <v>146</v>
      </c>
      <c r="E101" t="s">
        <v>319</v>
      </c>
      <c r="F101" t="s">
        <v>237</v>
      </c>
      <c r="G101" t="s">
        <v>320</v>
      </c>
      <c r="H101" t="s">
        <v>75</v>
      </c>
      <c r="K101" t="s">
        <v>17</v>
      </c>
      <c r="L101" t="s">
        <v>19</v>
      </c>
      <c r="M101" t="s">
        <v>6</v>
      </c>
      <c r="N101">
        <v>0.1</v>
      </c>
    </row>
    <row r="102" spans="1:14" x14ac:dyDescent="0.2">
      <c r="B102" t="s">
        <v>7</v>
      </c>
      <c r="C102" t="s">
        <v>61</v>
      </c>
      <c r="D102" t="s">
        <v>186</v>
      </c>
      <c r="E102" t="s">
        <v>319</v>
      </c>
      <c r="F102" t="s">
        <v>227</v>
      </c>
      <c r="G102" t="s">
        <v>431</v>
      </c>
      <c r="H102" t="s">
        <v>75</v>
      </c>
      <c r="K102" t="s">
        <v>4</v>
      </c>
      <c r="L102" t="s">
        <v>19</v>
      </c>
      <c r="M102" t="s">
        <v>6</v>
      </c>
      <c r="N102">
        <v>1</v>
      </c>
    </row>
    <row r="103" spans="1:14" x14ac:dyDescent="0.2">
      <c r="B103" t="s">
        <v>7</v>
      </c>
      <c r="C103" t="s">
        <v>61</v>
      </c>
      <c r="D103" t="s">
        <v>187</v>
      </c>
      <c r="E103" t="s">
        <v>319</v>
      </c>
      <c r="F103" t="s">
        <v>227</v>
      </c>
      <c r="G103" t="s">
        <v>431</v>
      </c>
      <c r="H103" t="s">
        <v>75</v>
      </c>
      <c r="K103" t="s">
        <v>4</v>
      </c>
      <c r="L103" t="s">
        <v>19</v>
      </c>
      <c r="M103" t="s">
        <v>6</v>
      </c>
      <c r="N103">
        <v>1</v>
      </c>
    </row>
    <row r="104" spans="1:14" x14ac:dyDescent="0.2">
      <c r="B104" t="s">
        <v>7</v>
      </c>
      <c r="C104" t="s">
        <v>66</v>
      </c>
      <c r="D104" t="s">
        <v>75</v>
      </c>
      <c r="E104" t="s">
        <v>319</v>
      </c>
      <c r="F104" t="s">
        <v>305</v>
      </c>
      <c r="G104" t="s">
        <v>321</v>
      </c>
      <c r="H104" t="s">
        <v>134</v>
      </c>
      <c r="K104" t="s">
        <v>17</v>
      </c>
      <c r="L104" t="s">
        <v>19</v>
      </c>
      <c r="M104" t="s">
        <v>6</v>
      </c>
      <c r="N104">
        <v>0.1</v>
      </c>
    </row>
    <row r="105" spans="1:14" x14ac:dyDescent="0.2">
      <c r="B105" t="s">
        <v>7</v>
      </c>
      <c r="C105" t="s">
        <v>66</v>
      </c>
      <c r="D105" t="s">
        <v>134</v>
      </c>
      <c r="E105" t="s">
        <v>322</v>
      </c>
      <c r="F105" t="s">
        <v>237</v>
      </c>
      <c r="G105" t="s">
        <v>294</v>
      </c>
      <c r="H105" t="s">
        <v>233</v>
      </c>
      <c r="K105" t="s">
        <v>17</v>
      </c>
      <c r="L105" t="s">
        <v>19</v>
      </c>
      <c r="M105" t="s">
        <v>6</v>
      </c>
      <c r="N105">
        <v>0.1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1EDFD-843E-C241-8457-FFA9331C3C0F}">
  <dimension ref="A1:F167"/>
  <sheetViews>
    <sheetView tabSelected="1" topLeftCell="A11" workbookViewId="0">
      <selection activeCell="G22" sqref="G22"/>
    </sheetView>
  </sheetViews>
  <sheetFormatPr baseColWidth="10" defaultRowHeight="15" x14ac:dyDescent="0.2"/>
  <cols>
    <col min="1" max="1" width="30.5" bestFit="1" customWidth="1"/>
    <col min="2" max="2" width="23" bestFit="1" customWidth="1"/>
    <col min="3" max="3" width="31.33203125" bestFit="1" customWidth="1"/>
    <col min="4" max="4" width="17.33203125" bestFit="1" customWidth="1"/>
    <col min="5" max="6" width="11.83203125" bestFit="1" customWidth="1"/>
  </cols>
  <sheetData>
    <row r="1" spans="1:6" x14ac:dyDescent="0.2">
      <c r="A1" t="s">
        <v>211</v>
      </c>
      <c r="B1" t="s">
        <v>213</v>
      </c>
      <c r="C1" t="s">
        <v>216</v>
      </c>
      <c r="D1" t="s">
        <v>217</v>
      </c>
      <c r="E1" t="s">
        <v>62</v>
      </c>
      <c r="F1" t="s">
        <v>67</v>
      </c>
    </row>
    <row r="2" spans="1:6" x14ac:dyDescent="0.2">
      <c r="A2" t="s">
        <v>29</v>
      </c>
      <c r="B2" t="s">
        <v>28</v>
      </c>
      <c r="C2" t="s">
        <v>238</v>
      </c>
      <c r="D2" t="s">
        <v>244</v>
      </c>
      <c r="E2" s="150"/>
      <c r="F2" s="150"/>
    </row>
    <row r="3" spans="1:6" x14ac:dyDescent="0.2">
      <c r="A3" t="s">
        <v>29</v>
      </c>
      <c r="B3" t="s">
        <v>32</v>
      </c>
      <c r="C3" t="s">
        <v>246</v>
      </c>
      <c r="D3" t="s">
        <v>345</v>
      </c>
      <c r="E3" s="150"/>
      <c r="F3" s="150"/>
    </row>
    <row r="4" spans="1:6" x14ac:dyDescent="0.2">
      <c r="A4" t="s">
        <v>29</v>
      </c>
      <c r="B4" t="s">
        <v>33</v>
      </c>
      <c r="C4" t="s">
        <v>238</v>
      </c>
      <c r="D4" t="s">
        <v>239</v>
      </c>
      <c r="E4" s="150"/>
      <c r="F4" s="150"/>
    </row>
    <row r="5" spans="1:6" x14ac:dyDescent="0.2">
      <c r="A5" t="s">
        <v>29</v>
      </c>
      <c r="B5" t="s">
        <v>41</v>
      </c>
      <c r="C5" t="s">
        <v>265</v>
      </c>
      <c r="D5" t="s">
        <v>244</v>
      </c>
      <c r="E5" s="150"/>
      <c r="F5" s="150"/>
    </row>
    <row r="6" spans="1:6" x14ac:dyDescent="0.2">
      <c r="A6" t="s">
        <v>29</v>
      </c>
      <c r="B6" t="s">
        <v>51</v>
      </c>
      <c r="C6" t="s">
        <v>52</v>
      </c>
      <c r="D6" t="s">
        <v>244</v>
      </c>
      <c r="E6" s="150"/>
      <c r="F6" s="150"/>
    </row>
    <row r="7" spans="1:6" x14ac:dyDescent="0.2">
      <c r="A7" t="s">
        <v>29</v>
      </c>
      <c r="B7" t="s">
        <v>65</v>
      </c>
      <c r="C7" t="s">
        <v>243</v>
      </c>
      <c r="D7" t="s">
        <v>345</v>
      </c>
      <c r="E7" s="150"/>
      <c r="F7" s="150"/>
    </row>
    <row r="8" spans="1:6" x14ac:dyDescent="0.2">
      <c r="A8" t="s">
        <v>29</v>
      </c>
      <c r="B8" t="s">
        <v>64</v>
      </c>
      <c r="C8" t="s">
        <v>241</v>
      </c>
      <c r="D8" t="s">
        <v>239</v>
      </c>
      <c r="E8" s="150"/>
      <c r="F8" s="150"/>
    </row>
    <row r="9" spans="1:6" x14ac:dyDescent="0.2">
      <c r="A9" t="s">
        <v>29</v>
      </c>
      <c r="B9" t="s">
        <v>78</v>
      </c>
      <c r="C9" t="s">
        <v>238</v>
      </c>
      <c r="D9" t="s">
        <v>244</v>
      </c>
      <c r="E9" s="150"/>
      <c r="F9" s="150"/>
    </row>
    <row r="10" spans="1:6" x14ac:dyDescent="0.2">
      <c r="A10" t="s">
        <v>29</v>
      </c>
      <c r="B10" t="s">
        <v>178</v>
      </c>
      <c r="C10" t="s">
        <v>348</v>
      </c>
      <c r="D10" t="s">
        <v>244</v>
      </c>
      <c r="E10" s="150"/>
      <c r="F10" s="150"/>
    </row>
    <row r="11" spans="1:6" x14ac:dyDescent="0.2">
      <c r="A11" t="s">
        <v>29</v>
      </c>
      <c r="B11" t="s">
        <v>179</v>
      </c>
      <c r="C11" t="s">
        <v>265</v>
      </c>
      <c r="D11" t="s">
        <v>244</v>
      </c>
      <c r="E11" s="150"/>
      <c r="F11" s="150"/>
    </row>
    <row r="12" spans="1:6" x14ac:dyDescent="0.2">
      <c r="A12" t="s">
        <v>29</v>
      </c>
      <c r="B12" t="s">
        <v>180</v>
      </c>
      <c r="C12" t="s">
        <v>265</v>
      </c>
      <c r="D12" t="s">
        <v>244</v>
      </c>
      <c r="E12" s="150"/>
      <c r="F12" s="150"/>
    </row>
    <row r="13" spans="1:6" x14ac:dyDescent="0.2">
      <c r="A13" t="s">
        <v>29</v>
      </c>
      <c r="B13" t="s">
        <v>122</v>
      </c>
      <c r="C13" t="s">
        <v>349</v>
      </c>
      <c r="D13" t="s">
        <v>244</v>
      </c>
      <c r="E13" s="150"/>
      <c r="F13" s="150"/>
    </row>
    <row r="14" spans="1:6" x14ac:dyDescent="0.2">
      <c r="A14" t="s">
        <v>29</v>
      </c>
      <c r="B14" t="s">
        <v>181</v>
      </c>
      <c r="C14" t="s">
        <v>351</v>
      </c>
      <c r="D14" t="s">
        <v>244</v>
      </c>
      <c r="E14" s="150"/>
      <c r="F14" s="150"/>
    </row>
    <row r="15" spans="1:6" x14ac:dyDescent="0.2">
      <c r="A15" t="s">
        <v>29</v>
      </c>
      <c r="B15" t="s">
        <v>89</v>
      </c>
      <c r="C15" t="s">
        <v>238</v>
      </c>
      <c r="D15" t="s">
        <v>244</v>
      </c>
      <c r="E15" s="150"/>
      <c r="F15" s="150"/>
    </row>
    <row r="16" spans="1:6" x14ac:dyDescent="0.2">
      <c r="A16" t="s">
        <v>29</v>
      </c>
      <c r="B16" t="s">
        <v>84</v>
      </c>
      <c r="C16" t="s">
        <v>241</v>
      </c>
      <c r="D16" t="s">
        <v>239</v>
      </c>
      <c r="E16" s="150"/>
      <c r="F16" s="150"/>
    </row>
    <row r="17" spans="1:6" x14ac:dyDescent="0.2">
      <c r="A17" t="s">
        <v>29</v>
      </c>
      <c r="B17" t="s">
        <v>92</v>
      </c>
      <c r="C17" t="s">
        <v>328</v>
      </c>
      <c r="D17" t="s">
        <v>352</v>
      </c>
      <c r="E17" s="150"/>
      <c r="F17" s="150"/>
    </row>
    <row r="18" spans="1:6" x14ac:dyDescent="0.2">
      <c r="A18" t="s">
        <v>29</v>
      </c>
      <c r="B18" t="s">
        <v>106</v>
      </c>
      <c r="C18" t="s">
        <v>246</v>
      </c>
      <c r="D18" t="s">
        <v>345</v>
      </c>
      <c r="E18" s="150"/>
      <c r="F18" s="150"/>
    </row>
    <row r="19" spans="1:6" x14ac:dyDescent="0.2">
      <c r="A19" t="s">
        <v>29</v>
      </c>
      <c r="B19" t="s">
        <v>108</v>
      </c>
      <c r="C19" t="s">
        <v>243</v>
      </c>
      <c r="D19" t="s">
        <v>354</v>
      </c>
      <c r="E19" s="150"/>
      <c r="F19" s="150"/>
    </row>
    <row r="20" spans="1:6" x14ac:dyDescent="0.2">
      <c r="A20" t="s">
        <v>29</v>
      </c>
      <c r="B20" t="s">
        <v>110</v>
      </c>
      <c r="C20" t="s">
        <v>243</v>
      </c>
      <c r="D20" t="s">
        <v>354</v>
      </c>
      <c r="E20" s="150"/>
      <c r="F20" s="150"/>
    </row>
    <row r="21" spans="1:6" x14ac:dyDescent="0.2">
      <c r="A21" t="s">
        <v>29</v>
      </c>
      <c r="B21" t="s">
        <v>118</v>
      </c>
      <c r="C21" t="s">
        <v>243</v>
      </c>
      <c r="D21" t="s">
        <v>345</v>
      </c>
      <c r="E21" s="150"/>
      <c r="F21" s="150"/>
    </row>
    <row r="22" spans="1:6" x14ac:dyDescent="0.2">
      <c r="A22" t="s">
        <v>29</v>
      </c>
      <c r="B22" t="s">
        <v>133</v>
      </c>
      <c r="C22" t="s">
        <v>243</v>
      </c>
      <c r="D22" t="s">
        <v>345</v>
      </c>
      <c r="E22" s="150"/>
      <c r="F22" s="150"/>
    </row>
    <row r="23" spans="1:6" x14ac:dyDescent="0.2">
      <c r="A23" t="s">
        <v>29</v>
      </c>
      <c r="B23" t="s">
        <v>123</v>
      </c>
      <c r="C23" t="s">
        <v>241</v>
      </c>
      <c r="D23" t="s">
        <v>239</v>
      </c>
      <c r="E23" s="150"/>
      <c r="F23" s="150"/>
    </row>
    <row r="24" spans="1:6" x14ac:dyDescent="0.2">
      <c r="A24" t="s">
        <v>29</v>
      </c>
      <c r="B24" t="s">
        <v>156</v>
      </c>
      <c r="C24" t="s">
        <v>246</v>
      </c>
      <c r="D24" t="s">
        <v>354</v>
      </c>
      <c r="E24" s="150"/>
      <c r="F24" s="150"/>
    </row>
    <row r="25" spans="1:6" x14ac:dyDescent="0.2">
      <c r="A25" t="s">
        <v>29</v>
      </c>
      <c r="B25" t="s">
        <v>129</v>
      </c>
      <c r="C25" t="s">
        <v>243</v>
      </c>
      <c r="D25" t="s">
        <v>239</v>
      </c>
      <c r="E25" s="150"/>
      <c r="F25" s="150"/>
    </row>
    <row r="26" spans="1:6" x14ac:dyDescent="0.2">
      <c r="A26" t="s">
        <v>29</v>
      </c>
      <c r="B26" t="s">
        <v>161</v>
      </c>
      <c r="C26" t="s">
        <v>355</v>
      </c>
      <c r="D26" t="s">
        <v>244</v>
      </c>
      <c r="E26" s="150"/>
      <c r="F26" s="150"/>
    </row>
    <row r="27" spans="1:6" x14ac:dyDescent="0.2">
      <c r="A27" t="s">
        <v>29</v>
      </c>
      <c r="B27" t="s">
        <v>136</v>
      </c>
      <c r="C27" t="s">
        <v>238</v>
      </c>
      <c r="D27" t="s">
        <v>239</v>
      </c>
      <c r="E27" s="150"/>
      <c r="F27" s="150"/>
    </row>
    <row r="28" spans="1:6" x14ac:dyDescent="0.2">
      <c r="A28" t="s">
        <v>29</v>
      </c>
      <c r="B28" t="s">
        <v>163</v>
      </c>
      <c r="C28" t="s">
        <v>243</v>
      </c>
      <c r="D28" t="s">
        <v>354</v>
      </c>
      <c r="E28" s="150"/>
      <c r="F28" s="150"/>
    </row>
    <row r="29" spans="1:6" x14ac:dyDescent="0.2">
      <c r="A29" t="s">
        <v>29</v>
      </c>
      <c r="B29" t="s">
        <v>165</v>
      </c>
      <c r="C29" t="s">
        <v>246</v>
      </c>
      <c r="D29" t="s">
        <v>354</v>
      </c>
      <c r="E29" s="150"/>
      <c r="F29" s="150"/>
    </row>
    <row r="30" spans="1:6" x14ac:dyDescent="0.2">
      <c r="A30" t="s">
        <v>29</v>
      </c>
      <c r="B30" t="s">
        <v>166</v>
      </c>
      <c r="C30" t="s">
        <v>243</v>
      </c>
      <c r="D30" t="s">
        <v>345</v>
      </c>
      <c r="E30" s="150"/>
      <c r="F30" s="150"/>
    </row>
    <row r="31" spans="1:6" x14ac:dyDescent="0.2">
      <c r="A31" t="s">
        <v>29</v>
      </c>
      <c r="B31" t="s">
        <v>167</v>
      </c>
      <c r="C31" t="s">
        <v>243</v>
      </c>
      <c r="D31" t="s">
        <v>345</v>
      </c>
      <c r="E31" s="150"/>
      <c r="F31" s="150"/>
    </row>
    <row r="32" spans="1:6" x14ac:dyDescent="0.2">
      <c r="A32" t="s">
        <v>29</v>
      </c>
      <c r="B32" t="s">
        <v>176</v>
      </c>
      <c r="C32" t="s">
        <v>246</v>
      </c>
      <c r="D32" t="s">
        <v>345</v>
      </c>
      <c r="E32" s="150"/>
      <c r="F32" s="150"/>
    </row>
    <row r="33" spans="1:6" x14ac:dyDescent="0.2">
      <c r="A33" t="s">
        <v>29</v>
      </c>
      <c r="B33" t="s">
        <v>177</v>
      </c>
      <c r="C33" t="s">
        <v>243</v>
      </c>
      <c r="D33" t="s">
        <v>345</v>
      </c>
      <c r="E33" s="150"/>
      <c r="F33" s="150"/>
    </row>
    <row r="34" spans="1:6" x14ac:dyDescent="0.2">
      <c r="A34" t="s">
        <v>29</v>
      </c>
      <c r="B34" t="s">
        <v>128</v>
      </c>
      <c r="C34" t="s">
        <v>356</v>
      </c>
      <c r="D34" t="s">
        <v>345</v>
      </c>
      <c r="E34" s="150"/>
      <c r="F34" s="150"/>
    </row>
    <row r="35" spans="1:6" x14ac:dyDescent="0.2">
      <c r="A35" t="s">
        <v>29</v>
      </c>
      <c r="B35" t="s">
        <v>30</v>
      </c>
      <c r="C35" t="s">
        <v>238</v>
      </c>
      <c r="D35" t="s">
        <v>244</v>
      </c>
      <c r="E35" s="150"/>
      <c r="F35" s="150"/>
    </row>
    <row r="36" spans="1:6" x14ac:dyDescent="0.2">
      <c r="A36" t="s">
        <v>29</v>
      </c>
      <c r="B36" t="s">
        <v>23</v>
      </c>
      <c r="C36" t="s">
        <v>358</v>
      </c>
      <c r="D36" t="s">
        <v>352</v>
      </c>
      <c r="E36" s="150"/>
      <c r="F36" s="150"/>
    </row>
    <row r="37" spans="1:6" x14ac:dyDescent="0.2">
      <c r="A37" t="s">
        <v>29</v>
      </c>
      <c r="B37" t="s">
        <v>360</v>
      </c>
      <c r="C37" t="s">
        <v>361</v>
      </c>
      <c r="D37" t="s">
        <v>352</v>
      </c>
      <c r="E37" s="150"/>
      <c r="F37" s="150"/>
    </row>
    <row r="38" spans="1:6" x14ac:dyDescent="0.2">
      <c r="A38" t="s">
        <v>29</v>
      </c>
      <c r="B38" t="s">
        <v>69</v>
      </c>
      <c r="C38" t="s">
        <v>363</v>
      </c>
      <c r="D38" t="s">
        <v>244</v>
      </c>
      <c r="E38" s="150"/>
      <c r="F38" s="150"/>
    </row>
    <row r="39" spans="1:6" x14ac:dyDescent="0.2">
      <c r="A39" t="s">
        <v>36</v>
      </c>
      <c r="B39" t="s">
        <v>49</v>
      </c>
      <c r="C39" t="s">
        <v>50</v>
      </c>
      <c r="D39" t="s">
        <v>263</v>
      </c>
      <c r="E39" s="150"/>
      <c r="F39" s="150"/>
    </row>
    <row r="40" spans="1:6" x14ac:dyDescent="0.2">
      <c r="A40" t="s">
        <v>29</v>
      </c>
      <c r="B40" t="s">
        <v>170</v>
      </c>
      <c r="C40" t="s">
        <v>365</v>
      </c>
      <c r="D40" t="s">
        <v>244</v>
      </c>
      <c r="E40" s="150"/>
      <c r="F40" s="150"/>
    </row>
    <row r="41" spans="1:6" x14ac:dyDescent="0.2">
      <c r="A41" t="s">
        <v>29</v>
      </c>
      <c r="B41" t="s">
        <v>120</v>
      </c>
      <c r="C41" t="s">
        <v>273</v>
      </c>
      <c r="D41" t="s">
        <v>244</v>
      </c>
      <c r="E41" s="150"/>
      <c r="F41" s="150"/>
    </row>
    <row r="42" spans="1:6" x14ac:dyDescent="0.2">
      <c r="A42" t="s">
        <v>29</v>
      </c>
      <c r="B42" t="s">
        <v>85</v>
      </c>
      <c r="C42" t="s">
        <v>366</v>
      </c>
      <c r="D42" t="s">
        <v>244</v>
      </c>
      <c r="E42" s="150"/>
      <c r="F42" s="150"/>
    </row>
    <row r="43" spans="1:6" x14ac:dyDescent="0.2">
      <c r="A43" t="s">
        <v>29</v>
      </c>
      <c r="B43" t="s">
        <v>154</v>
      </c>
      <c r="C43" t="s">
        <v>368</v>
      </c>
      <c r="D43" t="s">
        <v>244</v>
      </c>
      <c r="E43" s="150"/>
      <c r="F43" s="150"/>
    </row>
    <row r="44" spans="1:6" x14ac:dyDescent="0.2">
      <c r="A44" t="s">
        <v>29</v>
      </c>
      <c r="B44" t="s">
        <v>175</v>
      </c>
      <c r="C44" t="s">
        <v>365</v>
      </c>
      <c r="D44" t="s">
        <v>244</v>
      </c>
      <c r="E44" s="150"/>
      <c r="F44" s="150"/>
    </row>
    <row r="45" spans="1:6" x14ac:dyDescent="0.2">
      <c r="A45" t="s">
        <v>29</v>
      </c>
      <c r="B45" t="s">
        <v>80</v>
      </c>
      <c r="C45" t="s">
        <v>307</v>
      </c>
      <c r="D45" t="s">
        <v>79</v>
      </c>
      <c r="E45" s="150"/>
      <c r="F45" s="150"/>
    </row>
    <row r="46" spans="1:6" x14ac:dyDescent="0.2">
      <c r="A46" t="s">
        <v>29</v>
      </c>
      <c r="B46" t="s">
        <v>37</v>
      </c>
      <c r="C46" t="s">
        <v>369</v>
      </c>
      <c r="D46" t="s">
        <v>244</v>
      </c>
      <c r="E46" s="150"/>
      <c r="F46" s="150"/>
    </row>
    <row r="47" spans="1:6" x14ac:dyDescent="0.2">
      <c r="A47" t="s">
        <v>29</v>
      </c>
      <c r="B47" t="s">
        <v>101</v>
      </c>
      <c r="C47" t="s">
        <v>370</v>
      </c>
      <c r="D47" t="s">
        <v>354</v>
      </c>
      <c r="E47" s="150"/>
      <c r="F47" s="150"/>
    </row>
    <row r="48" spans="1:6" x14ac:dyDescent="0.2">
      <c r="A48" t="s">
        <v>29</v>
      </c>
      <c r="B48" t="s">
        <v>15</v>
      </c>
      <c r="C48" t="s">
        <v>365</v>
      </c>
      <c r="D48" t="s">
        <v>244</v>
      </c>
      <c r="E48" s="150"/>
      <c r="F48" s="150"/>
    </row>
    <row r="49" spans="1:6" x14ac:dyDescent="0.2">
      <c r="A49" t="s">
        <v>29</v>
      </c>
      <c r="B49" t="s">
        <v>145</v>
      </c>
      <c r="C49" t="s">
        <v>371</v>
      </c>
      <c r="D49" t="s">
        <v>244</v>
      </c>
      <c r="E49" s="150"/>
      <c r="F49" s="150"/>
    </row>
    <row r="50" spans="1:6" x14ac:dyDescent="0.2">
      <c r="A50" t="s">
        <v>29</v>
      </c>
      <c r="B50" t="s">
        <v>171</v>
      </c>
      <c r="C50" t="s">
        <v>273</v>
      </c>
      <c r="D50" t="s">
        <v>244</v>
      </c>
      <c r="E50" s="150"/>
      <c r="F50" s="150"/>
    </row>
    <row r="51" spans="1:6" x14ac:dyDescent="0.2">
      <c r="A51" t="s">
        <v>29</v>
      </c>
      <c r="B51" t="s">
        <v>158</v>
      </c>
      <c r="C51" t="s">
        <v>312</v>
      </c>
      <c r="D51" t="s">
        <v>244</v>
      </c>
      <c r="E51" s="150"/>
      <c r="F51" s="150"/>
    </row>
    <row r="52" spans="1:6" x14ac:dyDescent="0.2">
      <c r="A52" t="s">
        <v>29</v>
      </c>
      <c r="B52" t="s">
        <v>97</v>
      </c>
      <c r="C52" t="s">
        <v>243</v>
      </c>
      <c r="D52" t="s">
        <v>244</v>
      </c>
      <c r="E52" s="150"/>
      <c r="F52" s="150"/>
    </row>
    <row r="53" spans="1:6" x14ac:dyDescent="0.2">
      <c r="A53" t="s">
        <v>29</v>
      </c>
      <c r="B53" t="s">
        <v>116</v>
      </c>
      <c r="C53" t="s">
        <v>367</v>
      </c>
      <c r="D53" t="s">
        <v>244</v>
      </c>
      <c r="E53" s="150"/>
      <c r="F53" s="150"/>
    </row>
    <row r="54" spans="1:6" x14ac:dyDescent="0.2">
      <c r="A54" t="s">
        <v>2</v>
      </c>
      <c r="B54" t="s">
        <v>68</v>
      </c>
      <c r="C54" t="s">
        <v>243</v>
      </c>
      <c r="D54" t="s">
        <v>245</v>
      </c>
      <c r="E54" s="150"/>
      <c r="F54" s="150"/>
    </row>
    <row r="55" spans="1:6" x14ac:dyDescent="0.2">
      <c r="A55" t="s">
        <v>2</v>
      </c>
      <c r="B55" t="s">
        <v>104</v>
      </c>
      <c r="C55" t="s">
        <v>373</v>
      </c>
      <c r="D55" t="s">
        <v>249</v>
      </c>
      <c r="E55" s="150"/>
      <c r="F55" s="150"/>
    </row>
    <row r="56" spans="1:6" x14ac:dyDescent="0.2">
      <c r="A56" t="s">
        <v>2</v>
      </c>
      <c r="B56" t="s">
        <v>111</v>
      </c>
      <c r="C56" t="s">
        <v>374</v>
      </c>
      <c r="D56" t="s">
        <v>249</v>
      </c>
      <c r="E56" s="150"/>
      <c r="F56" s="150"/>
    </row>
    <row r="57" spans="1:6" x14ac:dyDescent="0.2">
      <c r="A57" t="s">
        <v>2</v>
      </c>
      <c r="B57" t="s">
        <v>100</v>
      </c>
      <c r="C57" t="s">
        <v>246</v>
      </c>
      <c r="D57" t="s">
        <v>245</v>
      </c>
      <c r="E57" s="150"/>
      <c r="F57" s="150"/>
    </row>
    <row r="58" spans="1:6" x14ac:dyDescent="0.2">
      <c r="A58" t="s">
        <v>2</v>
      </c>
      <c r="B58" t="s">
        <v>112</v>
      </c>
      <c r="C58" t="s">
        <v>374</v>
      </c>
      <c r="D58" t="s">
        <v>249</v>
      </c>
      <c r="E58" s="150"/>
      <c r="F58" s="150"/>
    </row>
    <row r="59" spans="1:6" x14ac:dyDescent="0.2">
      <c r="A59" t="s">
        <v>2</v>
      </c>
      <c r="B59" t="s">
        <v>103</v>
      </c>
      <c r="C59" t="s">
        <v>243</v>
      </c>
      <c r="D59" t="s">
        <v>245</v>
      </c>
      <c r="E59" s="150"/>
      <c r="F59" s="150"/>
    </row>
    <row r="60" spans="1:6" x14ac:dyDescent="0.2">
      <c r="A60" t="s">
        <v>2</v>
      </c>
      <c r="B60" t="s">
        <v>105</v>
      </c>
      <c r="C60" t="s">
        <v>243</v>
      </c>
      <c r="D60" t="s">
        <v>245</v>
      </c>
      <c r="E60" s="150"/>
      <c r="F60" s="150"/>
    </row>
    <row r="61" spans="1:6" x14ac:dyDescent="0.2">
      <c r="A61" t="s">
        <v>2</v>
      </c>
      <c r="B61" t="s">
        <v>107</v>
      </c>
      <c r="C61" t="s">
        <v>243</v>
      </c>
      <c r="D61" t="s">
        <v>245</v>
      </c>
      <c r="E61" s="150"/>
      <c r="F61" s="150"/>
    </row>
    <row r="62" spans="1:6" x14ac:dyDescent="0.2">
      <c r="A62" t="s">
        <v>2</v>
      </c>
      <c r="B62" t="s">
        <v>190</v>
      </c>
      <c r="C62" t="s">
        <v>248</v>
      </c>
      <c r="D62" t="s">
        <v>249</v>
      </c>
      <c r="E62" s="150"/>
      <c r="F62" s="150"/>
    </row>
    <row r="63" spans="1:6" x14ac:dyDescent="0.2">
      <c r="A63" t="s">
        <v>2</v>
      </c>
      <c r="B63" t="s">
        <v>53</v>
      </c>
      <c r="C63" t="s">
        <v>248</v>
      </c>
      <c r="D63" t="s">
        <v>249</v>
      </c>
      <c r="E63" s="150"/>
      <c r="F63" s="150"/>
    </row>
    <row r="64" spans="1:6" x14ac:dyDescent="0.2">
      <c r="A64" t="s">
        <v>2</v>
      </c>
      <c r="B64" t="s">
        <v>169</v>
      </c>
      <c r="C64" t="s">
        <v>248</v>
      </c>
      <c r="D64" t="s">
        <v>249</v>
      </c>
      <c r="E64" s="150"/>
      <c r="F64" s="150"/>
    </row>
    <row r="65" spans="1:6" x14ac:dyDescent="0.2">
      <c r="A65" t="s">
        <v>2</v>
      </c>
      <c r="B65" t="s">
        <v>191</v>
      </c>
      <c r="C65" t="s">
        <v>375</v>
      </c>
      <c r="D65" t="s">
        <v>249</v>
      </c>
      <c r="E65" s="150"/>
      <c r="F65" s="150"/>
    </row>
    <row r="66" spans="1:6" x14ac:dyDescent="0.2">
      <c r="A66" t="s">
        <v>2</v>
      </c>
      <c r="B66" t="s">
        <v>360</v>
      </c>
      <c r="C66" t="s">
        <v>375</v>
      </c>
      <c r="D66" t="s">
        <v>249</v>
      </c>
      <c r="E66" s="150"/>
      <c r="F66" s="150"/>
    </row>
    <row r="67" spans="1:6" x14ac:dyDescent="0.2">
      <c r="A67" t="s">
        <v>2</v>
      </c>
      <c r="B67" t="s">
        <v>127</v>
      </c>
      <c r="C67" t="s">
        <v>248</v>
      </c>
      <c r="D67" t="s">
        <v>249</v>
      </c>
      <c r="E67" s="150"/>
      <c r="F67" s="150"/>
    </row>
    <row r="68" spans="1:6" x14ac:dyDescent="0.2">
      <c r="A68" t="s">
        <v>2</v>
      </c>
      <c r="B68" t="s">
        <v>131</v>
      </c>
      <c r="C68" t="s">
        <v>243</v>
      </c>
      <c r="D68" t="s">
        <v>245</v>
      </c>
      <c r="E68" s="150"/>
      <c r="F68" s="150"/>
    </row>
    <row r="69" spans="1:6" x14ac:dyDescent="0.2">
      <c r="A69" t="s">
        <v>2</v>
      </c>
      <c r="B69" t="s">
        <v>142</v>
      </c>
      <c r="C69" t="s">
        <v>243</v>
      </c>
      <c r="D69" t="s">
        <v>245</v>
      </c>
      <c r="E69" s="150"/>
      <c r="F69" s="150"/>
    </row>
    <row r="70" spans="1:6" x14ac:dyDescent="0.2">
      <c r="A70" t="s">
        <v>2</v>
      </c>
      <c r="B70" t="s">
        <v>159</v>
      </c>
      <c r="C70" t="s">
        <v>374</v>
      </c>
      <c r="D70" t="s">
        <v>249</v>
      </c>
      <c r="E70" s="150"/>
      <c r="F70" s="150"/>
    </row>
    <row r="71" spans="1:6" x14ac:dyDescent="0.2">
      <c r="A71" t="s">
        <v>7</v>
      </c>
      <c r="B71" t="s">
        <v>162</v>
      </c>
      <c r="C71" t="s">
        <v>376</v>
      </c>
      <c r="D71" t="s">
        <v>377</v>
      </c>
      <c r="E71" s="150"/>
      <c r="F71" s="150"/>
    </row>
    <row r="72" spans="1:6" x14ac:dyDescent="0.2">
      <c r="A72" t="s">
        <v>7</v>
      </c>
      <c r="B72" t="s">
        <v>117</v>
      </c>
      <c r="C72" t="s">
        <v>238</v>
      </c>
      <c r="D72" t="s">
        <v>263</v>
      </c>
      <c r="E72" s="150"/>
      <c r="F72" s="150"/>
    </row>
    <row r="73" spans="1:6" x14ac:dyDescent="0.2">
      <c r="A73" t="s">
        <v>7</v>
      </c>
      <c r="B73" t="s">
        <v>135</v>
      </c>
      <c r="C73" t="s">
        <v>378</v>
      </c>
      <c r="D73" t="s">
        <v>377</v>
      </c>
      <c r="E73" s="150"/>
      <c r="F73" s="150"/>
    </row>
    <row r="74" spans="1:6" x14ac:dyDescent="0.2">
      <c r="A74" t="s">
        <v>7</v>
      </c>
      <c r="B74" t="s">
        <v>126</v>
      </c>
      <c r="C74" t="s">
        <v>380</v>
      </c>
      <c r="D74" t="s">
        <v>377</v>
      </c>
      <c r="E74" s="150"/>
      <c r="F74" s="150"/>
    </row>
    <row r="75" spans="1:6" x14ac:dyDescent="0.2">
      <c r="A75" t="s">
        <v>7</v>
      </c>
      <c r="B75" t="s">
        <v>55</v>
      </c>
      <c r="C75" t="s">
        <v>381</v>
      </c>
      <c r="D75" t="s">
        <v>377</v>
      </c>
      <c r="E75" s="150"/>
      <c r="F75" s="150"/>
    </row>
    <row r="76" spans="1:6" x14ac:dyDescent="0.2">
      <c r="A76" t="s">
        <v>7</v>
      </c>
      <c r="B76" t="s">
        <v>182</v>
      </c>
      <c r="C76" t="s">
        <v>381</v>
      </c>
      <c r="D76" t="s">
        <v>377</v>
      </c>
      <c r="E76" s="150"/>
      <c r="F76" s="150"/>
    </row>
    <row r="77" spans="1:6" x14ac:dyDescent="0.2">
      <c r="A77" t="s">
        <v>7</v>
      </c>
      <c r="B77" t="s">
        <v>360</v>
      </c>
      <c r="C77" t="s">
        <v>378</v>
      </c>
      <c r="D77" t="s">
        <v>377</v>
      </c>
      <c r="E77" s="150"/>
      <c r="F77" s="150"/>
    </row>
    <row r="78" spans="1:6" x14ac:dyDescent="0.2">
      <c r="A78" t="s">
        <v>7</v>
      </c>
      <c r="B78" t="s">
        <v>172</v>
      </c>
      <c r="C78" t="s">
        <v>378</v>
      </c>
      <c r="D78" t="s">
        <v>383</v>
      </c>
      <c r="E78" s="150"/>
      <c r="F78" s="150"/>
    </row>
    <row r="79" spans="1:6" x14ac:dyDescent="0.2">
      <c r="A79" t="s">
        <v>21</v>
      </c>
      <c r="B79" t="s">
        <v>124</v>
      </c>
      <c r="C79" t="s">
        <v>358</v>
      </c>
      <c r="D79" t="s">
        <v>352</v>
      </c>
      <c r="E79" s="150"/>
      <c r="F79" s="150"/>
    </row>
    <row r="80" spans="1:6" x14ac:dyDescent="0.2">
      <c r="A80" t="s">
        <v>21</v>
      </c>
      <c r="B80" t="s">
        <v>141</v>
      </c>
      <c r="C80" t="s">
        <v>384</v>
      </c>
      <c r="D80" t="s">
        <v>352</v>
      </c>
      <c r="E80" s="150"/>
      <c r="F80" s="150"/>
    </row>
    <row r="81" spans="1:6" x14ac:dyDescent="0.2">
      <c r="A81" t="s">
        <v>21</v>
      </c>
      <c r="B81" t="s">
        <v>147</v>
      </c>
      <c r="C81" t="s">
        <v>328</v>
      </c>
      <c r="D81" t="s">
        <v>352</v>
      </c>
      <c r="E81" s="150"/>
      <c r="F81" s="150"/>
    </row>
    <row r="82" spans="1:6" x14ac:dyDescent="0.2">
      <c r="A82" t="s">
        <v>21</v>
      </c>
      <c r="B82" t="s">
        <v>164</v>
      </c>
      <c r="C82" t="s">
        <v>385</v>
      </c>
      <c r="D82" t="s">
        <v>386</v>
      </c>
      <c r="E82" s="150"/>
      <c r="F82" s="150"/>
    </row>
    <row r="83" spans="1:6" x14ac:dyDescent="0.2">
      <c r="A83" t="s">
        <v>21</v>
      </c>
      <c r="B83" t="s">
        <v>119</v>
      </c>
      <c r="C83" t="s">
        <v>265</v>
      </c>
      <c r="D83" t="s">
        <v>194</v>
      </c>
      <c r="E83" s="150"/>
      <c r="F83" s="150"/>
    </row>
    <row r="84" spans="1:6" x14ac:dyDescent="0.2">
      <c r="A84" t="s">
        <v>21</v>
      </c>
      <c r="B84" t="s">
        <v>121</v>
      </c>
      <c r="C84" t="s">
        <v>265</v>
      </c>
      <c r="D84" t="s">
        <v>194</v>
      </c>
      <c r="E84" s="150"/>
      <c r="F84" s="150"/>
    </row>
    <row r="85" spans="1:6" x14ac:dyDescent="0.2">
      <c r="A85" t="s">
        <v>21</v>
      </c>
      <c r="B85" t="s">
        <v>153</v>
      </c>
      <c r="C85" t="s">
        <v>387</v>
      </c>
      <c r="D85" t="s">
        <v>389</v>
      </c>
      <c r="E85" s="150"/>
      <c r="F85" s="150"/>
    </row>
    <row r="86" spans="1:6" x14ac:dyDescent="0.2">
      <c r="A86" t="s">
        <v>21</v>
      </c>
      <c r="B86" t="s">
        <v>152</v>
      </c>
      <c r="C86" t="s">
        <v>390</v>
      </c>
      <c r="D86" t="s">
        <v>386</v>
      </c>
      <c r="E86" s="150"/>
      <c r="F86" s="150"/>
    </row>
    <row r="87" spans="1:6" x14ac:dyDescent="0.2">
      <c r="A87" t="s">
        <v>21</v>
      </c>
      <c r="B87" t="s">
        <v>155</v>
      </c>
      <c r="C87" t="s">
        <v>391</v>
      </c>
      <c r="D87" t="s">
        <v>386</v>
      </c>
      <c r="E87" s="150"/>
      <c r="F87" s="150"/>
    </row>
    <row r="88" spans="1:6" x14ac:dyDescent="0.2">
      <c r="A88" t="s">
        <v>21</v>
      </c>
      <c r="B88" t="s">
        <v>157</v>
      </c>
      <c r="C88" t="s">
        <v>393</v>
      </c>
      <c r="D88" t="s">
        <v>386</v>
      </c>
      <c r="E88" s="150"/>
      <c r="F88" s="150"/>
    </row>
    <row r="89" spans="1:6" x14ac:dyDescent="0.2">
      <c r="A89" t="s">
        <v>21</v>
      </c>
      <c r="B89" t="s">
        <v>114</v>
      </c>
      <c r="C89" t="s">
        <v>395</v>
      </c>
      <c r="D89" t="s">
        <v>228</v>
      </c>
      <c r="E89" s="150"/>
      <c r="F89" s="150"/>
    </row>
    <row r="90" spans="1:6" x14ac:dyDescent="0.2">
      <c r="A90" t="s">
        <v>21</v>
      </c>
      <c r="B90" t="s">
        <v>360</v>
      </c>
      <c r="C90" t="s">
        <v>387</v>
      </c>
      <c r="D90" t="s">
        <v>389</v>
      </c>
      <c r="E90" s="150"/>
      <c r="F90" s="150"/>
    </row>
    <row r="91" spans="1:6" x14ac:dyDescent="0.2">
      <c r="A91" t="s">
        <v>21</v>
      </c>
      <c r="B91" t="s">
        <v>360</v>
      </c>
      <c r="C91" t="s">
        <v>387</v>
      </c>
      <c r="D91" t="s">
        <v>389</v>
      </c>
      <c r="E91" s="150"/>
      <c r="F91" s="150"/>
    </row>
    <row r="92" spans="1:6" x14ac:dyDescent="0.2">
      <c r="A92" t="s">
        <v>21</v>
      </c>
      <c r="B92" t="s">
        <v>360</v>
      </c>
      <c r="C92" t="s">
        <v>387</v>
      </c>
      <c r="D92" t="s">
        <v>389</v>
      </c>
      <c r="E92" s="150"/>
      <c r="F92" s="150"/>
    </row>
    <row r="93" spans="1:6" x14ac:dyDescent="0.2">
      <c r="A93" t="s">
        <v>21</v>
      </c>
      <c r="B93" t="s">
        <v>151</v>
      </c>
      <c r="C93" t="s">
        <v>387</v>
      </c>
      <c r="D93" t="s">
        <v>389</v>
      </c>
      <c r="E93" s="150"/>
      <c r="F93" s="150"/>
    </row>
    <row r="94" spans="1:6" x14ac:dyDescent="0.2">
      <c r="A94" t="s">
        <v>21</v>
      </c>
      <c r="B94" t="s">
        <v>22</v>
      </c>
      <c r="C94" t="s">
        <v>226</v>
      </c>
      <c r="D94" t="s">
        <v>228</v>
      </c>
      <c r="E94" s="150"/>
      <c r="F94" s="150"/>
    </row>
    <row r="95" spans="1:6" x14ac:dyDescent="0.2">
      <c r="A95" t="s">
        <v>21</v>
      </c>
      <c r="B95" t="s">
        <v>113</v>
      </c>
      <c r="C95" t="s">
        <v>226</v>
      </c>
      <c r="D95" t="s">
        <v>228</v>
      </c>
      <c r="E95" s="150"/>
      <c r="F95" s="150"/>
    </row>
    <row r="96" spans="1:6" x14ac:dyDescent="0.2">
      <c r="A96" t="s">
        <v>21</v>
      </c>
      <c r="B96" t="s">
        <v>130</v>
      </c>
      <c r="C96" t="s">
        <v>396</v>
      </c>
      <c r="D96" t="s">
        <v>386</v>
      </c>
      <c r="E96" s="150"/>
      <c r="F96" s="150"/>
    </row>
    <row r="97" spans="1:6" x14ac:dyDescent="0.2">
      <c r="A97" t="s">
        <v>21</v>
      </c>
      <c r="B97" t="s">
        <v>168</v>
      </c>
      <c r="C97" t="s">
        <v>397</v>
      </c>
      <c r="D97" t="s">
        <v>386</v>
      </c>
      <c r="E97" s="150"/>
      <c r="F97" s="150"/>
    </row>
    <row r="98" spans="1:6" x14ac:dyDescent="0.2">
      <c r="A98" t="s">
        <v>21</v>
      </c>
      <c r="B98" t="s">
        <v>57</v>
      </c>
      <c r="C98" t="s">
        <v>267</v>
      </c>
      <c r="D98" t="s">
        <v>228</v>
      </c>
      <c r="E98" s="150"/>
      <c r="F98" s="150"/>
    </row>
    <row r="99" spans="1:6" x14ac:dyDescent="0.2">
      <c r="A99" t="s">
        <v>36</v>
      </c>
      <c r="B99" t="s">
        <v>73</v>
      </c>
      <c r="C99" t="s">
        <v>398</v>
      </c>
      <c r="D99" t="s">
        <v>263</v>
      </c>
      <c r="E99" s="150">
        <v>1</v>
      </c>
      <c r="F99" s="150"/>
    </row>
    <row r="100" spans="1:6" x14ac:dyDescent="0.2">
      <c r="A100" t="s">
        <v>36</v>
      </c>
      <c r="B100" t="s">
        <v>79</v>
      </c>
      <c r="C100" t="s">
        <v>399</v>
      </c>
      <c r="D100" t="s">
        <v>263</v>
      </c>
      <c r="E100" s="150">
        <v>0.5</v>
      </c>
      <c r="F100" s="150">
        <v>0.5</v>
      </c>
    </row>
    <row r="101" spans="1:6" x14ac:dyDescent="0.2">
      <c r="A101" t="s">
        <v>36</v>
      </c>
      <c r="B101" t="s">
        <v>39</v>
      </c>
      <c r="C101" t="s">
        <v>238</v>
      </c>
      <c r="D101" t="s">
        <v>263</v>
      </c>
      <c r="E101" s="150">
        <v>1</v>
      </c>
      <c r="F101" s="150"/>
    </row>
    <row r="102" spans="1:6" x14ac:dyDescent="0.2">
      <c r="A102" t="s">
        <v>36</v>
      </c>
      <c r="B102" t="s">
        <v>82</v>
      </c>
      <c r="C102" t="s">
        <v>238</v>
      </c>
      <c r="D102" t="s">
        <v>263</v>
      </c>
      <c r="E102" s="150"/>
      <c r="F102" s="150">
        <v>1</v>
      </c>
    </row>
    <row r="103" spans="1:6" x14ac:dyDescent="0.2">
      <c r="A103" t="s">
        <v>36</v>
      </c>
      <c r="B103" t="s">
        <v>192</v>
      </c>
      <c r="C103" t="s">
        <v>311</v>
      </c>
      <c r="D103" t="s">
        <v>58</v>
      </c>
      <c r="E103" s="150"/>
      <c r="F103" s="150"/>
    </row>
    <row r="104" spans="1:6" x14ac:dyDescent="0.2">
      <c r="A104" t="s">
        <v>36</v>
      </c>
      <c r="B104" t="s">
        <v>193</v>
      </c>
      <c r="C104" t="s">
        <v>311</v>
      </c>
      <c r="D104" t="s">
        <v>58</v>
      </c>
      <c r="E104" s="150"/>
      <c r="F104" s="150"/>
    </row>
    <row r="105" spans="1:6" x14ac:dyDescent="0.2">
      <c r="A105" t="s">
        <v>36</v>
      </c>
      <c r="B105" t="s">
        <v>310</v>
      </c>
      <c r="C105" t="s">
        <v>311</v>
      </c>
      <c r="D105" t="s">
        <v>58</v>
      </c>
      <c r="E105" s="150"/>
      <c r="F105" s="150"/>
    </row>
    <row r="106" spans="1:6" x14ac:dyDescent="0.2">
      <c r="A106" t="s">
        <v>36</v>
      </c>
      <c r="B106" t="s">
        <v>58</v>
      </c>
      <c r="C106" t="s">
        <v>400</v>
      </c>
      <c r="D106" t="s">
        <v>263</v>
      </c>
      <c r="E106" s="150"/>
      <c r="F106" s="150"/>
    </row>
    <row r="107" spans="1:6" x14ac:dyDescent="0.2">
      <c r="A107" t="s">
        <v>36</v>
      </c>
      <c r="B107" t="s">
        <v>83</v>
      </c>
      <c r="C107" t="s">
        <v>355</v>
      </c>
      <c r="D107" t="s">
        <v>263</v>
      </c>
      <c r="E107" s="150"/>
      <c r="F107" s="150">
        <v>1</v>
      </c>
    </row>
    <row r="108" spans="1:6" x14ac:dyDescent="0.2">
      <c r="A108" t="s">
        <v>36</v>
      </c>
      <c r="B108" t="s">
        <v>81</v>
      </c>
      <c r="C108" t="s">
        <v>238</v>
      </c>
      <c r="D108" t="s">
        <v>263</v>
      </c>
      <c r="E108" s="150"/>
      <c r="F108" s="150"/>
    </row>
    <row r="109" spans="1:6" x14ac:dyDescent="0.2">
      <c r="A109" t="s">
        <v>36</v>
      </c>
      <c r="B109" t="s">
        <v>86</v>
      </c>
      <c r="C109" t="s">
        <v>238</v>
      </c>
      <c r="D109" t="s">
        <v>263</v>
      </c>
      <c r="E109" s="150">
        <v>1</v>
      </c>
      <c r="F109" s="150"/>
    </row>
    <row r="110" spans="1:6" x14ac:dyDescent="0.2">
      <c r="A110" t="s">
        <v>36</v>
      </c>
      <c r="B110" t="s">
        <v>87</v>
      </c>
      <c r="C110" t="s">
        <v>266</v>
      </c>
      <c r="D110" t="s">
        <v>263</v>
      </c>
      <c r="E110" s="150">
        <v>0.5</v>
      </c>
      <c r="F110" s="150">
        <v>0.5</v>
      </c>
    </row>
    <row r="111" spans="1:6" x14ac:dyDescent="0.2">
      <c r="A111" t="s">
        <v>36</v>
      </c>
      <c r="B111" t="s">
        <v>90</v>
      </c>
      <c r="C111" t="s">
        <v>238</v>
      </c>
      <c r="D111" t="s">
        <v>263</v>
      </c>
      <c r="E111" s="150"/>
      <c r="F111" s="150">
        <v>1</v>
      </c>
    </row>
    <row r="112" spans="1:6" x14ac:dyDescent="0.2">
      <c r="A112" t="s">
        <v>36</v>
      </c>
      <c r="B112" t="s">
        <v>93</v>
      </c>
      <c r="C112" t="s">
        <v>401</v>
      </c>
      <c r="D112" t="s">
        <v>263</v>
      </c>
      <c r="E112" s="150">
        <v>1</v>
      </c>
      <c r="F112" s="150"/>
    </row>
    <row r="113" spans="1:6" x14ac:dyDescent="0.2">
      <c r="A113" t="s">
        <v>36</v>
      </c>
      <c r="B113" t="s">
        <v>95</v>
      </c>
      <c r="C113" t="s">
        <v>398</v>
      </c>
      <c r="D113" t="s">
        <v>263</v>
      </c>
      <c r="E113" s="150">
        <v>1</v>
      </c>
      <c r="F113" s="150"/>
    </row>
    <row r="114" spans="1:6" x14ac:dyDescent="0.2">
      <c r="A114" t="s">
        <v>36</v>
      </c>
      <c r="B114" t="s">
        <v>98</v>
      </c>
      <c r="C114" t="s">
        <v>355</v>
      </c>
      <c r="D114" t="s">
        <v>263</v>
      </c>
      <c r="E114" s="150">
        <v>1</v>
      </c>
      <c r="F114" s="150"/>
    </row>
    <row r="115" spans="1:6" x14ac:dyDescent="0.2">
      <c r="A115" t="s">
        <v>36</v>
      </c>
      <c r="B115" t="s">
        <v>137</v>
      </c>
      <c r="C115" t="s">
        <v>238</v>
      </c>
      <c r="D115" t="s">
        <v>263</v>
      </c>
      <c r="E115" s="150"/>
      <c r="F115" s="150"/>
    </row>
    <row r="116" spans="1:6" x14ac:dyDescent="0.2">
      <c r="A116" t="s">
        <v>36</v>
      </c>
      <c r="B116" t="s">
        <v>139</v>
      </c>
      <c r="C116" t="s">
        <v>402</v>
      </c>
      <c r="D116" t="s">
        <v>79</v>
      </c>
      <c r="E116" s="150"/>
      <c r="F116" s="150"/>
    </row>
    <row r="117" spans="1:6" x14ac:dyDescent="0.2">
      <c r="A117" t="s">
        <v>36</v>
      </c>
      <c r="B117" t="s">
        <v>148</v>
      </c>
      <c r="C117" t="s">
        <v>313</v>
      </c>
      <c r="D117" t="s">
        <v>79</v>
      </c>
      <c r="E117" s="150"/>
      <c r="F117" s="150"/>
    </row>
    <row r="118" spans="1:6" x14ac:dyDescent="0.2">
      <c r="A118" t="s">
        <v>36</v>
      </c>
      <c r="B118" t="s">
        <v>149</v>
      </c>
      <c r="C118" t="s">
        <v>314</v>
      </c>
      <c r="D118" t="s">
        <v>79</v>
      </c>
      <c r="E118" s="150"/>
      <c r="F118" s="150"/>
    </row>
    <row r="119" spans="1:6" x14ac:dyDescent="0.2">
      <c r="A119" t="s">
        <v>36</v>
      </c>
      <c r="B119" t="s">
        <v>183</v>
      </c>
      <c r="C119" t="s">
        <v>314</v>
      </c>
      <c r="D119" t="s">
        <v>79</v>
      </c>
      <c r="E119" s="150"/>
      <c r="F119" s="150"/>
    </row>
    <row r="120" spans="1:6" x14ac:dyDescent="0.2">
      <c r="A120" t="s">
        <v>36</v>
      </c>
      <c r="B120" t="s">
        <v>144</v>
      </c>
      <c r="C120" t="s">
        <v>315</v>
      </c>
      <c r="D120" t="s">
        <v>79</v>
      </c>
      <c r="E120" s="150"/>
      <c r="F120" s="150"/>
    </row>
    <row r="121" spans="1:6" x14ac:dyDescent="0.2">
      <c r="A121" t="s">
        <v>36</v>
      </c>
      <c r="B121" t="s">
        <v>143</v>
      </c>
      <c r="C121" t="s">
        <v>404</v>
      </c>
      <c r="D121" t="s">
        <v>79</v>
      </c>
      <c r="E121" s="150"/>
      <c r="F121" s="150"/>
    </row>
    <row r="122" spans="1:6" x14ac:dyDescent="0.2">
      <c r="A122" t="s">
        <v>36</v>
      </c>
      <c r="B122" t="s">
        <v>174</v>
      </c>
      <c r="C122" t="s">
        <v>355</v>
      </c>
      <c r="D122" t="s">
        <v>263</v>
      </c>
      <c r="E122" s="150"/>
      <c r="F122" s="150"/>
    </row>
    <row r="123" spans="1:6" x14ac:dyDescent="0.2">
      <c r="A123" t="s">
        <v>36</v>
      </c>
      <c r="B123" t="s">
        <v>184</v>
      </c>
      <c r="C123" t="s">
        <v>302</v>
      </c>
      <c r="D123" t="s">
        <v>109</v>
      </c>
      <c r="E123" s="150"/>
      <c r="F123" s="150"/>
    </row>
    <row r="124" spans="1:6" x14ac:dyDescent="0.2">
      <c r="A124" t="s">
        <v>36</v>
      </c>
      <c r="B124" t="s">
        <v>91</v>
      </c>
      <c r="C124" t="s">
        <v>302</v>
      </c>
      <c r="D124" t="s">
        <v>109</v>
      </c>
      <c r="E124" s="150">
        <v>0.5</v>
      </c>
      <c r="F124" s="150">
        <v>0.5</v>
      </c>
    </row>
    <row r="125" spans="1:6" x14ac:dyDescent="0.2">
      <c r="A125" t="s">
        <v>36</v>
      </c>
      <c r="B125" t="s">
        <v>194</v>
      </c>
      <c r="C125" t="s">
        <v>407</v>
      </c>
      <c r="D125" t="s">
        <v>263</v>
      </c>
      <c r="E125" s="150"/>
      <c r="F125" s="150"/>
    </row>
    <row r="126" spans="1:6" x14ac:dyDescent="0.2">
      <c r="A126" t="s">
        <v>36</v>
      </c>
      <c r="B126" t="s">
        <v>195</v>
      </c>
      <c r="C126" t="s">
        <v>408</v>
      </c>
      <c r="D126" t="s">
        <v>263</v>
      </c>
      <c r="E126" s="150"/>
      <c r="F126" s="150"/>
    </row>
    <row r="127" spans="1:6" x14ac:dyDescent="0.2">
      <c r="A127" t="s">
        <v>36</v>
      </c>
      <c r="B127" t="s">
        <v>196</v>
      </c>
      <c r="C127" t="s">
        <v>409</v>
      </c>
      <c r="D127" t="s">
        <v>195</v>
      </c>
      <c r="E127" s="150"/>
      <c r="F127" s="150"/>
    </row>
    <row r="128" spans="1:6" x14ac:dyDescent="0.2">
      <c r="A128" t="s">
        <v>36</v>
      </c>
      <c r="B128" t="s">
        <v>197</v>
      </c>
      <c r="C128" t="s">
        <v>410</v>
      </c>
      <c r="D128" t="s">
        <v>195</v>
      </c>
      <c r="E128" s="150"/>
      <c r="F128" s="150"/>
    </row>
    <row r="129" spans="1:6" x14ac:dyDescent="0.2">
      <c r="A129" t="s">
        <v>36</v>
      </c>
      <c r="B129" t="s">
        <v>198</v>
      </c>
      <c r="C129" t="s">
        <v>243</v>
      </c>
      <c r="D129" t="s">
        <v>195</v>
      </c>
      <c r="E129" s="150"/>
      <c r="F129" s="150"/>
    </row>
    <row r="130" spans="1:6" x14ac:dyDescent="0.2">
      <c r="A130" t="s">
        <v>36</v>
      </c>
      <c r="B130" t="s">
        <v>199</v>
      </c>
      <c r="C130" t="s">
        <v>410</v>
      </c>
      <c r="D130" t="s">
        <v>195</v>
      </c>
      <c r="E130" s="150"/>
      <c r="F130" s="150"/>
    </row>
    <row r="131" spans="1:6" x14ac:dyDescent="0.2">
      <c r="A131" t="s">
        <v>36</v>
      </c>
      <c r="B131" t="s">
        <v>200</v>
      </c>
      <c r="C131" t="s">
        <v>410</v>
      </c>
      <c r="D131" t="s">
        <v>195</v>
      </c>
      <c r="E131" s="150"/>
      <c r="F131" s="150"/>
    </row>
    <row r="132" spans="1:6" x14ac:dyDescent="0.2">
      <c r="A132" t="s">
        <v>36</v>
      </c>
      <c r="B132" t="s">
        <v>360</v>
      </c>
      <c r="C132" t="s">
        <v>246</v>
      </c>
      <c r="D132" t="s">
        <v>195</v>
      </c>
      <c r="E132" s="150"/>
      <c r="F132" s="150"/>
    </row>
    <row r="133" spans="1:6" x14ac:dyDescent="0.2">
      <c r="A133" t="s">
        <v>36</v>
      </c>
      <c r="B133" t="s">
        <v>360</v>
      </c>
      <c r="C133" t="s">
        <v>243</v>
      </c>
      <c r="D133" t="s">
        <v>195</v>
      </c>
      <c r="E133" s="150"/>
      <c r="F133" s="150"/>
    </row>
    <row r="134" spans="1:6" x14ac:dyDescent="0.2">
      <c r="A134" t="s">
        <v>36</v>
      </c>
      <c r="B134" t="s">
        <v>76</v>
      </c>
      <c r="C134" t="s">
        <v>412</v>
      </c>
      <c r="D134" t="s">
        <v>263</v>
      </c>
      <c r="E134" s="150">
        <v>0.5</v>
      </c>
      <c r="F134" s="150">
        <v>0.5</v>
      </c>
    </row>
    <row r="135" spans="1:6" x14ac:dyDescent="0.2">
      <c r="A135" t="s">
        <v>21</v>
      </c>
      <c r="B135" t="s">
        <v>77</v>
      </c>
      <c r="C135" t="s">
        <v>414</v>
      </c>
      <c r="D135" t="s">
        <v>76</v>
      </c>
      <c r="E135" s="150"/>
      <c r="F135" s="150"/>
    </row>
    <row r="136" spans="1:6" x14ac:dyDescent="0.2">
      <c r="A136" t="s">
        <v>36</v>
      </c>
      <c r="B136" t="s">
        <v>77</v>
      </c>
      <c r="C136" t="s">
        <v>416</v>
      </c>
      <c r="D136" t="s">
        <v>263</v>
      </c>
      <c r="E136" s="150">
        <v>0.5</v>
      </c>
      <c r="F136" s="150">
        <v>0.5</v>
      </c>
    </row>
    <row r="137" spans="1:6" x14ac:dyDescent="0.2">
      <c r="A137" t="s">
        <v>21</v>
      </c>
      <c r="B137" t="s">
        <v>188</v>
      </c>
      <c r="C137" t="s">
        <v>418</v>
      </c>
      <c r="D137" t="s">
        <v>76</v>
      </c>
      <c r="E137" s="150"/>
      <c r="F137" s="150"/>
    </row>
    <row r="138" spans="1:6" x14ac:dyDescent="0.2">
      <c r="A138" t="s">
        <v>21</v>
      </c>
      <c r="B138" t="s">
        <v>189</v>
      </c>
      <c r="C138" t="s">
        <v>311</v>
      </c>
      <c r="D138" t="s">
        <v>76</v>
      </c>
      <c r="E138" s="150"/>
      <c r="F138" s="150"/>
    </row>
    <row r="139" spans="1:6" x14ac:dyDescent="0.2">
      <c r="A139" t="s">
        <v>21</v>
      </c>
      <c r="B139" t="s">
        <v>360</v>
      </c>
      <c r="C139" t="s">
        <v>311</v>
      </c>
      <c r="D139" t="s">
        <v>76</v>
      </c>
      <c r="E139" s="150"/>
      <c r="F139" s="150"/>
    </row>
    <row r="140" spans="1:6" x14ac:dyDescent="0.2">
      <c r="A140" t="s">
        <v>21</v>
      </c>
      <c r="B140" t="s">
        <v>360</v>
      </c>
      <c r="C140" t="s">
        <v>419</v>
      </c>
      <c r="D140" t="s">
        <v>76</v>
      </c>
      <c r="E140" s="150"/>
      <c r="F140" s="150"/>
    </row>
    <row r="141" spans="1:6" x14ac:dyDescent="0.2">
      <c r="A141" t="s">
        <v>21</v>
      </c>
      <c r="B141" t="s">
        <v>201</v>
      </c>
      <c r="C141" t="s">
        <v>421</v>
      </c>
      <c r="D141" t="s">
        <v>422</v>
      </c>
      <c r="E141" s="150"/>
      <c r="F141" s="150"/>
    </row>
    <row r="142" spans="1:6" x14ac:dyDescent="0.2">
      <c r="A142" t="s">
        <v>21</v>
      </c>
      <c r="B142" t="s">
        <v>202</v>
      </c>
      <c r="C142" t="s">
        <v>423</v>
      </c>
      <c r="D142" t="s">
        <v>422</v>
      </c>
      <c r="E142" s="150"/>
      <c r="F142" s="150"/>
    </row>
    <row r="143" spans="1:6" x14ac:dyDescent="0.2">
      <c r="A143" t="s">
        <v>21</v>
      </c>
      <c r="B143" t="s">
        <v>203</v>
      </c>
      <c r="C143" t="s">
        <v>424</v>
      </c>
      <c r="D143" t="s">
        <v>422</v>
      </c>
      <c r="E143" s="150"/>
      <c r="F143" s="150"/>
    </row>
    <row r="144" spans="1:6" x14ac:dyDescent="0.2">
      <c r="A144" t="s">
        <v>21</v>
      </c>
      <c r="B144" t="s">
        <v>204</v>
      </c>
      <c r="C144" t="s">
        <v>425</v>
      </c>
      <c r="D144" t="s">
        <v>422</v>
      </c>
      <c r="E144" s="150"/>
      <c r="F144" s="150"/>
    </row>
    <row r="145" spans="1:6" x14ac:dyDescent="0.2">
      <c r="A145" t="s">
        <v>21</v>
      </c>
      <c r="B145" t="s">
        <v>205</v>
      </c>
      <c r="C145" t="s">
        <v>426</v>
      </c>
      <c r="D145" t="s">
        <v>422</v>
      </c>
      <c r="E145" s="150"/>
      <c r="F145" s="150"/>
    </row>
    <row r="146" spans="1:6" x14ac:dyDescent="0.2">
      <c r="A146" t="s">
        <v>21</v>
      </c>
      <c r="B146" t="s">
        <v>206</v>
      </c>
      <c r="C146" t="s">
        <v>427</v>
      </c>
      <c r="D146" t="s">
        <v>422</v>
      </c>
      <c r="E146" s="150"/>
      <c r="F146" s="150"/>
    </row>
    <row r="147" spans="1:6" x14ac:dyDescent="0.2">
      <c r="A147" t="s">
        <v>21</v>
      </c>
      <c r="B147" t="s">
        <v>207</v>
      </c>
      <c r="C147" t="s">
        <v>425</v>
      </c>
      <c r="D147" t="s">
        <v>422</v>
      </c>
      <c r="E147" s="150"/>
      <c r="F147" s="150"/>
    </row>
    <row r="148" spans="1:6" x14ac:dyDescent="0.2">
      <c r="A148" t="s">
        <v>36</v>
      </c>
      <c r="B148" t="s">
        <v>109</v>
      </c>
      <c r="C148" t="s">
        <v>271</v>
      </c>
      <c r="D148" t="s">
        <v>263</v>
      </c>
      <c r="E148" s="150"/>
      <c r="F148" s="150"/>
    </row>
    <row r="149" spans="1:6" x14ac:dyDescent="0.2">
      <c r="A149" t="s">
        <v>36</v>
      </c>
      <c r="B149" t="s">
        <v>99</v>
      </c>
      <c r="C149" t="s">
        <v>273</v>
      </c>
      <c r="D149" t="s">
        <v>274</v>
      </c>
      <c r="E149" s="150"/>
      <c r="F149" s="150">
        <v>1</v>
      </c>
    </row>
    <row r="150" spans="1:6" x14ac:dyDescent="0.2">
      <c r="A150" t="s">
        <v>36</v>
      </c>
      <c r="B150" t="s">
        <v>429</v>
      </c>
      <c r="C150" t="s">
        <v>404</v>
      </c>
      <c r="D150" t="s">
        <v>79</v>
      </c>
      <c r="E150" s="150"/>
      <c r="F150" s="150"/>
    </row>
    <row r="151" spans="1:6" x14ac:dyDescent="0.2">
      <c r="A151" t="s">
        <v>7</v>
      </c>
      <c r="B151" t="s">
        <v>96</v>
      </c>
      <c r="C151" t="s">
        <v>231</v>
      </c>
      <c r="D151" t="s">
        <v>233</v>
      </c>
      <c r="E151" s="150"/>
      <c r="F151" s="150"/>
    </row>
    <row r="152" spans="1:6" x14ac:dyDescent="0.2">
      <c r="A152" t="s">
        <v>7</v>
      </c>
      <c r="B152" t="s">
        <v>14</v>
      </c>
      <c r="C152" t="s">
        <v>278</v>
      </c>
      <c r="D152" t="s">
        <v>233</v>
      </c>
      <c r="E152" s="150"/>
      <c r="F152" s="150"/>
    </row>
    <row r="153" spans="1:6" x14ac:dyDescent="0.2">
      <c r="A153" t="s">
        <v>7</v>
      </c>
      <c r="B153" t="s">
        <v>138</v>
      </c>
      <c r="C153" t="s">
        <v>280</v>
      </c>
      <c r="D153" t="s">
        <v>233</v>
      </c>
      <c r="E153" s="150"/>
      <c r="F153" s="150"/>
    </row>
    <row r="154" spans="1:6" x14ac:dyDescent="0.2">
      <c r="A154" t="s">
        <v>7</v>
      </c>
      <c r="B154" t="s">
        <v>140</v>
      </c>
      <c r="C154" t="s">
        <v>282</v>
      </c>
      <c r="D154" t="s">
        <v>233</v>
      </c>
      <c r="E154" s="150"/>
      <c r="F154" s="150"/>
    </row>
    <row r="155" spans="1:6" x14ac:dyDescent="0.2">
      <c r="A155" t="s">
        <v>7</v>
      </c>
      <c r="B155" t="s">
        <v>43</v>
      </c>
      <c r="C155" t="s">
        <v>317</v>
      </c>
      <c r="D155" t="s">
        <v>233</v>
      </c>
      <c r="E155" s="150"/>
      <c r="F155" s="150"/>
    </row>
    <row r="156" spans="1:6" x14ac:dyDescent="0.2">
      <c r="A156" t="s">
        <v>7</v>
      </c>
      <c r="B156" t="s">
        <v>54</v>
      </c>
      <c r="C156" t="s">
        <v>285</v>
      </c>
      <c r="D156" t="s">
        <v>233</v>
      </c>
      <c r="E156" s="150"/>
      <c r="F156" s="150"/>
    </row>
    <row r="157" spans="1:6" x14ac:dyDescent="0.2">
      <c r="A157" t="s">
        <v>7</v>
      </c>
      <c r="B157" t="s">
        <v>88</v>
      </c>
      <c r="C157" t="s">
        <v>287</v>
      </c>
      <c r="D157" t="s">
        <v>233</v>
      </c>
      <c r="E157" s="150"/>
      <c r="F157" s="150"/>
    </row>
    <row r="158" spans="1:6" x14ac:dyDescent="0.2">
      <c r="A158" t="s">
        <v>7</v>
      </c>
      <c r="B158" t="s">
        <v>74</v>
      </c>
      <c r="C158" t="s">
        <v>289</v>
      </c>
      <c r="D158" t="s">
        <v>233</v>
      </c>
      <c r="E158" s="150"/>
      <c r="F158" s="150"/>
    </row>
    <row r="159" spans="1:6" x14ac:dyDescent="0.2">
      <c r="A159" t="s">
        <v>7</v>
      </c>
      <c r="B159" t="s">
        <v>125</v>
      </c>
      <c r="C159" t="s">
        <v>291</v>
      </c>
      <c r="D159" t="s">
        <v>233</v>
      </c>
      <c r="E159" s="150"/>
      <c r="F159" s="150"/>
    </row>
    <row r="160" spans="1:6" x14ac:dyDescent="0.2">
      <c r="A160" t="s">
        <v>7</v>
      </c>
      <c r="B160" t="s">
        <v>115</v>
      </c>
      <c r="C160" t="s">
        <v>291</v>
      </c>
      <c r="D160" t="s">
        <v>233</v>
      </c>
      <c r="E160" s="150"/>
      <c r="F160" s="150"/>
    </row>
    <row r="161" spans="1:6" x14ac:dyDescent="0.2">
      <c r="A161" t="s">
        <v>7</v>
      </c>
      <c r="B161" t="s">
        <v>46</v>
      </c>
      <c r="C161" t="s">
        <v>291</v>
      </c>
      <c r="D161" t="s">
        <v>75</v>
      </c>
      <c r="E161" s="150"/>
      <c r="F161" s="150"/>
    </row>
    <row r="162" spans="1:6" x14ac:dyDescent="0.2">
      <c r="A162" t="s">
        <v>7</v>
      </c>
      <c r="B162" t="s">
        <v>146</v>
      </c>
      <c r="C162" t="s">
        <v>320</v>
      </c>
      <c r="D162" t="s">
        <v>75</v>
      </c>
      <c r="E162" s="150"/>
      <c r="F162" s="150"/>
    </row>
    <row r="163" spans="1:6" x14ac:dyDescent="0.2">
      <c r="A163" t="s">
        <v>7</v>
      </c>
      <c r="B163" t="s">
        <v>186</v>
      </c>
      <c r="C163" t="s">
        <v>431</v>
      </c>
      <c r="D163" t="s">
        <v>75</v>
      </c>
      <c r="E163" s="150"/>
      <c r="F163" s="150"/>
    </row>
    <row r="164" spans="1:6" x14ac:dyDescent="0.2">
      <c r="A164" t="s">
        <v>7</v>
      </c>
      <c r="B164" t="s">
        <v>187</v>
      </c>
      <c r="C164" t="s">
        <v>431</v>
      </c>
      <c r="D164" t="s">
        <v>75</v>
      </c>
      <c r="E164" s="150"/>
      <c r="F164" s="150"/>
    </row>
    <row r="165" spans="1:6" x14ac:dyDescent="0.2">
      <c r="A165" t="s">
        <v>7</v>
      </c>
      <c r="B165" t="s">
        <v>75</v>
      </c>
      <c r="C165" t="s">
        <v>321</v>
      </c>
      <c r="D165" t="s">
        <v>134</v>
      </c>
      <c r="E165" s="150"/>
      <c r="F165" s="150"/>
    </row>
    <row r="166" spans="1:6" x14ac:dyDescent="0.2">
      <c r="A166" t="s">
        <v>7</v>
      </c>
      <c r="B166" t="s">
        <v>134</v>
      </c>
      <c r="C166" t="s">
        <v>294</v>
      </c>
      <c r="D166" t="s">
        <v>233</v>
      </c>
      <c r="E166" s="150"/>
      <c r="F166" s="150"/>
    </row>
    <row r="167" spans="1:6" x14ac:dyDescent="0.2">
      <c r="A167" t="s">
        <v>7</v>
      </c>
      <c r="B167" t="s">
        <v>47</v>
      </c>
      <c r="C167" t="s">
        <v>231</v>
      </c>
      <c r="D167" t="s">
        <v>233</v>
      </c>
      <c r="E167" s="150"/>
      <c r="F167" s="15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CCCB7-CE26-44AC-B372-458645714DF8}">
  <dimension ref="A1:P155"/>
  <sheetViews>
    <sheetView topLeftCell="B42" zoomScale="85" zoomScaleNormal="85" workbookViewId="0">
      <selection activeCell="I2" sqref="I2:J155"/>
    </sheetView>
  </sheetViews>
  <sheetFormatPr baseColWidth="10" defaultColWidth="8.83203125" defaultRowHeight="15" x14ac:dyDescent="0.2"/>
  <cols>
    <col min="1" max="1" width="32.33203125" bestFit="1" customWidth="1"/>
    <col min="2" max="2" width="30.5" bestFit="1" customWidth="1"/>
    <col min="3" max="3" width="14.33203125" bestFit="1" customWidth="1"/>
    <col min="4" max="4" width="23" bestFit="1" customWidth="1"/>
    <col min="5" max="5" width="28.6640625" bestFit="1" customWidth="1"/>
    <col min="6" max="6" width="18.33203125" bestFit="1" customWidth="1"/>
    <col min="7" max="7" width="31.33203125" bestFit="1" customWidth="1"/>
    <col min="8" max="8" width="17.33203125" bestFit="1" customWidth="1"/>
    <col min="9" max="10" width="9.33203125" bestFit="1" customWidth="1"/>
    <col min="11" max="11" width="9" bestFit="1" customWidth="1"/>
    <col min="12" max="12" width="58" bestFit="1" customWidth="1"/>
    <col min="13" max="13" width="14.5" bestFit="1" customWidth="1"/>
    <col min="14" max="14" width="52.1640625" bestFit="1" customWidth="1"/>
    <col min="15" max="15" width="15.1640625" style="150" bestFit="1" customWidth="1"/>
    <col min="16" max="16" width="14" bestFit="1" customWidth="1"/>
    <col min="20" max="20" width="55.5" bestFit="1" customWidth="1"/>
    <col min="21" max="21" width="20.83203125" bestFit="1" customWidth="1"/>
    <col min="22" max="22" width="57.1640625" bestFit="1" customWidth="1"/>
    <col min="23" max="23" width="23" bestFit="1" customWidth="1"/>
    <col min="24" max="24" width="15" bestFit="1" customWidth="1"/>
    <col min="25" max="25" width="10" bestFit="1" customWidth="1"/>
    <col min="26" max="26" width="18.5" bestFit="1" customWidth="1"/>
    <col min="27" max="27" width="9.1640625" bestFit="1" customWidth="1"/>
    <col min="28" max="28" width="61.1640625" bestFit="1" customWidth="1"/>
    <col min="29" max="29" width="20.83203125" bestFit="1" customWidth="1"/>
    <col min="30" max="30" width="3.83203125" bestFit="1" customWidth="1"/>
    <col min="31" max="31" width="10.6640625" bestFit="1" customWidth="1"/>
    <col min="32" max="32" width="14.5" bestFit="1" customWidth="1"/>
    <col min="33" max="33" width="26.5" bestFit="1" customWidth="1"/>
    <col min="34" max="34" width="23" bestFit="1" customWidth="1"/>
    <col min="35" max="35" width="12.5" bestFit="1" customWidth="1"/>
    <col min="36" max="36" width="4.6640625" bestFit="1" customWidth="1"/>
    <col min="37" max="37" width="13.1640625" bestFit="1" customWidth="1"/>
    <col min="38" max="38" width="22" bestFit="1" customWidth="1"/>
    <col min="39" max="39" width="10.6640625" bestFit="1" customWidth="1"/>
    <col min="40" max="40" width="11.1640625" bestFit="1" customWidth="1"/>
    <col min="41" max="41" width="13.6640625" bestFit="1" customWidth="1"/>
    <col min="42" max="42" width="10.5" bestFit="1" customWidth="1"/>
    <col min="43" max="43" width="15.1640625" bestFit="1" customWidth="1"/>
    <col min="44" max="44" width="16.1640625" bestFit="1" customWidth="1"/>
    <col min="45" max="45" width="10.83203125" bestFit="1" customWidth="1"/>
    <col min="46" max="46" width="12.1640625" bestFit="1" customWidth="1"/>
    <col min="47" max="47" width="13.83203125" bestFit="1" customWidth="1"/>
    <col min="48" max="48" width="15.5" bestFit="1" customWidth="1"/>
    <col min="49" max="49" width="11.1640625" bestFit="1" customWidth="1"/>
    <col min="50" max="50" width="14" bestFit="1" customWidth="1"/>
    <col min="51" max="51" width="11.5" bestFit="1" customWidth="1"/>
    <col min="52" max="52" width="10.5" bestFit="1" customWidth="1"/>
    <col min="53" max="53" width="22.5" bestFit="1" customWidth="1"/>
    <col min="54" max="54" width="11" bestFit="1" customWidth="1"/>
    <col min="55" max="55" width="10.5" bestFit="1" customWidth="1"/>
    <col min="56" max="56" width="11.5" bestFit="1" customWidth="1"/>
    <col min="57" max="57" width="18.5" bestFit="1" customWidth="1"/>
    <col min="58" max="58" width="15.1640625" bestFit="1" customWidth="1"/>
    <col min="59" max="59" width="13.5" bestFit="1" customWidth="1"/>
    <col min="60" max="60" width="19.83203125" bestFit="1" customWidth="1"/>
    <col min="61" max="61" width="19.5" bestFit="1" customWidth="1"/>
    <col min="62" max="62" width="12.33203125" bestFit="1" customWidth="1"/>
    <col min="63" max="63" width="17" bestFit="1" customWidth="1"/>
    <col min="64" max="64" width="10.6640625" bestFit="1" customWidth="1"/>
  </cols>
  <sheetData>
    <row r="1" spans="1:16" x14ac:dyDescent="0.2">
      <c r="A1" t="s">
        <v>210</v>
      </c>
      <c r="B1" t="s">
        <v>211</v>
      </c>
      <c r="C1" t="s">
        <v>212</v>
      </c>
      <c r="D1" t="s">
        <v>213</v>
      </c>
      <c r="E1" t="s">
        <v>214</v>
      </c>
      <c r="F1" t="s">
        <v>215</v>
      </c>
      <c r="G1" t="s">
        <v>216</v>
      </c>
      <c r="H1" t="s">
        <v>217</v>
      </c>
      <c r="I1" t="s">
        <v>62</v>
      </c>
      <c r="J1" t="s">
        <v>67</v>
      </c>
      <c r="K1" t="s">
        <v>218</v>
      </c>
      <c r="L1" t="s">
        <v>219</v>
      </c>
      <c r="M1" t="s">
        <v>220</v>
      </c>
      <c r="N1" t="s">
        <v>5</v>
      </c>
      <c r="O1" s="150" t="s">
        <v>432</v>
      </c>
      <c r="P1" t="s">
        <v>433</v>
      </c>
    </row>
    <row r="2" spans="1:16" x14ac:dyDescent="0.2">
      <c r="A2" t="s">
        <v>235</v>
      </c>
      <c r="B2" t="s">
        <v>29</v>
      </c>
      <c r="C2" t="s">
        <v>66</v>
      </c>
      <c r="D2" t="s">
        <v>33</v>
      </c>
      <c r="E2" t="s">
        <v>303</v>
      </c>
      <c r="F2" t="s">
        <v>237</v>
      </c>
      <c r="G2" t="s">
        <v>238</v>
      </c>
      <c r="H2" t="s">
        <v>239</v>
      </c>
      <c r="I2" s="248"/>
      <c r="J2" s="248"/>
      <c r="K2" t="s">
        <v>3</v>
      </c>
      <c r="M2">
        <v>0</v>
      </c>
      <c r="N2" t="s">
        <v>26</v>
      </c>
      <c r="O2" s="150">
        <v>1</v>
      </c>
      <c r="P2">
        <v>45282</v>
      </c>
    </row>
    <row r="3" spans="1:16" x14ac:dyDescent="0.2">
      <c r="A3" t="s">
        <v>235</v>
      </c>
      <c r="B3" t="s">
        <v>29</v>
      </c>
      <c r="C3" t="s">
        <v>66</v>
      </c>
      <c r="D3" t="s">
        <v>64</v>
      </c>
      <c r="E3" t="s">
        <v>304</v>
      </c>
      <c r="F3" t="s">
        <v>237</v>
      </c>
      <c r="G3" t="s">
        <v>241</v>
      </c>
      <c r="H3" t="s">
        <v>239</v>
      </c>
      <c r="I3" s="248"/>
      <c r="J3" s="248"/>
      <c r="K3" t="s">
        <v>3</v>
      </c>
      <c r="M3">
        <v>0</v>
      </c>
      <c r="N3" t="s">
        <v>26</v>
      </c>
      <c r="O3" s="150">
        <v>1</v>
      </c>
      <c r="P3">
        <v>45282</v>
      </c>
    </row>
    <row r="4" spans="1:16" x14ac:dyDescent="0.2">
      <c r="A4" t="s">
        <v>235</v>
      </c>
      <c r="B4" t="s">
        <v>29</v>
      </c>
      <c r="C4" t="s">
        <v>66</v>
      </c>
      <c r="D4" t="s">
        <v>84</v>
      </c>
      <c r="E4" t="s">
        <v>304</v>
      </c>
      <c r="F4" t="s">
        <v>237</v>
      </c>
      <c r="G4" t="s">
        <v>241</v>
      </c>
      <c r="H4" t="s">
        <v>239</v>
      </c>
      <c r="I4" s="248"/>
      <c r="J4" s="248"/>
      <c r="K4" t="s">
        <v>3</v>
      </c>
      <c r="M4">
        <v>0</v>
      </c>
      <c r="N4" t="s">
        <v>27</v>
      </c>
      <c r="O4" s="150">
        <v>1</v>
      </c>
      <c r="P4">
        <v>45282</v>
      </c>
    </row>
    <row r="5" spans="1:16" x14ac:dyDescent="0.2">
      <c r="A5" t="s">
        <v>235</v>
      </c>
      <c r="B5" t="s">
        <v>29</v>
      </c>
      <c r="C5" t="s">
        <v>66</v>
      </c>
      <c r="D5" t="s">
        <v>123</v>
      </c>
      <c r="E5" t="s">
        <v>304</v>
      </c>
      <c r="F5" t="s">
        <v>237</v>
      </c>
      <c r="G5" t="s">
        <v>241</v>
      </c>
      <c r="H5" t="s">
        <v>239</v>
      </c>
      <c r="I5" s="248"/>
      <c r="J5" s="248"/>
      <c r="K5" t="s">
        <v>3</v>
      </c>
      <c r="M5">
        <v>0</v>
      </c>
      <c r="N5" t="s">
        <v>26</v>
      </c>
      <c r="O5" s="150">
        <v>1</v>
      </c>
      <c r="P5">
        <v>45282</v>
      </c>
    </row>
    <row r="6" spans="1:16" x14ac:dyDescent="0.2">
      <c r="A6" t="s">
        <v>235</v>
      </c>
      <c r="B6" t="s">
        <v>29</v>
      </c>
      <c r="C6" t="s">
        <v>66</v>
      </c>
      <c r="D6" t="s">
        <v>129</v>
      </c>
      <c r="E6" t="s">
        <v>242</v>
      </c>
      <c r="F6" t="s">
        <v>227</v>
      </c>
      <c r="G6" t="s">
        <v>243</v>
      </c>
      <c r="H6" t="s">
        <v>239</v>
      </c>
      <c r="I6" s="248"/>
      <c r="J6" s="248"/>
      <c r="K6" t="s">
        <v>3</v>
      </c>
      <c r="M6">
        <v>0</v>
      </c>
      <c r="N6" t="s">
        <v>26</v>
      </c>
      <c r="O6" s="150">
        <v>1</v>
      </c>
      <c r="P6">
        <v>45282</v>
      </c>
    </row>
    <row r="7" spans="1:16" x14ac:dyDescent="0.2">
      <c r="A7" t="s">
        <v>235</v>
      </c>
      <c r="B7" t="s">
        <v>29</v>
      </c>
      <c r="C7" t="s">
        <v>66</v>
      </c>
      <c r="D7" t="s">
        <v>136</v>
      </c>
      <c r="E7" t="s">
        <v>303</v>
      </c>
      <c r="F7" t="s">
        <v>237</v>
      </c>
      <c r="G7" t="s">
        <v>238</v>
      </c>
      <c r="H7" t="s">
        <v>239</v>
      </c>
      <c r="I7" s="248"/>
      <c r="J7" s="248"/>
      <c r="K7" t="s">
        <v>3</v>
      </c>
      <c r="M7">
        <v>0</v>
      </c>
      <c r="N7" t="s">
        <v>26</v>
      </c>
      <c r="O7" s="150">
        <v>1</v>
      </c>
      <c r="P7">
        <v>45282</v>
      </c>
    </row>
    <row r="8" spans="1:16" x14ac:dyDescent="0.2">
      <c r="A8" t="s">
        <v>235</v>
      </c>
      <c r="B8" t="s">
        <v>29</v>
      </c>
      <c r="C8" t="s">
        <v>66</v>
      </c>
      <c r="D8" t="s">
        <v>30</v>
      </c>
      <c r="E8" t="s">
        <v>303</v>
      </c>
      <c r="F8" t="s">
        <v>237</v>
      </c>
      <c r="G8" t="s">
        <v>238</v>
      </c>
      <c r="H8" t="s">
        <v>244</v>
      </c>
      <c r="I8" s="248"/>
      <c r="J8" s="248"/>
      <c r="K8" t="s">
        <v>3</v>
      </c>
      <c r="M8">
        <v>0</v>
      </c>
      <c r="N8" t="s">
        <v>31</v>
      </c>
      <c r="O8" s="150">
        <v>1</v>
      </c>
      <c r="P8">
        <v>45282</v>
      </c>
    </row>
    <row r="9" spans="1:16" x14ac:dyDescent="0.2">
      <c r="A9" t="s">
        <v>235</v>
      </c>
      <c r="B9" t="s">
        <v>36</v>
      </c>
      <c r="C9" t="s">
        <v>61</v>
      </c>
      <c r="D9" t="s">
        <v>49</v>
      </c>
      <c r="E9" t="s">
        <v>303</v>
      </c>
      <c r="F9" t="s">
        <v>305</v>
      </c>
      <c r="G9" t="s">
        <v>50</v>
      </c>
      <c r="H9" t="s">
        <v>263</v>
      </c>
      <c r="I9" s="248"/>
      <c r="J9" s="248"/>
      <c r="K9" t="s">
        <v>17</v>
      </c>
      <c r="L9" t="s">
        <v>50</v>
      </c>
      <c r="M9">
        <v>0.5</v>
      </c>
      <c r="N9" t="s">
        <v>27</v>
      </c>
      <c r="O9" s="150">
        <v>0.5</v>
      </c>
      <c r="P9">
        <v>45282</v>
      </c>
    </row>
    <row r="10" spans="1:16" x14ac:dyDescent="0.2">
      <c r="A10" t="s">
        <v>235</v>
      </c>
      <c r="B10" t="s">
        <v>29</v>
      </c>
      <c r="C10" t="s">
        <v>61</v>
      </c>
      <c r="D10" t="s">
        <v>80</v>
      </c>
      <c r="E10" t="s">
        <v>306</v>
      </c>
      <c r="F10" t="s">
        <v>305</v>
      </c>
      <c r="G10" t="s">
        <v>307</v>
      </c>
      <c r="H10" t="s">
        <v>79</v>
      </c>
      <c r="I10" s="248"/>
      <c r="J10" s="248"/>
      <c r="K10" t="s">
        <v>3</v>
      </c>
      <c r="M10">
        <v>0</v>
      </c>
      <c r="N10" t="s">
        <v>27</v>
      </c>
      <c r="O10" s="150">
        <v>1</v>
      </c>
      <c r="P10">
        <v>45282</v>
      </c>
    </row>
    <row r="11" spans="1:16" x14ac:dyDescent="0.2">
      <c r="A11" t="s">
        <v>235</v>
      </c>
      <c r="B11" t="s">
        <v>2</v>
      </c>
      <c r="C11" t="s">
        <v>66</v>
      </c>
      <c r="D11" t="s">
        <v>68</v>
      </c>
      <c r="E11" t="s">
        <v>308</v>
      </c>
      <c r="F11" t="s">
        <v>227</v>
      </c>
      <c r="G11" t="s">
        <v>243</v>
      </c>
      <c r="H11" t="s">
        <v>245</v>
      </c>
      <c r="I11" s="248"/>
      <c r="J11" s="248"/>
      <c r="K11" t="s">
        <v>3</v>
      </c>
      <c r="M11">
        <v>0</v>
      </c>
      <c r="N11" t="s">
        <v>38</v>
      </c>
      <c r="O11" s="150">
        <v>1</v>
      </c>
      <c r="P11">
        <v>45282</v>
      </c>
    </row>
    <row r="12" spans="1:16" x14ac:dyDescent="0.2">
      <c r="A12" t="s">
        <v>235</v>
      </c>
      <c r="B12" t="s">
        <v>2</v>
      </c>
      <c r="C12" t="s">
        <v>66</v>
      </c>
      <c r="D12" t="s">
        <v>100</v>
      </c>
      <c r="E12" t="s">
        <v>308</v>
      </c>
      <c r="F12" t="s">
        <v>237</v>
      </c>
      <c r="G12" t="s">
        <v>246</v>
      </c>
      <c r="H12" t="s">
        <v>245</v>
      </c>
      <c r="I12" s="248"/>
      <c r="J12" s="248"/>
      <c r="K12" t="s">
        <v>3</v>
      </c>
      <c r="M12">
        <v>0</v>
      </c>
      <c r="N12" t="s">
        <v>38</v>
      </c>
      <c r="O12" s="150">
        <v>1</v>
      </c>
      <c r="P12">
        <v>45282</v>
      </c>
    </row>
    <row r="13" spans="1:16" x14ac:dyDescent="0.2">
      <c r="A13" t="s">
        <v>235</v>
      </c>
      <c r="B13" t="s">
        <v>2</v>
      </c>
      <c r="C13" t="s">
        <v>66</v>
      </c>
      <c r="D13" t="s">
        <v>103</v>
      </c>
      <c r="E13" t="s">
        <v>308</v>
      </c>
      <c r="F13" t="s">
        <v>227</v>
      </c>
      <c r="G13" t="s">
        <v>243</v>
      </c>
      <c r="H13" t="s">
        <v>245</v>
      </c>
      <c r="I13" s="248"/>
      <c r="J13" s="248"/>
      <c r="K13" t="s">
        <v>3</v>
      </c>
      <c r="M13">
        <v>0</v>
      </c>
      <c r="N13" t="s">
        <v>38</v>
      </c>
      <c r="O13" s="150">
        <v>1</v>
      </c>
      <c r="P13">
        <v>45282</v>
      </c>
    </row>
    <row r="14" spans="1:16" x14ac:dyDescent="0.2">
      <c r="A14" t="s">
        <v>235</v>
      </c>
      <c r="B14" t="s">
        <v>2</v>
      </c>
      <c r="C14" t="s">
        <v>66</v>
      </c>
      <c r="D14" t="s">
        <v>105</v>
      </c>
      <c r="E14" t="s">
        <v>308</v>
      </c>
      <c r="F14" t="s">
        <v>227</v>
      </c>
      <c r="G14" t="s">
        <v>243</v>
      </c>
      <c r="H14" t="s">
        <v>245</v>
      </c>
      <c r="I14" s="248"/>
      <c r="J14" s="248"/>
      <c r="K14" t="s">
        <v>3</v>
      </c>
      <c r="M14">
        <v>0</v>
      </c>
      <c r="N14" t="s">
        <v>38</v>
      </c>
      <c r="O14" s="150">
        <v>1</v>
      </c>
      <c r="P14">
        <v>45282</v>
      </c>
    </row>
    <row r="15" spans="1:16" x14ac:dyDescent="0.2">
      <c r="A15" t="s">
        <v>235</v>
      </c>
      <c r="B15" t="s">
        <v>2</v>
      </c>
      <c r="C15" t="s">
        <v>66</v>
      </c>
      <c r="D15" t="s">
        <v>107</v>
      </c>
      <c r="E15" t="s">
        <v>308</v>
      </c>
      <c r="F15" t="s">
        <v>227</v>
      </c>
      <c r="G15" t="s">
        <v>243</v>
      </c>
      <c r="H15" t="s">
        <v>245</v>
      </c>
      <c r="I15" s="248"/>
      <c r="J15" s="248"/>
      <c r="K15" t="s">
        <v>3</v>
      </c>
      <c r="M15">
        <v>0</v>
      </c>
      <c r="N15" t="s">
        <v>38</v>
      </c>
      <c r="O15" s="150">
        <v>1</v>
      </c>
      <c r="P15">
        <v>45282</v>
      </c>
    </row>
    <row r="16" spans="1:16" x14ac:dyDescent="0.2">
      <c r="A16" t="s">
        <v>235</v>
      </c>
      <c r="B16" t="s">
        <v>2</v>
      </c>
      <c r="C16" t="s">
        <v>66</v>
      </c>
      <c r="D16" t="s">
        <v>127</v>
      </c>
      <c r="E16" t="s">
        <v>309</v>
      </c>
      <c r="F16" t="s">
        <v>237</v>
      </c>
      <c r="G16" t="s">
        <v>248</v>
      </c>
      <c r="H16" t="s">
        <v>249</v>
      </c>
      <c r="I16" s="248"/>
      <c r="J16" s="248"/>
      <c r="K16" t="s">
        <v>3</v>
      </c>
      <c r="M16">
        <v>0</v>
      </c>
      <c r="N16" t="s">
        <v>35</v>
      </c>
      <c r="O16" s="150">
        <v>1</v>
      </c>
      <c r="P16">
        <v>45449</v>
      </c>
    </row>
    <row r="17" spans="1:16" x14ac:dyDescent="0.2">
      <c r="A17" t="s">
        <v>235</v>
      </c>
      <c r="B17" t="s">
        <v>2</v>
      </c>
      <c r="C17" t="s">
        <v>66</v>
      </c>
      <c r="D17" t="s">
        <v>131</v>
      </c>
      <c r="E17" t="s">
        <v>308</v>
      </c>
      <c r="F17" t="s">
        <v>227</v>
      </c>
      <c r="G17" t="s">
        <v>243</v>
      </c>
      <c r="H17" t="s">
        <v>245</v>
      </c>
      <c r="I17" s="248"/>
      <c r="J17" s="248"/>
      <c r="K17" t="s">
        <v>3</v>
      </c>
      <c r="M17">
        <v>0</v>
      </c>
      <c r="N17" t="s">
        <v>38</v>
      </c>
      <c r="O17" s="150">
        <v>1</v>
      </c>
      <c r="P17">
        <v>45282</v>
      </c>
    </row>
    <row r="18" spans="1:16" x14ac:dyDescent="0.2">
      <c r="A18" t="s">
        <v>235</v>
      </c>
      <c r="B18" t="s">
        <v>2</v>
      </c>
      <c r="C18" t="s">
        <v>66</v>
      </c>
      <c r="D18" t="s">
        <v>142</v>
      </c>
      <c r="E18" t="s">
        <v>308</v>
      </c>
      <c r="F18" t="s">
        <v>227</v>
      </c>
      <c r="G18" t="s">
        <v>243</v>
      </c>
      <c r="H18" t="s">
        <v>245</v>
      </c>
      <c r="I18" s="248"/>
      <c r="J18" s="248"/>
      <c r="K18" t="s">
        <v>3</v>
      </c>
      <c r="M18">
        <v>0</v>
      </c>
      <c r="N18" t="s">
        <v>38</v>
      </c>
      <c r="O18" s="150">
        <v>1</v>
      </c>
      <c r="P18">
        <v>45282</v>
      </c>
    </row>
    <row r="19" spans="1:16" x14ac:dyDescent="0.2">
      <c r="A19" t="s">
        <v>262</v>
      </c>
      <c r="B19" t="s">
        <v>7</v>
      </c>
      <c r="C19" t="s">
        <v>66</v>
      </c>
      <c r="D19" t="s">
        <v>117</v>
      </c>
      <c r="E19" t="s">
        <v>303</v>
      </c>
      <c r="F19" t="s">
        <v>237</v>
      </c>
      <c r="G19" t="s">
        <v>238</v>
      </c>
      <c r="H19" t="s">
        <v>263</v>
      </c>
      <c r="I19" s="248"/>
      <c r="J19" s="248"/>
      <c r="K19" t="s">
        <v>3</v>
      </c>
      <c r="M19">
        <v>0</v>
      </c>
      <c r="N19" t="s">
        <v>18</v>
      </c>
      <c r="O19" s="150">
        <v>1</v>
      </c>
      <c r="P19">
        <v>45345</v>
      </c>
    </row>
    <row r="20" spans="1:16" x14ac:dyDescent="0.2">
      <c r="A20" t="s">
        <v>262</v>
      </c>
      <c r="B20" t="s">
        <v>21</v>
      </c>
      <c r="C20" t="s">
        <v>61</v>
      </c>
      <c r="D20" t="s">
        <v>119</v>
      </c>
      <c r="E20" t="s">
        <v>264</v>
      </c>
      <c r="F20" t="s">
        <v>227</v>
      </c>
      <c r="G20" t="s">
        <v>265</v>
      </c>
      <c r="H20" t="s">
        <v>194</v>
      </c>
      <c r="I20" s="248"/>
      <c r="J20" s="248"/>
      <c r="K20" t="s">
        <v>3</v>
      </c>
      <c r="M20">
        <v>0</v>
      </c>
      <c r="N20" t="s">
        <v>13</v>
      </c>
      <c r="O20" s="150">
        <v>1</v>
      </c>
      <c r="P20">
        <v>45282</v>
      </c>
    </row>
    <row r="21" spans="1:16" x14ac:dyDescent="0.2">
      <c r="A21" t="s">
        <v>262</v>
      </c>
      <c r="B21" t="s">
        <v>21</v>
      </c>
      <c r="C21" t="s">
        <v>61</v>
      </c>
      <c r="D21" t="s">
        <v>121</v>
      </c>
      <c r="E21" t="s">
        <v>264</v>
      </c>
      <c r="F21" t="s">
        <v>227</v>
      </c>
      <c r="G21" t="s">
        <v>265</v>
      </c>
      <c r="H21" t="s">
        <v>194</v>
      </c>
      <c r="I21" s="248"/>
      <c r="J21" s="248"/>
      <c r="K21" t="s">
        <v>3</v>
      </c>
      <c r="M21">
        <v>0</v>
      </c>
      <c r="N21" t="s">
        <v>13</v>
      </c>
      <c r="O21" s="150">
        <v>1</v>
      </c>
      <c r="P21">
        <v>45282</v>
      </c>
    </row>
    <row r="22" spans="1:16" x14ac:dyDescent="0.2">
      <c r="B22" t="s">
        <v>21</v>
      </c>
      <c r="C22" t="s">
        <v>61</v>
      </c>
      <c r="D22" t="s">
        <v>22</v>
      </c>
      <c r="E22" t="s">
        <v>226</v>
      </c>
      <c r="F22" t="s">
        <v>227</v>
      </c>
      <c r="G22" t="s">
        <v>226</v>
      </c>
      <c r="H22" t="s">
        <v>228</v>
      </c>
      <c r="I22" s="248"/>
      <c r="J22" s="248"/>
      <c r="K22" t="s">
        <v>3</v>
      </c>
      <c r="M22">
        <v>0</v>
      </c>
      <c r="N22" t="s">
        <v>27</v>
      </c>
      <c r="O22" s="150">
        <v>0.5</v>
      </c>
      <c r="P22">
        <v>45282</v>
      </c>
    </row>
    <row r="23" spans="1:16" x14ac:dyDescent="0.2">
      <c r="A23" t="s">
        <v>21</v>
      </c>
      <c r="B23" t="s">
        <v>21</v>
      </c>
      <c r="C23" t="s">
        <v>66</v>
      </c>
      <c r="D23" t="s">
        <v>113</v>
      </c>
      <c r="E23" t="s">
        <v>226</v>
      </c>
      <c r="F23" t="s">
        <v>227</v>
      </c>
      <c r="G23" t="s">
        <v>226</v>
      </c>
      <c r="H23" t="s">
        <v>228</v>
      </c>
      <c r="I23" s="248"/>
      <c r="J23" s="248"/>
      <c r="K23" t="s">
        <v>3</v>
      </c>
      <c r="M23">
        <v>0</v>
      </c>
      <c r="N23" t="s">
        <v>44</v>
      </c>
      <c r="O23" s="150">
        <v>1</v>
      </c>
      <c r="P23">
        <v>45449</v>
      </c>
    </row>
    <row r="24" spans="1:16" x14ac:dyDescent="0.2">
      <c r="A24" t="s">
        <v>21</v>
      </c>
      <c r="B24" t="s">
        <v>21</v>
      </c>
      <c r="C24" t="s">
        <v>61</v>
      </c>
      <c r="D24" t="s">
        <v>57</v>
      </c>
      <c r="E24" t="s">
        <v>266</v>
      </c>
      <c r="F24" t="s">
        <v>217</v>
      </c>
      <c r="G24" t="s">
        <v>267</v>
      </c>
      <c r="H24" t="s">
        <v>228</v>
      </c>
      <c r="I24" s="248"/>
      <c r="J24" s="248"/>
      <c r="K24" t="s">
        <v>3</v>
      </c>
      <c r="M24">
        <v>0</v>
      </c>
      <c r="N24" t="s">
        <v>44</v>
      </c>
      <c r="O24" s="150">
        <v>1</v>
      </c>
      <c r="P24">
        <v>45449</v>
      </c>
    </row>
    <row r="25" spans="1:16" x14ac:dyDescent="0.2">
      <c r="A25" t="s">
        <v>262</v>
      </c>
      <c r="B25" t="s">
        <v>36</v>
      </c>
      <c r="C25" t="s">
        <v>66</v>
      </c>
      <c r="D25" t="s">
        <v>39</v>
      </c>
      <c r="E25" t="s">
        <v>303</v>
      </c>
      <c r="F25" t="s">
        <v>237</v>
      </c>
      <c r="G25" t="s">
        <v>238</v>
      </c>
      <c r="H25" t="s">
        <v>263</v>
      </c>
      <c r="I25" s="248" t="s">
        <v>615</v>
      </c>
      <c r="J25" s="248"/>
      <c r="K25" t="s">
        <v>3</v>
      </c>
      <c r="M25">
        <v>0</v>
      </c>
      <c r="N25" t="s">
        <v>27</v>
      </c>
      <c r="O25" s="150">
        <v>1</v>
      </c>
      <c r="P25">
        <v>45282</v>
      </c>
    </row>
    <row r="26" spans="1:16" x14ac:dyDescent="0.2">
      <c r="B26" t="s">
        <v>36</v>
      </c>
      <c r="C26" t="s">
        <v>61</v>
      </c>
      <c r="D26" t="s">
        <v>310</v>
      </c>
      <c r="E26" t="s">
        <v>311</v>
      </c>
      <c r="F26" t="s">
        <v>227</v>
      </c>
      <c r="G26" t="s">
        <v>311</v>
      </c>
      <c r="H26" t="s">
        <v>58</v>
      </c>
      <c r="I26" s="248"/>
      <c r="J26" s="248"/>
      <c r="K26" t="s">
        <v>3</v>
      </c>
      <c r="M26">
        <v>0</v>
      </c>
      <c r="N26" t="s">
        <v>40</v>
      </c>
      <c r="O26" s="150">
        <v>1</v>
      </c>
      <c r="P26">
        <v>45282</v>
      </c>
    </row>
    <row r="27" spans="1:16" x14ac:dyDescent="0.2">
      <c r="A27" t="s">
        <v>262</v>
      </c>
      <c r="B27" t="s">
        <v>36</v>
      </c>
      <c r="C27" t="s">
        <v>66</v>
      </c>
      <c r="D27" t="s">
        <v>86</v>
      </c>
      <c r="E27" t="s">
        <v>303</v>
      </c>
      <c r="F27" t="s">
        <v>237</v>
      </c>
      <c r="G27" t="s">
        <v>238</v>
      </c>
      <c r="H27" t="s">
        <v>263</v>
      </c>
      <c r="I27" s="248" t="s">
        <v>615</v>
      </c>
      <c r="J27" s="248"/>
      <c r="K27" t="s">
        <v>3</v>
      </c>
      <c r="M27">
        <v>0</v>
      </c>
      <c r="N27" t="s">
        <v>27</v>
      </c>
      <c r="O27" s="150">
        <v>1</v>
      </c>
      <c r="P27">
        <v>45282</v>
      </c>
    </row>
    <row r="28" spans="1:16" x14ac:dyDescent="0.2">
      <c r="B28" t="s">
        <v>36</v>
      </c>
      <c r="C28" t="s">
        <v>61</v>
      </c>
      <c r="D28" t="s">
        <v>148</v>
      </c>
      <c r="E28" t="s">
        <v>312</v>
      </c>
      <c r="F28" t="s">
        <v>305</v>
      </c>
      <c r="G28" t="s">
        <v>313</v>
      </c>
      <c r="H28" t="s">
        <v>79</v>
      </c>
      <c r="I28" s="248"/>
      <c r="J28" s="248"/>
      <c r="K28" t="s">
        <v>3</v>
      </c>
      <c r="M28">
        <v>0</v>
      </c>
      <c r="N28" t="s">
        <v>44</v>
      </c>
      <c r="O28" s="150">
        <v>0</v>
      </c>
      <c r="P28">
        <v>43831</v>
      </c>
    </row>
    <row r="29" spans="1:16" x14ac:dyDescent="0.2">
      <c r="B29" t="s">
        <v>36</v>
      </c>
      <c r="C29" t="s">
        <v>61</v>
      </c>
      <c r="D29" t="s">
        <v>149</v>
      </c>
      <c r="E29" t="s">
        <v>312</v>
      </c>
      <c r="F29" t="s">
        <v>227</v>
      </c>
      <c r="G29" t="s">
        <v>314</v>
      </c>
      <c r="H29" t="s">
        <v>79</v>
      </c>
      <c r="I29" s="248"/>
      <c r="J29" s="248"/>
      <c r="K29" t="s">
        <v>3</v>
      </c>
      <c r="M29">
        <v>0</v>
      </c>
      <c r="N29" t="s">
        <v>44</v>
      </c>
      <c r="O29" s="150">
        <v>0</v>
      </c>
      <c r="P29">
        <v>43831</v>
      </c>
    </row>
    <row r="30" spans="1:16" x14ac:dyDescent="0.2">
      <c r="B30" t="s">
        <v>36</v>
      </c>
      <c r="C30" t="s">
        <v>66</v>
      </c>
      <c r="D30" t="s">
        <v>144</v>
      </c>
      <c r="E30" t="s">
        <v>312</v>
      </c>
      <c r="F30" t="s">
        <v>237</v>
      </c>
      <c r="G30" t="s">
        <v>315</v>
      </c>
      <c r="H30" t="s">
        <v>79</v>
      </c>
      <c r="I30" s="248"/>
      <c r="J30" s="248"/>
      <c r="K30" t="s">
        <v>3</v>
      </c>
      <c r="M30">
        <v>0</v>
      </c>
      <c r="N30" t="s">
        <v>27</v>
      </c>
      <c r="O30" s="150">
        <v>1</v>
      </c>
      <c r="P30">
        <v>45282</v>
      </c>
    </row>
    <row r="31" spans="1:16" x14ac:dyDescent="0.2">
      <c r="A31" t="s">
        <v>262</v>
      </c>
      <c r="B31" t="s">
        <v>36</v>
      </c>
      <c r="C31" t="s">
        <v>66</v>
      </c>
      <c r="D31" t="s">
        <v>109</v>
      </c>
      <c r="E31" t="s">
        <v>302</v>
      </c>
      <c r="F31" t="s">
        <v>217</v>
      </c>
      <c r="G31" t="s">
        <v>271</v>
      </c>
      <c r="H31" t="s">
        <v>263</v>
      </c>
      <c r="I31" s="248"/>
      <c r="J31" s="248"/>
      <c r="K31" t="s">
        <v>17</v>
      </c>
      <c r="L31" t="s">
        <v>150</v>
      </c>
      <c r="M31">
        <v>0.1</v>
      </c>
      <c r="N31" t="s">
        <v>27</v>
      </c>
      <c r="O31" s="150">
        <v>0.2</v>
      </c>
      <c r="P31">
        <v>45282</v>
      </c>
    </row>
    <row r="32" spans="1:16" x14ac:dyDescent="0.2">
      <c r="A32" t="s">
        <v>230</v>
      </c>
      <c r="B32" t="s">
        <v>7</v>
      </c>
      <c r="C32" t="s">
        <v>66</v>
      </c>
      <c r="D32" t="s">
        <v>96</v>
      </c>
      <c r="E32" t="s">
        <v>231</v>
      </c>
      <c r="F32" t="s">
        <v>237</v>
      </c>
      <c r="G32" t="s">
        <v>231</v>
      </c>
      <c r="H32" t="s">
        <v>233</v>
      </c>
      <c r="I32" s="248"/>
      <c r="J32" s="248"/>
      <c r="K32" t="s">
        <v>3</v>
      </c>
      <c r="M32">
        <v>0</v>
      </c>
      <c r="N32" t="s">
        <v>18</v>
      </c>
      <c r="O32" s="150">
        <v>1</v>
      </c>
      <c r="P32">
        <v>45345</v>
      </c>
    </row>
    <row r="33" spans="1:16" x14ac:dyDescent="0.2">
      <c r="A33" t="s">
        <v>230</v>
      </c>
      <c r="B33" t="s">
        <v>7</v>
      </c>
      <c r="C33" t="s">
        <v>66</v>
      </c>
      <c r="D33" t="s">
        <v>14</v>
      </c>
      <c r="E33" t="s">
        <v>316</v>
      </c>
      <c r="F33" t="s">
        <v>227</v>
      </c>
      <c r="G33" t="s">
        <v>278</v>
      </c>
      <c r="H33" t="s">
        <v>233</v>
      </c>
      <c r="I33" s="248"/>
      <c r="J33" s="248"/>
      <c r="K33" t="s">
        <v>3</v>
      </c>
      <c r="M33">
        <v>0</v>
      </c>
      <c r="N33" t="s">
        <v>18</v>
      </c>
      <c r="O33" s="150">
        <v>1</v>
      </c>
      <c r="P33">
        <v>45345</v>
      </c>
    </row>
    <row r="34" spans="1:16" x14ac:dyDescent="0.2">
      <c r="A34" t="s">
        <v>230</v>
      </c>
      <c r="B34" t="s">
        <v>7</v>
      </c>
      <c r="C34" t="s">
        <v>66</v>
      </c>
      <c r="D34" t="s">
        <v>138</v>
      </c>
      <c r="E34" t="s">
        <v>279</v>
      </c>
      <c r="F34" t="s">
        <v>237</v>
      </c>
      <c r="G34" t="s">
        <v>280</v>
      </c>
      <c r="H34" t="s">
        <v>233</v>
      </c>
      <c r="I34" s="248"/>
      <c r="J34" s="248"/>
      <c r="K34" t="s">
        <v>3</v>
      </c>
      <c r="M34">
        <v>0</v>
      </c>
      <c r="N34" t="s">
        <v>18</v>
      </c>
      <c r="O34" s="150">
        <v>1</v>
      </c>
      <c r="P34">
        <v>45345</v>
      </c>
    </row>
    <row r="35" spans="1:16" x14ac:dyDescent="0.2">
      <c r="A35" t="s">
        <v>230</v>
      </c>
      <c r="B35" t="s">
        <v>7</v>
      </c>
      <c r="C35" t="s">
        <v>66</v>
      </c>
      <c r="D35" t="s">
        <v>140</v>
      </c>
      <c r="E35" t="s">
        <v>311</v>
      </c>
      <c r="F35" t="s">
        <v>237</v>
      </c>
      <c r="G35" t="s">
        <v>282</v>
      </c>
      <c r="H35" t="s">
        <v>233</v>
      </c>
      <c r="I35" s="248"/>
      <c r="J35" s="248"/>
      <c r="K35" t="s">
        <v>3</v>
      </c>
      <c r="M35">
        <v>0</v>
      </c>
      <c r="N35" t="s">
        <v>18</v>
      </c>
      <c r="O35" s="150">
        <v>1</v>
      </c>
      <c r="P35">
        <v>45345</v>
      </c>
    </row>
    <row r="36" spans="1:16" x14ac:dyDescent="0.2">
      <c r="A36" t="s">
        <v>230</v>
      </c>
      <c r="B36" t="s">
        <v>7</v>
      </c>
      <c r="C36" t="s">
        <v>66</v>
      </c>
      <c r="D36" t="s">
        <v>43</v>
      </c>
      <c r="E36" t="s">
        <v>303</v>
      </c>
      <c r="F36" t="s">
        <v>227</v>
      </c>
      <c r="G36" t="s">
        <v>317</v>
      </c>
      <c r="H36" t="s">
        <v>233</v>
      </c>
      <c r="I36" s="248"/>
      <c r="J36" s="248"/>
      <c r="K36" t="s">
        <v>3</v>
      </c>
      <c r="M36">
        <v>0</v>
      </c>
      <c r="N36" t="s">
        <v>18</v>
      </c>
      <c r="O36" s="150">
        <v>1</v>
      </c>
      <c r="P36">
        <v>45345</v>
      </c>
    </row>
    <row r="37" spans="1:16" x14ac:dyDescent="0.2">
      <c r="A37" t="s">
        <v>230</v>
      </c>
      <c r="B37" t="s">
        <v>7</v>
      </c>
      <c r="C37" t="s">
        <v>66</v>
      </c>
      <c r="D37" t="s">
        <v>54</v>
      </c>
      <c r="E37" t="s">
        <v>284</v>
      </c>
      <c r="F37" t="s">
        <v>227</v>
      </c>
      <c r="G37" t="s">
        <v>285</v>
      </c>
      <c r="H37" t="s">
        <v>233</v>
      </c>
      <c r="I37" s="248"/>
      <c r="J37" s="248"/>
      <c r="K37" t="s">
        <v>3</v>
      </c>
      <c r="M37">
        <v>0</v>
      </c>
      <c r="N37" t="s">
        <v>18</v>
      </c>
      <c r="O37" s="150">
        <v>1</v>
      </c>
      <c r="P37">
        <v>45345</v>
      </c>
    </row>
    <row r="38" spans="1:16" x14ac:dyDescent="0.2">
      <c r="A38" t="s">
        <v>230</v>
      </c>
      <c r="B38" t="s">
        <v>7</v>
      </c>
      <c r="C38" t="s">
        <v>66</v>
      </c>
      <c r="D38" t="s">
        <v>88</v>
      </c>
      <c r="E38" t="s">
        <v>318</v>
      </c>
      <c r="F38" t="s">
        <v>227</v>
      </c>
      <c r="G38" t="s">
        <v>287</v>
      </c>
      <c r="H38" t="s">
        <v>233</v>
      </c>
      <c r="I38" s="248"/>
      <c r="J38" s="248"/>
      <c r="K38" t="s">
        <v>3</v>
      </c>
      <c r="M38">
        <v>0</v>
      </c>
      <c r="N38" t="s">
        <v>18</v>
      </c>
      <c r="O38" s="150">
        <v>1</v>
      </c>
      <c r="P38">
        <v>45345</v>
      </c>
    </row>
    <row r="39" spans="1:16" x14ac:dyDescent="0.2">
      <c r="A39" t="s">
        <v>230</v>
      </c>
      <c r="B39" t="s">
        <v>7</v>
      </c>
      <c r="C39" t="s">
        <v>66</v>
      </c>
      <c r="D39" t="s">
        <v>74</v>
      </c>
      <c r="E39" t="s">
        <v>288</v>
      </c>
      <c r="F39" t="s">
        <v>227</v>
      </c>
      <c r="G39" t="s">
        <v>289</v>
      </c>
      <c r="H39" t="s">
        <v>233</v>
      </c>
      <c r="I39" s="248"/>
      <c r="J39" s="248"/>
      <c r="K39" t="s">
        <v>3</v>
      </c>
      <c r="M39">
        <v>0</v>
      </c>
      <c r="N39" t="s">
        <v>18</v>
      </c>
      <c r="O39" s="150">
        <v>1</v>
      </c>
      <c r="P39">
        <v>45345</v>
      </c>
    </row>
    <row r="40" spans="1:16" x14ac:dyDescent="0.2">
      <c r="A40" t="s">
        <v>230</v>
      </c>
      <c r="B40" t="s">
        <v>7</v>
      </c>
      <c r="C40" t="s">
        <v>66</v>
      </c>
      <c r="D40" t="s">
        <v>125</v>
      </c>
      <c r="E40" t="s">
        <v>319</v>
      </c>
      <c r="F40" t="s">
        <v>227</v>
      </c>
      <c r="G40" t="s">
        <v>291</v>
      </c>
      <c r="H40" t="s">
        <v>233</v>
      </c>
      <c r="I40" s="248"/>
      <c r="J40" s="248"/>
      <c r="K40" t="s">
        <v>3</v>
      </c>
      <c r="M40">
        <v>0</v>
      </c>
      <c r="N40" t="s">
        <v>18</v>
      </c>
      <c r="O40" s="150">
        <v>1</v>
      </c>
      <c r="P40">
        <v>45345</v>
      </c>
    </row>
    <row r="41" spans="1:16" x14ac:dyDescent="0.2">
      <c r="A41" t="s">
        <v>230</v>
      </c>
      <c r="B41" t="s">
        <v>7</v>
      </c>
      <c r="C41" t="s">
        <v>66</v>
      </c>
      <c r="D41" t="s">
        <v>115</v>
      </c>
      <c r="E41" t="s">
        <v>319</v>
      </c>
      <c r="F41" t="s">
        <v>227</v>
      </c>
      <c r="G41" t="s">
        <v>291</v>
      </c>
      <c r="H41" t="s">
        <v>233</v>
      </c>
      <c r="I41" s="248"/>
      <c r="J41" s="248"/>
      <c r="K41" t="s">
        <v>3</v>
      </c>
      <c r="M41">
        <v>0</v>
      </c>
      <c r="N41" t="s">
        <v>18</v>
      </c>
      <c r="O41" s="150">
        <v>1</v>
      </c>
      <c r="P41">
        <v>45345</v>
      </c>
    </row>
    <row r="42" spans="1:16" x14ac:dyDescent="0.2">
      <c r="A42" t="s">
        <v>230</v>
      </c>
      <c r="B42" t="s">
        <v>7</v>
      </c>
      <c r="C42" t="s">
        <v>66</v>
      </c>
      <c r="D42" t="s">
        <v>46</v>
      </c>
      <c r="E42" t="s">
        <v>319</v>
      </c>
      <c r="F42" t="s">
        <v>227</v>
      </c>
      <c r="G42" t="s">
        <v>291</v>
      </c>
      <c r="H42" t="s">
        <v>75</v>
      </c>
      <c r="I42" s="248"/>
      <c r="J42" s="248"/>
      <c r="K42" t="s">
        <v>17</v>
      </c>
      <c r="L42" t="s">
        <v>19</v>
      </c>
      <c r="M42">
        <v>0.1</v>
      </c>
      <c r="N42" t="s">
        <v>18</v>
      </c>
      <c r="O42" s="150">
        <v>0.9</v>
      </c>
      <c r="P42">
        <v>45345</v>
      </c>
    </row>
    <row r="43" spans="1:16" x14ac:dyDescent="0.2">
      <c r="B43" t="s">
        <v>7</v>
      </c>
      <c r="C43" t="s">
        <v>66</v>
      </c>
      <c r="D43" t="s">
        <v>146</v>
      </c>
      <c r="E43" t="s">
        <v>319</v>
      </c>
      <c r="F43" t="s">
        <v>237</v>
      </c>
      <c r="G43" t="s">
        <v>320</v>
      </c>
      <c r="H43" t="s">
        <v>75</v>
      </c>
      <c r="I43" s="248"/>
      <c r="J43" s="248"/>
      <c r="K43" t="s">
        <v>17</v>
      </c>
      <c r="L43" t="s">
        <v>19</v>
      </c>
      <c r="M43">
        <v>0.1</v>
      </c>
      <c r="N43" t="s">
        <v>18</v>
      </c>
      <c r="O43" s="150">
        <v>0.9</v>
      </c>
      <c r="P43">
        <v>45345</v>
      </c>
    </row>
    <row r="44" spans="1:16" x14ac:dyDescent="0.2">
      <c r="B44" t="s">
        <v>7</v>
      </c>
      <c r="C44" t="s">
        <v>66</v>
      </c>
      <c r="D44" t="s">
        <v>75</v>
      </c>
      <c r="E44" t="s">
        <v>319</v>
      </c>
      <c r="F44" t="s">
        <v>305</v>
      </c>
      <c r="G44" t="s">
        <v>321</v>
      </c>
      <c r="H44" t="s">
        <v>134</v>
      </c>
      <c r="I44" s="248"/>
      <c r="J44" s="248"/>
      <c r="K44" t="s">
        <v>17</v>
      </c>
      <c r="L44" t="s">
        <v>19</v>
      </c>
      <c r="M44">
        <v>0.1</v>
      </c>
      <c r="N44" t="s">
        <v>18</v>
      </c>
      <c r="O44" s="150">
        <v>0.9</v>
      </c>
      <c r="P44">
        <v>45345</v>
      </c>
    </row>
    <row r="45" spans="1:16" x14ac:dyDescent="0.2">
      <c r="B45" t="s">
        <v>7</v>
      </c>
      <c r="C45" t="s">
        <v>66</v>
      </c>
      <c r="D45" t="s">
        <v>134</v>
      </c>
      <c r="E45" t="s">
        <v>322</v>
      </c>
      <c r="F45" t="s">
        <v>237</v>
      </c>
      <c r="G45" t="s">
        <v>294</v>
      </c>
      <c r="H45" t="s">
        <v>233</v>
      </c>
      <c r="I45" s="248"/>
      <c r="J45" s="248"/>
      <c r="K45" t="s">
        <v>17</v>
      </c>
      <c r="L45" t="s">
        <v>19</v>
      </c>
      <c r="M45">
        <v>0.1</v>
      </c>
      <c r="N45" t="s">
        <v>18</v>
      </c>
      <c r="O45" s="150">
        <v>0.9</v>
      </c>
      <c r="P45">
        <v>45345</v>
      </c>
    </row>
    <row r="46" spans="1:16" x14ac:dyDescent="0.2">
      <c r="A46" t="s">
        <v>230</v>
      </c>
      <c r="B46" t="s">
        <v>7</v>
      </c>
      <c r="C46" t="s">
        <v>66</v>
      </c>
      <c r="D46" t="s">
        <v>47</v>
      </c>
      <c r="E46" t="s">
        <v>231</v>
      </c>
      <c r="F46" t="s">
        <v>217</v>
      </c>
      <c r="G46" t="s">
        <v>231</v>
      </c>
      <c r="H46" t="s">
        <v>233</v>
      </c>
      <c r="I46" s="248"/>
      <c r="J46" s="248"/>
      <c r="K46" t="s">
        <v>3</v>
      </c>
      <c r="M46">
        <v>0</v>
      </c>
      <c r="N46" t="s">
        <v>24</v>
      </c>
      <c r="O46" s="150">
        <v>0</v>
      </c>
      <c r="P46">
        <v>45449</v>
      </c>
    </row>
    <row r="47" spans="1:16" x14ac:dyDescent="0.2">
      <c r="B47" t="s">
        <v>21</v>
      </c>
      <c r="C47" t="s">
        <v>61</v>
      </c>
      <c r="D47" t="s">
        <v>22</v>
      </c>
      <c r="E47" t="s">
        <v>226</v>
      </c>
      <c r="F47" t="s">
        <v>227</v>
      </c>
      <c r="G47" t="s">
        <v>226</v>
      </c>
      <c r="H47" t="s">
        <v>228</v>
      </c>
      <c r="I47" s="248"/>
      <c r="J47" s="248"/>
      <c r="K47" t="s">
        <v>3</v>
      </c>
      <c r="M47">
        <v>0</v>
      </c>
      <c r="N47" t="s">
        <v>25</v>
      </c>
      <c r="O47" s="150">
        <v>0.5</v>
      </c>
      <c r="P47">
        <v>45282</v>
      </c>
    </row>
    <row r="48" spans="1:16" x14ac:dyDescent="0.2">
      <c r="A48" t="s">
        <v>262</v>
      </c>
      <c r="B48" t="s">
        <v>36</v>
      </c>
      <c r="C48" t="s">
        <v>66</v>
      </c>
      <c r="D48" t="s">
        <v>109</v>
      </c>
      <c r="E48" t="s">
        <v>302</v>
      </c>
      <c r="F48" t="s">
        <v>217</v>
      </c>
      <c r="G48" t="s">
        <v>271</v>
      </c>
      <c r="H48" t="s">
        <v>263</v>
      </c>
      <c r="I48" s="248"/>
      <c r="J48" s="248"/>
      <c r="K48" t="s">
        <v>17</v>
      </c>
      <c r="L48" t="s">
        <v>150</v>
      </c>
      <c r="M48">
        <v>0.1</v>
      </c>
      <c r="N48" t="s">
        <v>42</v>
      </c>
      <c r="O48" s="150">
        <v>0.5</v>
      </c>
      <c r="P48">
        <v>45272</v>
      </c>
    </row>
    <row r="49" spans="1:16" x14ac:dyDescent="0.2">
      <c r="A49" t="s">
        <v>230</v>
      </c>
      <c r="B49" t="s">
        <v>7</v>
      </c>
      <c r="C49" t="s">
        <v>66</v>
      </c>
      <c r="D49" t="s">
        <v>47</v>
      </c>
      <c r="E49" t="s">
        <v>231</v>
      </c>
      <c r="F49" t="s">
        <v>217</v>
      </c>
      <c r="G49" t="s">
        <v>231</v>
      </c>
      <c r="H49" t="s">
        <v>233</v>
      </c>
      <c r="I49" s="248"/>
      <c r="J49" s="248"/>
      <c r="K49" t="s">
        <v>3</v>
      </c>
      <c r="M49">
        <v>0</v>
      </c>
      <c r="N49" t="s">
        <v>20</v>
      </c>
      <c r="O49" s="150">
        <v>1</v>
      </c>
      <c r="P49">
        <v>45712</v>
      </c>
    </row>
    <row r="50" spans="1:16" x14ac:dyDescent="0.2">
      <c r="A50" t="s">
        <v>262</v>
      </c>
      <c r="B50" t="s">
        <v>36</v>
      </c>
      <c r="C50" t="s">
        <v>66</v>
      </c>
      <c r="D50" t="s">
        <v>109</v>
      </c>
      <c r="E50" t="s">
        <v>302</v>
      </c>
      <c r="F50" t="s">
        <v>217</v>
      </c>
      <c r="G50" t="s">
        <v>271</v>
      </c>
      <c r="H50" t="s">
        <v>263</v>
      </c>
      <c r="I50" s="248"/>
      <c r="J50" s="248"/>
      <c r="K50" t="s">
        <v>17</v>
      </c>
      <c r="L50" t="s">
        <v>150</v>
      </c>
      <c r="M50">
        <v>0.1</v>
      </c>
      <c r="N50" t="s">
        <v>48</v>
      </c>
      <c r="O50" s="150">
        <v>0</v>
      </c>
      <c r="P50">
        <v>45272</v>
      </c>
    </row>
    <row r="51" spans="1:16" x14ac:dyDescent="0.2">
      <c r="A51" t="s">
        <v>262</v>
      </c>
      <c r="B51" t="s">
        <v>36</v>
      </c>
      <c r="C51" t="s">
        <v>66</v>
      </c>
      <c r="D51" t="s">
        <v>109</v>
      </c>
      <c r="E51" t="s">
        <v>302</v>
      </c>
      <c r="F51" t="s">
        <v>217</v>
      </c>
      <c r="G51" t="s">
        <v>271</v>
      </c>
      <c r="H51" t="s">
        <v>263</v>
      </c>
      <c r="I51" s="248"/>
      <c r="J51" s="248"/>
      <c r="K51" t="s">
        <v>17</v>
      </c>
      <c r="L51" t="s">
        <v>150</v>
      </c>
      <c r="M51">
        <v>0.1</v>
      </c>
      <c r="N51" t="s">
        <v>16</v>
      </c>
      <c r="O51" s="150">
        <v>0</v>
      </c>
      <c r="P51">
        <v>45272</v>
      </c>
    </row>
    <row r="52" spans="1:16" x14ac:dyDescent="0.2">
      <c r="A52" t="s">
        <v>235</v>
      </c>
      <c r="B52" t="s">
        <v>29</v>
      </c>
      <c r="C52" t="s">
        <v>66</v>
      </c>
      <c r="D52" t="s">
        <v>28</v>
      </c>
      <c r="E52" t="s">
        <v>303</v>
      </c>
      <c r="F52" t="s">
        <v>237</v>
      </c>
      <c r="G52" t="s">
        <v>238</v>
      </c>
      <c r="H52" t="s">
        <v>244</v>
      </c>
      <c r="I52" s="248"/>
      <c r="J52" s="248"/>
      <c r="K52" t="s">
        <v>4</v>
      </c>
      <c r="L52" t="s">
        <v>19</v>
      </c>
      <c r="N52" t="s">
        <v>6</v>
      </c>
      <c r="O52" s="150">
        <v>1</v>
      </c>
    </row>
    <row r="53" spans="1:16" x14ac:dyDescent="0.2">
      <c r="A53" t="s">
        <v>235</v>
      </c>
      <c r="B53" t="s">
        <v>29</v>
      </c>
      <c r="C53" t="s">
        <v>66</v>
      </c>
      <c r="D53" t="s">
        <v>32</v>
      </c>
      <c r="E53" t="s">
        <v>344</v>
      </c>
      <c r="F53" t="s">
        <v>237</v>
      </c>
      <c r="G53" t="s">
        <v>246</v>
      </c>
      <c r="H53" t="s">
        <v>345</v>
      </c>
      <c r="I53" s="248"/>
      <c r="J53" s="248"/>
      <c r="K53" t="s">
        <v>4</v>
      </c>
      <c r="L53" t="s">
        <v>34</v>
      </c>
      <c r="N53" t="s">
        <v>6</v>
      </c>
      <c r="O53" s="150">
        <v>1</v>
      </c>
    </row>
    <row r="54" spans="1:16" x14ac:dyDescent="0.2">
      <c r="A54" t="s">
        <v>235</v>
      </c>
      <c r="B54" t="s">
        <v>29</v>
      </c>
      <c r="C54" t="s">
        <v>61</v>
      </c>
      <c r="D54" t="s">
        <v>41</v>
      </c>
      <c r="E54" t="s">
        <v>264</v>
      </c>
      <c r="F54" t="s">
        <v>227</v>
      </c>
      <c r="G54" t="s">
        <v>265</v>
      </c>
      <c r="H54" t="s">
        <v>244</v>
      </c>
      <c r="I54" s="248"/>
      <c r="J54" s="248"/>
      <c r="K54" t="s">
        <v>4</v>
      </c>
      <c r="L54" t="s">
        <v>19</v>
      </c>
      <c r="N54" t="s">
        <v>6</v>
      </c>
      <c r="O54" s="150">
        <v>1</v>
      </c>
    </row>
    <row r="55" spans="1:16" x14ac:dyDescent="0.2">
      <c r="A55" t="s">
        <v>235</v>
      </c>
      <c r="B55" t="s">
        <v>29</v>
      </c>
      <c r="C55" t="s">
        <v>61</v>
      </c>
      <c r="D55" t="s">
        <v>51</v>
      </c>
      <c r="E55" t="s">
        <v>347</v>
      </c>
      <c r="F55" t="s">
        <v>328</v>
      </c>
      <c r="G55" t="s">
        <v>52</v>
      </c>
      <c r="H55" t="s">
        <v>244</v>
      </c>
      <c r="I55" s="248"/>
      <c r="J55" s="248"/>
      <c r="K55" t="s">
        <v>4</v>
      </c>
      <c r="L55" t="s">
        <v>52</v>
      </c>
      <c r="N55" t="s">
        <v>6</v>
      </c>
      <c r="O55" s="150">
        <v>1</v>
      </c>
    </row>
    <row r="56" spans="1:16" x14ac:dyDescent="0.2">
      <c r="A56" t="s">
        <v>235</v>
      </c>
      <c r="B56" t="s">
        <v>29</v>
      </c>
      <c r="C56" t="s">
        <v>66</v>
      </c>
      <c r="D56" t="s">
        <v>65</v>
      </c>
      <c r="E56" t="s">
        <v>344</v>
      </c>
      <c r="F56" t="s">
        <v>227</v>
      </c>
      <c r="G56" t="s">
        <v>243</v>
      </c>
      <c r="H56" t="s">
        <v>345</v>
      </c>
      <c r="I56" s="248"/>
      <c r="J56" s="248"/>
      <c r="K56" t="s">
        <v>4</v>
      </c>
      <c r="L56" t="s">
        <v>34</v>
      </c>
      <c r="N56" t="s">
        <v>6</v>
      </c>
      <c r="O56" s="150">
        <v>1</v>
      </c>
    </row>
    <row r="57" spans="1:16" x14ac:dyDescent="0.2">
      <c r="A57" t="s">
        <v>235</v>
      </c>
      <c r="B57" t="s">
        <v>29</v>
      </c>
      <c r="C57" t="s">
        <v>61</v>
      </c>
      <c r="D57" t="s">
        <v>78</v>
      </c>
      <c r="E57" t="s">
        <v>303</v>
      </c>
      <c r="F57" t="s">
        <v>237</v>
      </c>
      <c r="G57" t="s">
        <v>238</v>
      </c>
      <c r="H57" t="s">
        <v>244</v>
      </c>
      <c r="I57" s="248"/>
      <c r="J57" s="248"/>
      <c r="K57" t="s">
        <v>4</v>
      </c>
      <c r="L57" t="s">
        <v>19</v>
      </c>
      <c r="N57" t="s">
        <v>6</v>
      </c>
      <c r="O57" s="150">
        <v>1</v>
      </c>
    </row>
    <row r="58" spans="1:16" x14ac:dyDescent="0.2">
      <c r="B58" t="s">
        <v>29</v>
      </c>
      <c r="C58" t="s">
        <v>61</v>
      </c>
      <c r="D58" t="s">
        <v>178</v>
      </c>
      <c r="E58" t="s">
        <v>29</v>
      </c>
      <c r="F58" t="s">
        <v>227</v>
      </c>
      <c r="G58" t="s">
        <v>348</v>
      </c>
      <c r="H58" t="s">
        <v>244</v>
      </c>
      <c r="I58" s="248"/>
      <c r="J58" s="248"/>
      <c r="K58" t="s">
        <v>4</v>
      </c>
      <c r="L58" t="s">
        <v>19</v>
      </c>
      <c r="N58" t="s">
        <v>6</v>
      </c>
      <c r="O58" s="150">
        <v>1</v>
      </c>
    </row>
    <row r="59" spans="1:16" x14ac:dyDescent="0.2">
      <c r="B59" t="s">
        <v>29</v>
      </c>
      <c r="C59" t="s">
        <v>61</v>
      </c>
      <c r="D59" t="s">
        <v>179</v>
      </c>
      <c r="E59" t="s">
        <v>29</v>
      </c>
      <c r="F59" t="s">
        <v>227</v>
      </c>
      <c r="G59" t="s">
        <v>265</v>
      </c>
      <c r="H59" t="s">
        <v>244</v>
      </c>
      <c r="I59" s="248"/>
      <c r="J59" s="248"/>
      <c r="K59" t="s">
        <v>4</v>
      </c>
      <c r="L59" t="s">
        <v>19</v>
      </c>
      <c r="N59" t="s">
        <v>6</v>
      </c>
      <c r="O59" s="150">
        <v>1</v>
      </c>
    </row>
    <row r="60" spans="1:16" x14ac:dyDescent="0.2">
      <c r="B60" t="s">
        <v>29</v>
      </c>
      <c r="C60" t="s">
        <v>61</v>
      </c>
      <c r="D60" t="s">
        <v>180</v>
      </c>
      <c r="E60" t="s">
        <v>29</v>
      </c>
      <c r="F60" t="s">
        <v>227</v>
      </c>
      <c r="G60" t="s">
        <v>265</v>
      </c>
      <c r="H60" t="s">
        <v>244</v>
      </c>
      <c r="I60" s="248"/>
      <c r="J60" s="248"/>
      <c r="K60" t="s">
        <v>4</v>
      </c>
      <c r="L60" t="s">
        <v>19</v>
      </c>
      <c r="N60" t="s">
        <v>6</v>
      </c>
      <c r="O60" s="150">
        <v>1</v>
      </c>
    </row>
    <row r="61" spans="1:16" x14ac:dyDescent="0.2">
      <c r="B61" t="s">
        <v>29</v>
      </c>
      <c r="C61" t="s">
        <v>61</v>
      </c>
      <c r="D61" t="s">
        <v>122</v>
      </c>
      <c r="E61" t="s">
        <v>303</v>
      </c>
      <c r="F61" t="s">
        <v>227</v>
      </c>
      <c r="G61" t="s">
        <v>349</v>
      </c>
      <c r="H61" t="s">
        <v>244</v>
      </c>
      <c r="I61" s="248"/>
      <c r="J61" s="248"/>
      <c r="K61" t="s">
        <v>4</v>
      </c>
      <c r="L61" t="s">
        <v>19</v>
      </c>
      <c r="N61" t="s">
        <v>6</v>
      </c>
      <c r="O61" s="150">
        <v>1</v>
      </c>
    </row>
    <row r="62" spans="1:16" x14ac:dyDescent="0.2">
      <c r="B62" t="s">
        <v>29</v>
      </c>
      <c r="C62" t="s">
        <v>61</v>
      </c>
      <c r="D62" t="s">
        <v>181</v>
      </c>
      <c r="E62" t="s">
        <v>29</v>
      </c>
      <c r="F62" t="s">
        <v>350</v>
      </c>
      <c r="G62" t="s">
        <v>351</v>
      </c>
      <c r="H62" t="s">
        <v>244</v>
      </c>
      <c r="I62" s="248"/>
      <c r="J62" s="248"/>
      <c r="K62" t="s">
        <v>4</v>
      </c>
      <c r="L62" t="s">
        <v>19</v>
      </c>
      <c r="N62" t="s">
        <v>6</v>
      </c>
      <c r="O62" s="150">
        <v>1</v>
      </c>
    </row>
    <row r="63" spans="1:16" x14ac:dyDescent="0.2">
      <c r="A63" t="s">
        <v>235</v>
      </c>
      <c r="B63" t="s">
        <v>29</v>
      </c>
      <c r="C63" t="s">
        <v>66</v>
      </c>
      <c r="D63" t="s">
        <v>89</v>
      </c>
      <c r="E63" t="s">
        <v>303</v>
      </c>
      <c r="F63" t="s">
        <v>237</v>
      </c>
      <c r="G63" t="s">
        <v>238</v>
      </c>
      <c r="H63" t="s">
        <v>244</v>
      </c>
      <c r="I63" s="248"/>
      <c r="J63" s="248"/>
      <c r="K63" t="s">
        <v>4</v>
      </c>
      <c r="L63" t="s">
        <v>19</v>
      </c>
      <c r="N63" t="s">
        <v>6</v>
      </c>
      <c r="O63" s="150">
        <v>1</v>
      </c>
    </row>
    <row r="64" spans="1:16" x14ac:dyDescent="0.2">
      <c r="A64" t="s">
        <v>235</v>
      </c>
      <c r="B64" t="s">
        <v>29</v>
      </c>
      <c r="C64" t="s">
        <v>61</v>
      </c>
      <c r="D64" t="s">
        <v>92</v>
      </c>
      <c r="E64" t="s">
        <v>328</v>
      </c>
      <c r="F64" t="s">
        <v>328</v>
      </c>
      <c r="G64" t="s">
        <v>328</v>
      </c>
      <c r="H64" t="s">
        <v>352</v>
      </c>
      <c r="I64" s="248"/>
      <c r="J64" s="248"/>
      <c r="K64" t="s">
        <v>4</v>
      </c>
      <c r="L64" t="s">
        <v>94</v>
      </c>
      <c r="N64" t="s">
        <v>6</v>
      </c>
      <c r="O64" s="150">
        <v>1</v>
      </c>
    </row>
    <row r="65" spans="1:15" x14ac:dyDescent="0.2">
      <c r="A65" t="s">
        <v>235</v>
      </c>
      <c r="B65" t="s">
        <v>29</v>
      </c>
      <c r="C65" t="s">
        <v>66</v>
      </c>
      <c r="D65" t="s">
        <v>106</v>
      </c>
      <c r="E65" t="s">
        <v>344</v>
      </c>
      <c r="F65" t="s">
        <v>237</v>
      </c>
      <c r="G65" t="s">
        <v>246</v>
      </c>
      <c r="H65" t="s">
        <v>345</v>
      </c>
      <c r="I65" s="248"/>
      <c r="J65" s="248"/>
      <c r="K65" t="s">
        <v>4</v>
      </c>
      <c r="L65" t="s">
        <v>34</v>
      </c>
      <c r="N65" t="s">
        <v>6</v>
      </c>
      <c r="O65" s="150">
        <v>1</v>
      </c>
    </row>
    <row r="66" spans="1:15" x14ac:dyDescent="0.2">
      <c r="A66" t="s">
        <v>235</v>
      </c>
      <c r="B66" t="s">
        <v>29</v>
      </c>
      <c r="C66" t="s">
        <v>66</v>
      </c>
      <c r="D66" t="s">
        <v>108</v>
      </c>
      <c r="E66" t="s">
        <v>353</v>
      </c>
      <c r="F66" t="s">
        <v>227</v>
      </c>
      <c r="G66" t="s">
        <v>243</v>
      </c>
      <c r="H66" t="s">
        <v>354</v>
      </c>
      <c r="I66" s="248"/>
      <c r="J66" s="248"/>
      <c r="K66" t="s">
        <v>4</v>
      </c>
      <c r="L66" t="s">
        <v>19</v>
      </c>
      <c r="N66" t="s">
        <v>6</v>
      </c>
      <c r="O66" s="150">
        <v>1</v>
      </c>
    </row>
    <row r="67" spans="1:15" x14ac:dyDescent="0.2">
      <c r="A67" t="s">
        <v>235</v>
      </c>
      <c r="B67" t="s">
        <v>29</v>
      </c>
      <c r="C67" t="s">
        <v>66</v>
      </c>
      <c r="D67" t="s">
        <v>110</v>
      </c>
      <c r="E67" t="s">
        <v>353</v>
      </c>
      <c r="F67" t="s">
        <v>227</v>
      </c>
      <c r="G67" t="s">
        <v>243</v>
      </c>
      <c r="H67" t="s">
        <v>354</v>
      </c>
      <c r="I67" s="248"/>
      <c r="J67" s="248"/>
      <c r="K67" t="s">
        <v>4</v>
      </c>
      <c r="L67" t="s">
        <v>19</v>
      </c>
      <c r="N67" t="s">
        <v>6</v>
      </c>
      <c r="O67" s="150">
        <v>1</v>
      </c>
    </row>
    <row r="68" spans="1:15" x14ac:dyDescent="0.2">
      <c r="A68" t="s">
        <v>235</v>
      </c>
      <c r="B68" t="s">
        <v>29</v>
      </c>
      <c r="C68" t="s">
        <v>66</v>
      </c>
      <c r="D68" t="s">
        <v>118</v>
      </c>
      <c r="E68" t="s">
        <v>344</v>
      </c>
      <c r="F68" t="s">
        <v>227</v>
      </c>
      <c r="G68" t="s">
        <v>243</v>
      </c>
      <c r="H68" t="s">
        <v>345</v>
      </c>
      <c r="I68" s="248"/>
      <c r="J68" s="248"/>
      <c r="K68" t="s">
        <v>4</v>
      </c>
      <c r="L68" t="s">
        <v>34</v>
      </c>
      <c r="N68" t="s">
        <v>6</v>
      </c>
      <c r="O68" s="150">
        <v>1</v>
      </c>
    </row>
    <row r="69" spans="1:15" x14ac:dyDescent="0.2">
      <c r="A69" t="s">
        <v>235</v>
      </c>
      <c r="B69" t="s">
        <v>29</v>
      </c>
      <c r="C69" t="s">
        <v>66</v>
      </c>
      <c r="D69" t="s">
        <v>133</v>
      </c>
      <c r="E69" t="s">
        <v>344</v>
      </c>
      <c r="F69" t="s">
        <v>227</v>
      </c>
      <c r="G69" t="s">
        <v>243</v>
      </c>
      <c r="H69" t="s">
        <v>345</v>
      </c>
      <c r="I69" s="248"/>
      <c r="J69" s="248"/>
      <c r="K69" t="s">
        <v>4</v>
      </c>
      <c r="L69" t="s">
        <v>34</v>
      </c>
      <c r="N69" t="s">
        <v>6</v>
      </c>
      <c r="O69" s="150">
        <v>1</v>
      </c>
    </row>
    <row r="70" spans="1:15" x14ac:dyDescent="0.2">
      <c r="A70" t="s">
        <v>235</v>
      </c>
      <c r="B70" t="s">
        <v>29</v>
      </c>
      <c r="C70" t="s">
        <v>66</v>
      </c>
      <c r="D70" t="s">
        <v>156</v>
      </c>
      <c r="E70" t="s">
        <v>353</v>
      </c>
      <c r="F70" t="s">
        <v>237</v>
      </c>
      <c r="G70" t="s">
        <v>246</v>
      </c>
      <c r="H70" t="s">
        <v>354</v>
      </c>
      <c r="I70" s="248"/>
      <c r="J70" s="248"/>
      <c r="K70" t="s">
        <v>4</v>
      </c>
      <c r="L70" t="s">
        <v>19</v>
      </c>
      <c r="N70" t="s">
        <v>6</v>
      </c>
      <c r="O70" s="150">
        <v>1</v>
      </c>
    </row>
    <row r="71" spans="1:15" x14ac:dyDescent="0.2">
      <c r="A71" t="s">
        <v>235</v>
      </c>
      <c r="B71" t="s">
        <v>29</v>
      </c>
      <c r="C71" t="s">
        <v>66</v>
      </c>
      <c r="D71" t="s">
        <v>161</v>
      </c>
      <c r="E71" t="s">
        <v>303</v>
      </c>
      <c r="F71" t="s">
        <v>237</v>
      </c>
      <c r="G71" t="s">
        <v>355</v>
      </c>
      <c r="H71" t="s">
        <v>244</v>
      </c>
      <c r="I71" s="248"/>
      <c r="J71" s="248"/>
      <c r="K71" t="s">
        <v>4</v>
      </c>
      <c r="L71" t="s">
        <v>19</v>
      </c>
      <c r="N71" t="s">
        <v>6</v>
      </c>
      <c r="O71" s="150">
        <v>1</v>
      </c>
    </row>
    <row r="72" spans="1:15" x14ac:dyDescent="0.2">
      <c r="A72" t="s">
        <v>235</v>
      </c>
      <c r="B72" t="s">
        <v>29</v>
      </c>
      <c r="C72" t="s">
        <v>66</v>
      </c>
      <c r="D72" t="s">
        <v>163</v>
      </c>
      <c r="E72" t="s">
        <v>353</v>
      </c>
      <c r="F72" t="s">
        <v>227</v>
      </c>
      <c r="G72" t="s">
        <v>243</v>
      </c>
      <c r="H72" t="s">
        <v>354</v>
      </c>
      <c r="I72" s="248"/>
      <c r="J72" s="248"/>
      <c r="K72" t="s">
        <v>4</v>
      </c>
      <c r="L72" t="s">
        <v>19</v>
      </c>
      <c r="N72" t="s">
        <v>6</v>
      </c>
      <c r="O72" s="150">
        <v>1</v>
      </c>
    </row>
    <row r="73" spans="1:15" x14ac:dyDescent="0.2">
      <c r="A73" t="s">
        <v>235</v>
      </c>
      <c r="B73" t="s">
        <v>29</v>
      </c>
      <c r="C73" t="s">
        <v>66</v>
      </c>
      <c r="D73" t="s">
        <v>165</v>
      </c>
      <c r="E73" t="s">
        <v>353</v>
      </c>
      <c r="F73" t="s">
        <v>237</v>
      </c>
      <c r="G73" t="s">
        <v>246</v>
      </c>
      <c r="H73" t="s">
        <v>354</v>
      </c>
      <c r="I73" s="248"/>
      <c r="J73" s="248"/>
      <c r="K73" t="s">
        <v>4</v>
      </c>
      <c r="L73" t="s">
        <v>19</v>
      </c>
      <c r="N73" t="s">
        <v>6</v>
      </c>
      <c r="O73" s="150">
        <v>1</v>
      </c>
    </row>
    <row r="74" spans="1:15" x14ac:dyDescent="0.2">
      <c r="A74" t="s">
        <v>235</v>
      </c>
      <c r="B74" t="s">
        <v>29</v>
      </c>
      <c r="C74" t="s">
        <v>66</v>
      </c>
      <c r="D74" t="s">
        <v>166</v>
      </c>
      <c r="E74" t="s">
        <v>344</v>
      </c>
      <c r="F74" t="s">
        <v>227</v>
      </c>
      <c r="G74" t="s">
        <v>243</v>
      </c>
      <c r="H74" t="s">
        <v>345</v>
      </c>
      <c r="I74" s="248"/>
      <c r="J74" s="248"/>
      <c r="K74" t="s">
        <v>4</v>
      </c>
      <c r="L74" t="s">
        <v>34</v>
      </c>
      <c r="N74" t="s">
        <v>6</v>
      </c>
      <c r="O74" s="150">
        <v>1</v>
      </c>
    </row>
    <row r="75" spans="1:15" x14ac:dyDescent="0.2">
      <c r="A75" t="s">
        <v>235</v>
      </c>
      <c r="B75" t="s">
        <v>29</v>
      </c>
      <c r="C75" t="s">
        <v>66</v>
      </c>
      <c r="D75" t="s">
        <v>167</v>
      </c>
      <c r="E75" t="s">
        <v>344</v>
      </c>
      <c r="F75" t="s">
        <v>227</v>
      </c>
      <c r="G75" t="s">
        <v>243</v>
      </c>
      <c r="H75" t="s">
        <v>345</v>
      </c>
      <c r="I75" s="248"/>
      <c r="J75" s="248"/>
      <c r="K75" t="s">
        <v>4</v>
      </c>
      <c r="L75" t="s">
        <v>34</v>
      </c>
      <c r="N75" t="s">
        <v>6</v>
      </c>
      <c r="O75" s="150">
        <v>1</v>
      </c>
    </row>
    <row r="76" spans="1:15" x14ac:dyDescent="0.2">
      <c r="A76" t="s">
        <v>235</v>
      </c>
      <c r="B76" t="s">
        <v>29</v>
      </c>
      <c r="C76" t="s">
        <v>66</v>
      </c>
      <c r="D76" t="s">
        <v>176</v>
      </c>
      <c r="E76" t="s">
        <v>344</v>
      </c>
      <c r="F76" t="s">
        <v>237</v>
      </c>
      <c r="G76" t="s">
        <v>246</v>
      </c>
      <c r="H76" t="s">
        <v>345</v>
      </c>
      <c r="I76" s="248"/>
      <c r="J76" s="248"/>
      <c r="K76" t="s">
        <v>4</v>
      </c>
      <c r="L76" t="s">
        <v>34</v>
      </c>
      <c r="N76" t="s">
        <v>6</v>
      </c>
      <c r="O76" s="150">
        <v>1</v>
      </c>
    </row>
    <row r="77" spans="1:15" x14ac:dyDescent="0.2">
      <c r="B77" t="s">
        <v>29</v>
      </c>
      <c r="C77" t="s">
        <v>66</v>
      </c>
      <c r="D77" t="s">
        <v>177</v>
      </c>
      <c r="E77" t="s">
        <v>344</v>
      </c>
      <c r="F77" t="s">
        <v>237</v>
      </c>
      <c r="G77" t="s">
        <v>243</v>
      </c>
      <c r="H77" t="s">
        <v>345</v>
      </c>
      <c r="I77" s="248"/>
      <c r="J77" s="248"/>
      <c r="K77" t="s">
        <v>4</v>
      </c>
      <c r="L77" t="s">
        <v>34</v>
      </c>
      <c r="N77" t="s">
        <v>6</v>
      </c>
      <c r="O77" s="150">
        <v>1</v>
      </c>
    </row>
    <row r="78" spans="1:15" x14ac:dyDescent="0.2">
      <c r="A78" t="s">
        <v>235</v>
      </c>
      <c r="B78" t="s">
        <v>29</v>
      </c>
      <c r="C78" t="s">
        <v>66</v>
      </c>
      <c r="D78" t="s">
        <v>128</v>
      </c>
      <c r="E78" t="s">
        <v>344</v>
      </c>
      <c r="F78" t="s">
        <v>227</v>
      </c>
      <c r="G78" t="s">
        <v>356</v>
      </c>
      <c r="H78" t="s">
        <v>345</v>
      </c>
      <c r="I78" s="248"/>
      <c r="J78" s="248"/>
      <c r="K78" t="s">
        <v>4</v>
      </c>
      <c r="L78" t="s">
        <v>34</v>
      </c>
      <c r="N78" t="s">
        <v>6</v>
      </c>
      <c r="O78" s="150">
        <v>1</v>
      </c>
    </row>
    <row r="79" spans="1:15" x14ac:dyDescent="0.2">
      <c r="A79" t="s">
        <v>235</v>
      </c>
      <c r="B79" t="s">
        <v>29</v>
      </c>
      <c r="C79" t="s">
        <v>66</v>
      </c>
      <c r="D79" t="s">
        <v>23</v>
      </c>
      <c r="E79" t="s">
        <v>357</v>
      </c>
      <c r="F79" t="s">
        <v>227</v>
      </c>
      <c r="G79" t="s">
        <v>358</v>
      </c>
      <c r="H79" t="s">
        <v>352</v>
      </c>
      <c r="I79" s="248"/>
      <c r="J79" s="248"/>
      <c r="K79" t="s">
        <v>4</v>
      </c>
      <c r="L79" t="s">
        <v>19</v>
      </c>
      <c r="N79" t="s">
        <v>6</v>
      </c>
      <c r="O79" s="150">
        <v>1</v>
      </c>
    </row>
    <row r="80" spans="1:15" x14ac:dyDescent="0.2">
      <c r="A80" t="s">
        <v>235</v>
      </c>
      <c r="B80" t="s">
        <v>29</v>
      </c>
      <c r="C80" t="s">
        <v>61</v>
      </c>
      <c r="D80" t="s">
        <v>69</v>
      </c>
      <c r="E80" t="s">
        <v>362</v>
      </c>
      <c r="F80" t="s">
        <v>227</v>
      </c>
      <c r="G80" t="s">
        <v>363</v>
      </c>
      <c r="H80" t="s">
        <v>244</v>
      </c>
      <c r="I80" s="248"/>
      <c r="J80" s="248"/>
      <c r="K80" t="s">
        <v>4</v>
      </c>
      <c r="L80" t="s">
        <v>19</v>
      </c>
      <c r="N80" t="s">
        <v>6</v>
      </c>
      <c r="O80" s="150">
        <v>1</v>
      </c>
    </row>
    <row r="81" spans="1:15" x14ac:dyDescent="0.2">
      <c r="A81" t="s">
        <v>235</v>
      </c>
      <c r="B81" t="s">
        <v>36</v>
      </c>
      <c r="C81" t="s">
        <v>61</v>
      </c>
      <c r="D81" t="s">
        <v>49</v>
      </c>
      <c r="E81" t="s">
        <v>303</v>
      </c>
      <c r="F81" t="s">
        <v>305</v>
      </c>
      <c r="G81" t="s">
        <v>50</v>
      </c>
      <c r="H81" t="s">
        <v>263</v>
      </c>
      <c r="I81" s="248"/>
      <c r="J81" s="248"/>
      <c r="K81" t="s">
        <v>17</v>
      </c>
      <c r="L81" t="s">
        <v>50</v>
      </c>
      <c r="N81" t="s">
        <v>6</v>
      </c>
      <c r="O81" s="150">
        <v>0.5</v>
      </c>
    </row>
    <row r="82" spans="1:15" x14ac:dyDescent="0.2">
      <c r="A82" t="s">
        <v>235</v>
      </c>
      <c r="B82" t="s">
        <v>29</v>
      </c>
      <c r="C82" t="s">
        <v>66</v>
      </c>
      <c r="D82" t="s">
        <v>170</v>
      </c>
      <c r="E82" t="s">
        <v>364</v>
      </c>
      <c r="F82" t="s">
        <v>227</v>
      </c>
      <c r="G82" t="s">
        <v>365</v>
      </c>
      <c r="H82" t="s">
        <v>244</v>
      </c>
      <c r="I82" s="248"/>
      <c r="J82" s="248"/>
      <c r="K82" t="s">
        <v>4</v>
      </c>
      <c r="L82" t="s">
        <v>19</v>
      </c>
      <c r="N82" t="s">
        <v>6</v>
      </c>
      <c r="O82" s="150">
        <v>1</v>
      </c>
    </row>
    <row r="83" spans="1:15" x14ac:dyDescent="0.2">
      <c r="A83" t="s">
        <v>235</v>
      </c>
      <c r="B83" t="s">
        <v>29</v>
      </c>
      <c r="C83" t="s">
        <v>66</v>
      </c>
      <c r="D83" t="s">
        <v>120</v>
      </c>
      <c r="E83" t="s">
        <v>303</v>
      </c>
      <c r="F83" t="s">
        <v>227</v>
      </c>
      <c r="G83" t="s">
        <v>273</v>
      </c>
      <c r="H83" t="s">
        <v>244</v>
      </c>
      <c r="I83" s="248"/>
      <c r="J83" s="248"/>
      <c r="K83" t="s">
        <v>4</v>
      </c>
      <c r="L83" t="s">
        <v>19</v>
      </c>
      <c r="N83" t="s">
        <v>6</v>
      </c>
      <c r="O83" s="150">
        <v>1</v>
      </c>
    </row>
    <row r="84" spans="1:15" x14ac:dyDescent="0.2">
      <c r="A84" t="s">
        <v>235</v>
      </c>
      <c r="B84" t="s">
        <v>29</v>
      </c>
      <c r="C84" t="s">
        <v>66</v>
      </c>
      <c r="D84" t="s">
        <v>85</v>
      </c>
      <c r="E84" t="s">
        <v>303</v>
      </c>
      <c r="F84" t="s">
        <v>305</v>
      </c>
      <c r="G84" t="s">
        <v>366</v>
      </c>
      <c r="H84" t="s">
        <v>244</v>
      </c>
      <c r="I84" s="248"/>
      <c r="J84" s="248"/>
      <c r="K84" t="s">
        <v>4</v>
      </c>
      <c r="L84" t="s">
        <v>19</v>
      </c>
      <c r="N84" t="s">
        <v>6</v>
      </c>
      <c r="O84" s="150">
        <v>1</v>
      </c>
    </row>
    <row r="85" spans="1:15" x14ac:dyDescent="0.2">
      <c r="A85" t="s">
        <v>235</v>
      </c>
      <c r="B85" t="s">
        <v>29</v>
      </c>
      <c r="C85" t="s">
        <v>66</v>
      </c>
      <c r="D85" t="s">
        <v>154</v>
      </c>
      <c r="E85" t="s">
        <v>367</v>
      </c>
      <c r="F85" t="s">
        <v>237</v>
      </c>
      <c r="G85" t="s">
        <v>368</v>
      </c>
      <c r="H85" t="s">
        <v>244</v>
      </c>
      <c r="I85" s="248"/>
      <c r="J85" s="248"/>
      <c r="K85" t="s">
        <v>4</v>
      </c>
      <c r="L85" t="s">
        <v>19</v>
      </c>
      <c r="N85" t="s">
        <v>6</v>
      </c>
      <c r="O85" s="150">
        <v>1</v>
      </c>
    </row>
    <row r="86" spans="1:15" x14ac:dyDescent="0.2">
      <c r="A86" t="s">
        <v>235</v>
      </c>
      <c r="B86" t="s">
        <v>29</v>
      </c>
      <c r="C86" t="s">
        <v>66</v>
      </c>
      <c r="D86" t="s">
        <v>175</v>
      </c>
      <c r="E86" t="s">
        <v>364</v>
      </c>
      <c r="F86" t="s">
        <v>227</v>
      </c>
      <c r="G86" t="s">
        <v>365</v>
      </c>
      <c r="H86" t="s">
        <v>244</v>
      </c>
      <c r="I86" s="248"/>
      <c r="J86" s="248"/>
      <c r="K86" t="s">
        <v>4</v>
      </c>
      <c r="L86" t="s">
        <v>19</v>
      </c>
      <c r="N86" t="s">
        <v>6</v>
      </c>
      <c r="O86" s="150">
        <v>1</v>
      </c>
    </row>
    <row r="87" spans="1:15" x14ac:dyDescent="0.2">
      <c r="A87" t="s">
        <v>235</v>
      </c>
      <c r="B87" t="s">
        <v>29</v>
      </c>
      <c r="C87" t="s">
        <v>66</v>
      </c>
      <c r="D87" t="s">
        <v>37</v>
      </c>
      <c r="E87" t="s">
        <v>364</v>
      </c>
      <c r="F87" t="s">
        <v>305</v>
      </c>
      <c r="G87" t="s">
        <v>369</v>
      </c>
      <c r="H87" t="s">
        <v>244</v>
      </c>
      <c r="I87" s="248"/>
      <c r="J87" s="248"/>
      <c r="K87" t="s">
        <v>4</v>
      </c>
      <c r="L87" t="s">
        <v>19</v>
      </c>
      <c r="N87" t="s">
        <v>6</v>
      </c>
      <c r="O87" s="150">
        <v>1</v>
      </c>
    </row>
    <row r="88" spans="1:15" x14ac:dyDescent="0.2">
      <c r="A88" t="s">
        <v>235</v>
      </c>
      <c r="B88" t="s">
        <v>29</v>
      </c>
      <c r="C88" t="s">
        <v>66</v>
      </c>
      <c r="D88" t="s">
        <v>101</v>
      </c>
      <c r="E88" t="s">
        <v>353</v>
      </c>
      <c r="F88" t="s">
        <v>227</v>
      </c>
      <c r="G88" t="s">
        <v>370</v>
      </c>
      <c r="H88" t="s">
        <v>354</v>
      </c>
      <c r="I88" s="248"/>
      <c r="J88" s="248"/>
      <c r="K88" t="s">
        <v>4</v>
      </c>
      <c r="L88" t="s">
        <v>19</v>
      </c>
      <c r="N88" t="s">
        <v>6</v>
      </c>
      <c r="O88" s="150">
        <v>1</v>
      </c>
    </row>
    <row r="89" spans="1:15" x14ac:dyDescent="0.2">
      <c r="A89" t="s">
        <v>235</v>
      </c>
      <c r="B89" t="s">
        <v>29</v>
      </c>
      <c r="C89" t="s">
        <v>66</v>
      </c>
      <c r="D89" t="s">
        <v>15</v>
      </c>
      <c r="E89" t="s">
        <v>364</v>
      </c>
      <c r="F89" t="s">
        <v>227</v>
      </c>
      <c r="G89" t="s">
        <v>365</v>
      </c>
      <c r="H89" t="s">
        <v>244</v>
      </c>
      <c r="I89" s="248"/>
      <c r="J89" s="248"/>
      <c r="K89" t="s">
        <v>4</v>
      </c>
      <c r="L89" t="s">
        <v>19</v>
      </c>
      <c r="N89" t="s">
        <v>6</v>
      </c>
      <c r="O89" s="150">
        <v>1</v>
      </c>
    </row>
    <row r="90" spans="1:15" x14ac:dyDescent="0.2">
      <c r="A90" t="s">
        <v>235</v>
      </c>
      <c r="B90" t="s">
        <v>29</v>
      </c>
      <c r="C90" t="s">
        <v>66</v>
      </c>
      <c r="D90" t="s">
        <v>145</v>
      </c>
      <c r="E90" t="s">
        <v>304</v>
      </c>
      <c r="F90" t="s">
        <v>227</v>
      </c>
      <c r="G90" t="s">
        <v>371</v>
      </c>
      <c r="H90" t="s">
        <v>244</v>
      </c>
      <c r="I90" s="248"/>
      <c r="J90" s="248"/>
      <c r="K90" t="s">
        <v>4</v>
      </c>
      <c r="L90" t="s">
        <v>19</v>
      </c>
      <c r="N90" t="s">
        <v>6</v>
      </c>
      <c r="O90" s="150">
        <v>1</v>
      </c>
    </row>
    <row r="91" spans="1:15" x14ac:dyDescent="0.2">
      <c r="A91" t="s">
        <v>235</v>
      </c>
      <c r="B91" t="s">
        <v>29</v>
      </c>
      <c r="C91" t="s">
        <v>66</v>
      </c>
      <c r="D91" t="s">
        <v>171</v>
      </c>
      <c r="E91" t="s">
        <v>303</v>
      </c>
      <c r="F91" t="s">
        <v>227</v>
      </c>
      <c r="G91" t="s">
        <v>273</v>
      </c>
      <c r="H91" t="s">
        <v>244</v>
      </c>
      <c r="I91" s="248"/>
      <c r="J91" s="248"/>
      <c r="K91" t="s">
        <v>4</v>
      </c>
      <c r="L91" t="s">
        <v>19</v>
      </c>
      <c r="N91" t="s">
        <v>6</v>
      </c>
      <c r="O91" s="150">
        <v>1</v>
      </c>
    </row>
    <row r="92" spans="1:15" x14ac:dyDescent="0.2">
      <c r="A92" t="s">
        <v>235</v>
      </c>
      <c r="B92" t="s">
        <v>29</v>
      </c>
      <c r="C92" t="s">
        <v>66</v>
      </c>
      <c r="D92" t="s">
        <v>158</v>
      </c>
      <c r="E92" t="s">
        <v>367</v>
      </c>
      <c r="F92" t="s">
        <v>227</v>
      </c>
      <c r="G92" t="s">
        <v>312</v>
      </c>
      <c r="H92" t="s">
        <v>244</v>
      </c>
      <c r="I92" s="248"/>
      <c r="J92" s="248"/>
      <c r="K92" t="s">
        <v>4</v>
      </c>
      <c r="L92" t="s">
        <v>19</v>
      </c>
      <c r="N92" t="s">
        <v>6</v>
      </c>
      <c r="O92" s="150">
        <v>1</v>
      </c>
    </row>
    <row r="93" spans="1:15" x14ac:dyDescent="0.2">
      <c r="A93" t="s">
        <v>235</v>
      </c>
      <c r="B93" t="s">
        <v>29</v>
      </c>
      <c r="C93" t="s">
        <v>66</v>
      </c>
      <c r="D93" t="s">
        <v>97</v>
      </c>
      <c r="E93" t="s">
        <v>242</v>
      </c>
      <c r="F93" t="s">
        <v>227</v>
      </c>
      <c r="G93" t="s">
        <v>243</v>
      </c>
      <c r="H93" t="s">
        <v>244</v>
      </c>
      <c r="I93" s="248"/>
      <c r="J93" s="248"/>
      <c r="K93" t="s">
        <v>4</v>
      </c>
      <c r="L93" t="s">
        <v>19</v>
      </c>
      <c r="N93" t="s">
        <v>6</v>
      </c>
      <c r="O93" s="150">
        <v>1</v>
      </c>
    </row>
    <row r="94" spans="1:15" x14ac:dyDescent="0.2">
      <c r="A94" t="s">
        <v>235</v>
      </c>
      <c r="B94" t="s">
        <v>29</v>
      </c>
      <c r="C94" t="s">
        <v>66</v>
      </c>
      <c r="D94" t="s">
        <v>116</v>
      </c>
      <c r="E94" t="s">
        <v>367</v>
      </c>
      <c r="F94" t="s">
        <v>227</v>
      </c>
      <c r="G94" t="s">
        <v>367</v>
      </c>
      <c r="H94" t="s">
        <v>244</v>
      </c>
      <c r="I94" s="248"/>
      <c r="J94" s="248"/>
      <c r="K94" t="s">
        <v>4</v>
      </c>
      <c r="L94" t="s">
        <v>19</v>
      </c>
      <c r="N94" t="s">
        <v>6</v>
      </c>
      <c r="O94" s="150">
        <v>1</v>
      </c>
    </row>
    <row r="95" spans="1:15" x14ac:dyDescent="0.2">
      <c r="A95" t="s">
        <v>235</v>
      </c>
      <c r="B95" t="s">
        <v>2</v>
      </c>
      <c r="C95" t="s">
        <v>66</v>
      </c>
      <c r="D95" t="s">
        <v>104</v>
      </c>
      <c r="E95" t="s">
        <v>372</v>
      </c>
      <c r="F95" t="s">
        <v>227</v>
      </c>
      <c r="G95" t="s">
        <v>373</v>
      </c>
      <c r="H95" t="s">
        <v>249</v>
      </c>
      <c r="I95" s="248"/>
      <c r="J95" s="248"/>
      <c r="K95" t="s">
        <v>4</v>
      </c>
      <c r="L95" t="s">
        <v>19</v>
      </c>
      <c r="N95" t="s">
        <v>6</v>
      </c>
      <c r="O95" s="150">
        <v>1</v>
      </c>
    </row>
    <row r="96" spans="1:15" x14ac:dyDescent="0.2">
      <c r="A96" t="s">
        <v>235</v>
      </c>
      <c r="B96" t="s">
        <v>2</v>
      </c>
      <c r="C96" t="s">
        <v>66</v>
      </c>
      <c r="D96" t="s">
        <v>111</v>
      </c>
      <c r="E96" t="s">
        <v>309</v>
      </c>
      <c r="F96" t="s">
        <v>227</v>
      </c>
      <c r="G96" t="s">
        <v>374</v>
      </c>
      <c r="H96" t="s">
        <v>249</v>
      </c>
      <c r="I96" s="248"/>
      <c r="J96" s="248"/>
      <c r="K96" t="s">
        <v>4</v>
      </c>
      <c r="L96" t="s">
        <v>19</v>
      </c>
      <c r="N96" t="s">
        <v>6</v>
      </c>
      <c r="O96" s="150">
        <v>1</v>
      </c>
    </row>
    <row r="97" spans="1:15" x14ac:dyDescent="0.2">
      <c r="A97" t="s">
        <v>235</v>
      </c>
      <c r="B97" t="s">
        <v>2</v>
      </c>
      <c r="C97" t="s">
        <v>66</v>
      </c>
      <c r="D97" t="s">
        <v>112</v>
      </c>
      <c r="E97" t="s">
        <v>309</v>
      </c>
      <c r="F97" t="s">
        <v>227</v>
      </c>
      <c r="G97" t="s">
        <v>374</v>
      </c>
      <c r="H97" t="s">
        <v>249</v>
      </c>
      <c r="I97" s="248"/>
      <c r="J97" s="248"/>
      <c r="K97" t="s">
        <v>4</v>
      </c>
      <c r="L97" t="s">
        <v>19</v>
      </c>
      <c r="N97" t="s">
        <v>6</v>
      </c>
      <c r="O97" s="150">
        <v>1</v>
      </c>
    </row>
    <row r="98" spans="1:15" x14ac:dyDescent="0.2">
      <c r="A98" t="s">
        <v>235</v>
      </c>
      <c r="B98" t="s">
        <v>2</v>
      </c>
      <c r="C98" t="s">
        <v>66</v>
      </c>
      <c r="D98" t="s">
        <v>190</v>
      </c>
      <c r="E98" t="s">
        <v>309</v>
      </c>
      <c r="F98" t="s">
        <v>237</v>
      </c>
      <c r="G98" t="s">
        <v>248</v>
      </c>
      <c r="H98" t="s">
        <v>249</v>
      </c>
      <c r="I98" s="248"/>
      <c r="J98" s="248"/>
      <c r="K98" t="s">
        <v>4</v>
      </c>
      <c r="L98" t="s">
        <v>19</v>
      </c>
      <c r="N98" t="s">
        <v>6</v>
      </c>
      <c r="O98" s="150">
        <v>1</v>
      </c>
    </row>
    <row r="99" spans="1:15" x14ac:dyDescent="0.2">
      <c r="A99" t="s">
        <v>235</v>
      </c>
      <c r="B99" t="s">
        <v>2</v>
      </c>
      <c r="C99" t="s">
        <v>66</v>
      </c>
      <c r="D99" t="s">
        <v>53</v>
      </c>
      <c r="E99" t="s">
        <v>309</v>
      </c>
      <c r="F99" t="s">
        <v>237</v>
      </c>
      <c r="G99" t="s">
        <v>248</v>
      </c>
      <c r="H99" t="s">
        <v>249</v>
      </c>
      <c r="I99" s="248"/>
      <c r="J99" s="248"/>
      <c r="K99" t="s">
        <v>4</v>
      </c>
      <c r="L99" t="s">
        <v>19</v>
      </c>
      <c r="N99" t="s">
        <v>6</v>
      </c>
      <c r="O99" s="150">
        <v>1</v>
      </c>
    </row>
    <row r="100" spans="1:15" x14ac:dyDescent="0.2">
      <c r="A100" t="s">
        <v>235</v>
      </c>
      <c r="B100" t="s">
        <v>2</v>
      </c>
      <c r="C100" t="s">
        <v>66</v>
      </c>
      <c r="D100" t="s">
        <v>169</v>
      </c>
      <c r="E100" t="s">
        <v>309</v>
      </c>
      <c r="F100" t="s">
        <v>237</v>
      </c>
      <c r="G100" t="s">
        <v>248</v>
      </c>
      <c r="H100" t="s">
        <v>249</v>
      </c>
      <c r="I100" s="248"/>
      <c r="J100" s="248"/>
      <c r="K100" t="s">
        <v>4</v>
      </c>
      <c r="L100" t="s">
        <v>19</v>
      </c>
      <c r="N100" t="s">
        <v>6</v>
      </c>
      <c r="O100" s="150">
        <v>1</v>
      </c>
    </row>
    <row r="101" spans="1:15" x14ac:dyDescent="0.2">
      <c r="A101" t="s">
        <v>235</v>
      </c>
      <c r="B101" t="s">
        <v>2</v>
      </c>
      <c r="C101" t="s">
        <v>66</v>
      </c>
      <c r="D101" t="s">
        <v>191</v>
      </c>
      <c r="E101" t="s">
        <v>309</v>
      </c>
      <c r="F101" t="s">
        <v>227</v>
      </c>
      <c r="G101" t="s">
        <v>375</v>
      </c>
      <c r="H101" t="s">
        <v>249</v>
      </c>
      <c r="I101" s="248"/>
      <c r="J101" s="248"/>
      <c r="K101" t="s">
        <v>4</v>
      </c>
      <c r="L101" t="s">
        <v>19</v>
      </c>
      <c r="N101" t="s">
        <v>6</v>
      </c>
      <c r="O101" s="150">
        <v>1</v>
      </c>
    </row>
    <row r="102" spans="1:15" x14ac:dyDescent="0.2">
      <c r="A102" t="s">
        <v>235</v>
      </c>
      <c r="B102" t="s">
        <v>2</v>
      </c>
      <c r="C102" t="s">
        <v>66</v>
      </c>
      <c r="D102" t="s">
        <v>159</v>
      </c>
      <c r="E102" t="s">
        <v>309</v>
      </c>
      <c r="F102" t="s">
        <v>227</v>
      </c>
      <c r="G102" t="s">
        <v>374</v>
      </c>
      <c r="H102" t="s">
        <v>249</v>
      </c>
      <c r="I102" s="248"/>
      <c r="J102" s="248"/>
      <c r="K102" t="s">
        <v>4</v>
      </c>
      <c r="L102" t="s">
        <v>160</v>
      </c>
      <c r="N102" t="s">
        <v>6</v>
      </c>
      <c r="O102" s="150">
        <v>1</v>
      </c>
    </row>
    <row r="103" spans="1:15" x14ac:dyDescent="0.2">
      <c r="A103" t="s">
        <v>230</v>
      </c>
      <c r="B103" t="s">
        <v>7</v>
      </c>
      <c r="C103" t="s">
        <v>66</v>
      </c>
      <c r="D103" t="s">
        <v>162</v>
      </c>
      <c r="E103" t="s">
        <v>376</v>
      </c>
      <c r="F103" t="s">
        <v>227</v>
      </c>
      <c r="G103" t="s">
        <v>376</v>
      </c>
      <c r="H103" t="s">
        <v>377</v>
      </c>
      <c r="I103" s="248"/>
      <c r="J103" s="248"/>
      <c r="K103" t="s">
        <v>4</v>
      </c>
      <c r="L103" t="s">
        <v>19</v>
      </c>
      <c r="N103" t="s">
        <v>6</v>
      </c>
      <c r="O103" s="150">
        <v>1</v>
      </c>
    </row>
    <row r="104" spans="1:15" x14ac:dyDescent="0.2">
      <c r="A104" t="s">
        <v>230</v>
      </c>
      <c r="B104" t="s">
        <v>7</v>
      </c>
      <c r="C104" t="s">
        <v>66</v>
      </c>
      <c r="D104" t="s">
        <v>135</v>
      </c>
      <c r="E104" t="s">
        <v>364</v>
      </c>
      <c r="F104" t="s">
        <v>227</v>
      </c>
      <c r="G104" t="s">
        <v>378</v>
      </c>
      <c r="H104" t="s">
        <v>377</v>
      </c>
      <c r="I104" s="248"/>
      <c r="J104" s="248"/>
      <c r="K104" t="s">
        <v>4</v>
      </c>
      <c r="L104" t="s">
        <v>19</v>
      </c>
      <c r="N104" t="s">
        <v>6</v>
      </c>
      <c r="O104" s="150">
        <v>1</v>
      </c>
    </row>
    <row r="105" spans="1:15" x14ac:dyDescent="0.2">
      <c r="A105" t="s">
        <v>230</v>
      </c>
      <c r="B105" t="s">
        <v>7</v>
      </c>
      <c r="C105" t="s">
        <v>66</v>
      </c>
      <c r="D105" t="s">
        <v>126</v>
      </c>
      <c r="E105" t="s">
        <v>379</v>
      </c>
      <c r="F105" t="s">
        <v>237</v>
      </c>
      <c r="G105" t="s">
        <v>380</v>
      </c>
      <c r="H105" t="s">
        <v>377</v>
      </c>
      <c r="I105" s="248"/>
      <c r="J105" s="248"/>
      <c r="K105" t="s">
        <v>4</v>
      </c>
      <c r="L105" t="s">
        <v>56</v>
      </c>
      <c r="N105" t="s">
        <v>6</v>
      </c>
      <c r="O105" s="150">
        <v>1</v>
      </c>
    </row>
    <row r="106" spans="1:15" x14ac:dyDescent="0.2">
      <c r="A106" t="s">
        <v>230</v>
      </c>
      <c r="B106" t="s">
        <v>7</v>
      </c>
      <c r="C106" t="s">
        <v>66</v>
      </c>
      <c r="D106" t="s">
        <v>55</v>
      </c>
      <c r="E106" t="s">
        <v>379</v>
      </c>
      <c r="F106" t="s">
        <v>227</v>
      </c>
      <c r="G106" t="s">
        <v>381</v>
      </c>
      <c r="H106" t="s">
        <v>377</v>
      </c>
      <c r="I106" s="248"/>
      <c r="J106" s="248"/>
      <c r="K106" t="s">
        <v>4</v>
      </c>
      <c r="L106" t="s">
        <v>56</v>
      </c>
      <c r="N106" t="s">
        <v>6</v>
      </c>
      <c r="O106" s="150">
        <v>1</v>
      </c>
    </row>
    <row r="107" spans="1:15" x14ac:dyDescent="0.2">
      <c r="B107" t="s">
        <v>7</v>
      </c>
      <c r="C107" t="s">
        <v>66</v>
      </c>
      <c r="D107" t="s">
        <v>182</v>
      </c>
      <c r="E107" t="s">
        <v>379</v>
      </c>
      <c r="F107" t="s">
        <v>227</v>
      </c>
      <c r="G107" t="s">
        <v>381</v>
      </c>
      <c r="H107" t="s">
        <v>377</v>
      </c>
      <c r="I107" s="248"/>
      <c r="J107" s="248"/>
      <c r="K107" t="s">
        <v>4</v>
      </c>
      <c r="L107" t="s">
        <v>56</v>
      </c>
      <c r="N107" t="s">
        <v>6</v>
      </c>
      <c r="O107" s="150">
        <v>1</v>
      </c>
    </row>
    <row r="108" spans="1:15" x14ac:dyDescent="0.2">
      <c r="A108" t="s">
        <v>230</v>
      </c>
      <c r="B108" t="s">
        <v>7</v>
      </c>
      <c r="C108" t="s">
        <v>66</v>
      </c>
      <c r="D108" t="s">
        <v>172</v>
      </c>
      <c r="E108" t="s">
        <v>382</v>
      </c>
      <c r="F108" t="s">
        <v>227</v>
      </c>
      <c r="G108" t="s">
        <v>378</v>
      </c>
      <c r="H108" t="s">
        <v>383</v>
      </c>
      <c r="I108" s="248"/>
      <c r="J108" s="248"/>
      <c r="K108" t="s">
        <v>4</v>
      </c>
      <c r="L108" t="s">
        <v>173</v>
      </c>
      <c r="N108" t="s">
        <v>6</v>
      </c>
      <c r="O108" s="150">
        <v>1</v>
      </c>
    </row>
    <row r="109" spans="1:15" x14ac:dyDescent="0.2">
      <c r="A109" t="s">
        <v>235</v>
      </c>
      <c r="B109" t="s">
        <v>21</v>
      </c>
      <c r="C109" t="s">
        <v>66</v>
      </c>
      <c r="D109" t="s">
        <v>124</v>
      </c>
      <c r="E109" t="s">
        <v>357</v>
      </c>
      <c r="F109" t="s">
        <v>227</v>
      </c>
      <c r="G109" t="s">
        <v>358</v>
      </c>
      <c r="H109" t="s">
        <v>352</v>
      </c>
      <c r="I109" s="248"/>
      <c r="J109" s="248"/>
      <c r="K109" t="s">
        <v>4</v>
      </c>
      <c r="L109" t="s">
        <v>19</v>
      </c>
      <c r="N109" t="s">
        <v>6</v>
      </c>
      <c r="O109" s="150">
        <v>1</v>
      </c>
    </row>
    <row r="110" spans="1:15" x14ac:dyDescent="0.2">
      <c r="A110" t="s">
        <v>235</v>
      </c>
      <c r="B110" t="s">
        <v>21</v>
      </c>
      <c r="C110" t="s">
        <v>66</v>
      </c>
      <c r="D110" t="s">
        <v>141</v>
      </c>
      <c r="E110" t="s">
        <v>384</v>
      </c>
      <c r="F110" t="s">
        <v>237</v>
      </c>
      <c r="G110" t="s">
        <v>384</v>
      </c>
      <c r="H110" t="s">
        <v>352</v>
      </c>
      <c r="I110" s="248"/>
      <c r="J110" s="248"/>
      <c r="K110" t="s">
        <v>4</v>
      </c>
      <c r="L110" t="s">
        <v>19</v>
      </c>
      <c r="N110" t="s">
        <v>6</v>
      </c>
      <c r="O110" s="150">
        <v>1</v>
      </c>
    </row>
    <row r="111" spans="1:15" x14ac:dyDescent="0.2">
      <c r="A111" t="s">
        <v>235</v>
      </c>
      <c r="B111" t="s">
        <v>21</v>
      </c>
      <c r="C111" t="s">
        <v>61</v>
      </c>
      <c r="D111" t="s">
        <v>147</v>
      </c>
      <c r="E111" t="s">
        <v>357</v>
      </c>
      <c r="F111" t="s">
        <v>328</v>
      </c>
      <c r="G111" t="s">
        <v>328</v>
      </c>
      <c r="H111" t="s">
        <v>352</v>
      </c>
      <c r="I111" s="248"/>
      <c r="J111" s="248"/>
      <c r="K111" t="s">
        <v>4</v>
      </c>
      <c r="L111" t="s">
        <v>94</v>
      </c>
      <c r="N111" t="s">
        <v>6</v>
      </c>
      <c r="O111" s="150">
        <v>1</v>
      </c>
    </row>
    <row r="112" spans="1:15" x14ac:dyDescent="0.2">
      <c r="A112" t="s">
        <v>230</v>
      </c>
      <c r="B112" t="s">
        <v>21</v>
      </c>
      <c r="C112" t="s">
        <v>61</v>
      </c>
      <c r="D112" t="s">
        <v>164</v>
      </c>
      <c r="E112" t="s">
        <v>279</v>
      </c>
      <c r="F112" t="s">
        <v>227</v>
      </c>
      <c r="G112" t="s">
        <v>385</v>
      </c>
      <c r="H112" t="s">
        <v>386</v>
      </c>
      <c r="I112" s="248"/>
      <c r="J112" s="248"/>
      <c r="K112" t="s">
        <v>4</v>
      </c>
      <c r="L112" t="s">
        <v>19</v>
      </c>
      <c r="N112" t="s">
        <v>6</v>
      </c>
      <c r="O112" s="150">
        <v>1</v>
      </c>
    </row>
    <row r="113" spans="1:15" x14ac:dyDescent="0.2">
      <c r="A113" t="s">
        <v>21</v>
      </c>
      <c r="B113" t="s">
        <v>21</v>
      </c>
      <c r="C113" t="s">
        <v>61</v>
      </c>
      <c r="D113" t="s">
        <v>153</v>
      </c>
      <c r="E113" t="s">
        <v>387</v>
      </c>
      <c r="F113" t="s">
        <v>388</v>
      </c>
      <c r="G113" t="s">
        <v>387</v>
      </c>
      <c r="H113" t="s">
        <v>389</v>
      </c>
      <c r="I113" s="248"/>
      <c r="J113" s="248"/>
      <c r="K113" t="s">
        <v>4</v>
      </c>
      <c r="L113" t="s">
        <v>19</v>
      </c>
      <c r="N113" t="s">
        <v>6</v>
      </c>
      <c r="O113" s="150">
        <v>1</v>
      </c>
    </row>
    <row r="114" spans="1:15" x14ac:dyDescent="0.2">
      <c r="A114" t="s">
        <v>21</v>
      </c>
      <c r="B114" t="s">
        <v>21</v>
      </c>
      <c r="C114" t="s">
        <v>66</v>
      </c>
      <c r="D114" t="s">
        <v>152</v>
      </c>
      <c r="E114" t="s">
        <v>385</v>
      </c>
      <c r="F114" t="s">
        <v>227</v>
      </c>
      <c r="G114" t="s">
        <v>390</v>
      </c>
      <c r="H114" t="s">
        <v>386</v>
      </c>
      <c r="I114" s="248"/>
      <c r="J114" s="248"/>
      <c r="K114" t="s">
        <v>4</v>
      </c>
      <c r="L114" t="s">
        <v>132</v>
      </c>
      <c r="N114" t="s">
        <v>6</v>
      </c>
      <c r="O114" s="150">
        <v>1</v>
      </c>
    </row>
    <row r="115" spans="1:15" x14ac:dyDescent="0.2">
      <c r="A115" t="s">
        <v>21</v>
      </c>
      <c r="B115" t="s">
        <v>21</v>
      </c>
      <c r="C115" t="s">
        <v>66</v>
      </c>
      <c r="D115" t="s">
        <v>155</v>
      </c>
      <c r="E115" t="s">
        <v>385</v>
      </c>
      <c r="F115" t="s">
        <v>227</v>
      </c>
      <c r="G115" t="s">
        <v>391</v>
      </c>
      <c r="H115" t="s">
        <v>386</v>
      </c>
      <c r="I115" s="248"/>
      <c r="J115" s="248"/>
      <c r="K115" t="s">
        <v>4</v>
      </c>
      <c r="L115" t="s">
        <v>132</v>
      </c>
      <c r="N115" t="s">
        <v>6</v>
      </c>
      <c r="O115" s="150">
        <v>1</v>
      </c>
    </row>
    <row r="116" spans="1:15" x14ac:dyDescent="0.2">
      <c r="A116" t="s">
        <v>21</v>
      </c>
      <c r="B116" t="s">
        <v>21</v>
      </c>
      <c r="C116" t="s">
        <v>66</v>
      </c>
      <c r="D116" t="s">
        <v>157</v>
      </c>
      <c r="E116" t="s">
        <v>392</v>
      </c>
      <c r="F116" t="s">
        <v>328</v>
      </c>
      <c r="G116" t="s">
        <v>393</v>
      </c>
      <c r="H116" t="s">
        <v>386</v>
      </c>
      <c r="I116" s="248"/>
      <c r="J116" s="248"/>
      <c r="K116" t="s">
        <v>4</v>
      </c>
      <c r="L116" t="s">
        <v>19</v>
      </c>
      <c r="N116" t="s">
        <v>6</v>
      </c>
      <c r="O116" s="150">
        <v>1</v>
      </c>
    </row>
    <row r="117" spans="1:15" x14ac:dyDescent="0.2">
      <c r="A117" t="s">
        <v>21</v>
      </c>
      <c r="B117" t="s">
        <v>21</v>
      </c>
      <c r="C117" t="s">
        <v>66</v>
      </c>
      <c r="D117" t="s">
        <v>114</v>
      </c>
      <c r="E117" t="s">
        <v>387</v>
      </c>
      <c r="F117" t="s">
        <v>394</v>
      </c>
      <c r="G117" t="s">
        <v>395</v>
      </c>
      <c r="H117" t="s">
        <v>228</v>
      </c>
      <c r="I117" s="248"/>
      <c r="J117" s="248"/>
      <c r="K117" t="s">
        <v>4</v>
      </c>
      <c r="L117" t="s">
        <v>19</v>
      </c>
      <c r="N117" t="s">
        <v>6</v>
      </c>
      <c r="O117" s="150">
        <v>1</v>
      </c>
    </row>
    <row r="118" spans="1:15" x14ac:dyDescent="0.2">
      <c r="A118" t="s">
        <v>21</v>
      </c>
      <c r="B118" t="s">
        <v>21</v>
      </c>
      <c r="C118" t="s">
        <v>61</v>
      </c>
      <c r="D118" t="s">
        <v>151</v>
      </c>
      <c r="E118" t="s">
        <v>387</v>
      </c>
      <c r="F118" t="s">
        <v>388</v>
      </c>
      <c r="G118" t="s">
        <v>387</v>
      </c>
      <c r="H118" t="s">
        <v>389</v>
      </c>
      <c r="I118" s="248"/>
      <c r="J118" s="248"/>
      <c r="K118" t="s">
        <v>4</v>
      </c>
      <c r="L118" t="s">
        <v>19</v>
      </c>
      <c r="N118" t="s">
        <v>6</v>
      </c>
      <c r="O118" s="150">
        <v>1</v>
      </c>
    </row>
    <row r="119" spans="1:15" x14ac:dyDescent="0.2">
      <c r="A119" t="s">
        <v>21</v>
      </c>
      <c r="B119" t="s">
        <v>21</v>
      </c>
      <c r="C119" t="s">
        <v>66</v>
      </c>
      <c r="D119" t="s">
        <v>130</v>
      </c>
      <c r="E119" t="s">
        <v>385</v>
      </c>
      <c r="F119" t="s">
        <v>227</v>
      </c>
      <c r="G119" t="s">
        <v>396</v>
      </c>
      <c r="H119" t="s">
        <v>386</v>
      </c>
      <c r="I119" s="248"/>
      <c r="J119" s="248"/>
      <c r="K119" t="s">
        <v>4</v>
      </c>
      <c r="L119" t="s">
        <v>132</v>
      </c>
      <c r="N119" t="s">
        <v>6</v>
      </c>
      <c r="O119" s="150">
        <v>1</v>
      </c>
    </row>
    <row r="120" spans="1:15" x14ac:dyDescent="0.2">
      <c r="A120" t="s">
        <v>21</v>
      </c>
      <c r="B120" t="s">
        <v>21</v>
      </c>
      <c r="C120" t="s">
        <v>66</v>
      </c>
      <c r="D120" t="s">
        <v>168</v>
      </c>
      <c r="E120" t="s">
        <v>392</v>
      </c>
      <c r="F120" t="s">
        <v>227</v>
      </c>
      <c r="G120" t="s">
        <v>397</v>
      </c>
      <c r="H120" t="s">
        <v>386</v>
      </c>
      <c r="I120" s="248"/>
      <c r="J120" s="248"/>
      <c r="K120" t="s">
        <v>4</v>
      </c>
      <c r="L120" t="s">
        <v>19</v>
      </c>
      <c r="N120" t="s">
        <v>6</v>
      </c>
      <c r="O120" s="150">
        <v>1</v>
      </c>
    </row>
    <row r="121" spans="1:15" x14ac:dyDescent="0.2">
      <c r="B121" t="s">
        <v>36</v>
      </c>
      <c r="C121" t="s">
        <v>66</v>
      </c>
      <c r="D121" t="s">
        <v>192</v>
      </c>
      <c r="E121" t="s">
        <v>311</v>
      </c>
      <c r="F121" t="s">
        <v>227</v>
      </c>
      <c r="G121" t="s">
        <v>311</v>
      </c>
      <c r="H121" t="s">
        <v>58</v>
      </c>
      <c r="I121" s="248"/>
      <c r="J121" s="248"/>
      <c r="K121" t="s">
        <v>4</v>
      </c>
      <c r="L121" t="s">
        <v>19</v>
      </c>
      <c r="N121" t="s">
        <v>6</v>
      </c>
      <c r="O121" s="150">
        <v>1</v>
      </c>
    </row>
    <row r="122" spans="1:15" x14ac:dyDescent="0.2">
      <c r="B122" t="s">
        <v>36</v>
      </c>
      <c r="C122" t="s">
        <v>66</v>
      </c>
      <c r="D122" t="s">
        <v>193</v>
      </c>
      <c r="E122" t="s">
        <v>311</v>
      </c>
      <c r="F122" t="s">
        <v>227</v>
      </c>
      <c r="G122" t="s">
        <v>311</v>
      </c>
      <c r="H122" t="s">
        <v>58</v>
      </c>
      <c r="I122" s="248"/>
      <c r="J122" s="248"/>
      <c r="K122" t="s">
        <v>4</v>
      </c>
      <c r="L122" t="s">
        <v>19</v>
      </c>
      <c r="N122" t="s">
        <v>6</v>
      </c>
      <c r="O122" s="150">
        <v>1</v>
      </c>
    </row>
    <row r="123" spans="1:15" x14ac:dyDescent="0.2">
      <c r="A123" t="s">
        <v>262</v>
      </c>
      <c r="B123" t="s">
        <v>36</v>
      </c>
      <c r="C123" t="s">
        <v>66</v>
      </c>
      <c r="D123" t="s">
        <v>58</v>
      </c>
      <c r="E123" t="s">
        <v>288</v>
      </c>
      <c r="F123" t="s">
        <v>305</v>
      </c>
      <c r="G123" t="s">
        <v>400</v>
      </c>
      <c r="H123" t="s">
        <v>263</v>
      </c>
      <c r="I123" s="248"/>
      <c r="J123" s="248"/>
      <c r="K123" t="s">
        <v>4</v>
      </c>
      <c r="L123" t="s">
        <v>60</v>
      </c>
      <c r="N123" t="s">
        <v>6</v>
      </c>
      <c r="O123" s="150">
        <v>1</v>
      </c>
    </row>
    <row r="124" spans="1:15" x14ac:dyDescent="0.2">
      <c r="A124" t="s">
        <v>262</v>
      </c>
      <c r="B124" t="s">
        <v>36</v>
      </c>
      <c r="C124" t="s">
        <v>66</v>
      </c>
      <c r="D124" t="s">
        <v>81</v>
      </c>
      <c r="E124" t="s">
        <v>303</v>
      </c>
      <c r="F124" t="s">
        <v>237</v>
      </c>
      <c r="G124" t="s">
        <v>238</v>
      </c>
      <c r="H124" t="s">
        <v>263</v>
      </c>
      <c r="I124" s="248"/>
      <c r="J124" s="248"/>
      <c r="K124" t="s">
        <v>4</v>
      </c>
      <c r="L124" t="s">
        <v>19</v>
      </c>
      <c r="N124" t="s">
        <v>6</v>
      </c>
      <c r="O124" s="150">
        <v>1</v>
      </c>
    </row>
    <row r="125" spans="1:15" x14ac:dyDescent="0.2">
      <c r="A125" t="s">
        <v>262</v>
      </c>
      <c r="B125" t="s">
        <v>36</v>
      </c>
      <c r="C125" t="s">
        <v>66</v>
      </c>
      <c r="D125" t="s">
        <v>137</v>
      </c>
      <c r="E125" t="s">
        <v>303</v>
      </c>
      <c r="F125" t="s">
        <v>237</v>
      </c>
      <c r="G125" t="s">
        <v>238</v>
      </c>
      <c r="H125" t="s">
        <v>263</v>
      </c>
      <c r="I125" s="248"/>
      <c r="J125" s="248"/>
      <c r="K125" t="s">
        <v>4</v>
      </c>
      <c r="L125" t="s">
        <v>19</v>
      </c>
      <c r="N125" t="s">
        <v>6</v>
      </c>
      <c r="O125" s="150">
        <v>1</v>
      </c>
    </row>
    <row r="126" spans="1:15" x14ac:dyDescent="0.2">
      <c r="A126" t="s">
        <v>262</v>
      </c>
      <c r="B126" t="s">
        <v>36</v>
      </c>
      <c r="C126" t="s">
        <v>66</v>
      </c>
      <c r="D126" t="s">
        <v>139</v>
      </c>
      <c r="E126" t="s">
        <v>312</v>
      </c>
      <c r="F126" t="s">
        <v>237</v>
      </c>
      <c r="G126" t="s">
        <v>402</v>
      </c>
      <c r="H126" t="s">
        <v>79</v>
      </c>
      <c r="I126" s="248"/>
      <c r="J126" s="248"/>
      <c r="K126" t="s">
        <v>4</v>
      </c>
      <c r="L126" t="s">
        <v>19</v>
      </c>
      <c r="N126" t="s">
        <v>6</v>
      </c>
      <c r="O126" s="150">
        <v>1</v>
      </c>
    </row>
    <row r="127" spans="1:15" x14ac:dyDescent="0.2">
      <c r="B127" t="s">
        <v>36</v>
      </c>
      <c r="C127" t="s">
        <v>61</v>
      </c>
      <c r="D127" t="s">
        <v>183</v>
      </c>
      <c r="E127" t="s">
        <v>312</v>
      </c>
      <c r="F127" t="s">
        <v>227</v>
      </c>
      <c r="G127" t="s">
        <v>314</v>
      </c>
      <c r="H127" t="s">
        <v>79</v>
      </c>
      <c r="I127" s="248"/>
      <c r="J127" s="248"/>
      <c r="K127" t="s">
        <v>4</v>
      </c>
      <c r="L127" t="s">
        <v>19</v>
      </c>
      <c r="N127" t="s">
        <v>6</v>
      </c>
      <c r="O127" s="150">
        <v>1</v>
      </c>
    </row>
    <row r="128" spans="1:15" x14ac:dyDescent="0.2">
      <c r="A128" t="s">
        <v>262</v>
      </c>
      <c r="B128" t="s">
        <v>36</v>
      </c>
      <c r="C128" t="s">
        <v>66</v>
      </c>
      <c r="D128" t="s">
        <v>143</v>
      </c>
      <c r="E128" t="s">
        <v>403</v>
      </c>
      <c r="F128" t="s">
        <v>237</v>
      </c>
      <c r="G128" t="s">
        <v>404</v>
      </c>
      <c r="H128" t="s">
        <v>79</v>
      </c>
      <c r="I128" s="248"/>
      <c r="J128" s="248"/>
      <c r="K128" t="s">
        <v>4</v>
      </c>
      <c r="L128" t="s">
        <v>19</v>
      </c>
      <c r="N128" t="s">
        <v>6</v>
      </c>
      <c r="O128" s="150">
        <v>1</v>
      </c>
    </row>
    <row r="129" spans="1:15" x14ac:dyDescent="0.2">
      <c r="A129" t="s">
        <v>262</v>
      </c>
      <c r="B129" t="s">
        <v>36</v>
      </c>
      <c r="C129" t="s">
        <v>66</v>
      </c>
      <c r="D129" t="s">
        <v>174</v>
      </c>
      <c r="E129" t="s">
        <v>303</v>
      </c>
      <c r="F129" t="s">
        <v>237</v>
      </c>
      <c r="G129" t="s">
        <v>355</v>
      </c>
      <c r="H129" t="s">
        <v>263</v>
      </c>
      <c r="I129" s="248"/>
      <c r="J129" s="248"/>
      <c r="K129" t="s">
        <v>4</v>
      </c>
      <c r="L129" t="s">
        <v>19</v>
      </c>
      <c r="N129" t="s">
        <v>6</v>
      </c>
      <c r="O129" s="150">
        <v>1</v>
      </c>
    </row>
    <row r="130" spans="1:15" x14ac:dyDescent="0.2">
      <c r="A130" t="s">
        <v>21</v>
      </c>
      <c r="B130" t="s">
        <v>36</v>
      </c>
      <c r="C130" t="s">
        <v>61</v>
      </c>
      <c r="D130" t="s">
        <v>184</v>
      </c>
      <c r="E130" t="s">
        <v>405</v>
      </c>
      <c r="F130" t="s">
        <v>406</v>
      </c>
      <c r="G130" t="s">
        <v>302</v>
      </c>
      <c r="H130" t="s">
        <v>109</v>
      </c>
      <c r="I130" s="248"/>
      <c r="J130" s="248"/>
      <c r="K130" t="s">
        <v>4</v>
      </c>
      <c r="L130" t="s">
        <v>185</v>
      </c>
      <c r="N130" t="s">
        <v>6</v>
      </c>
      <c r="O130" s="150">
        <v>1</v>
      </c>
    </row>
    <row r="131" spans="1:15" x14ac:dyDescent="0.2">
      <c r="B131" t="s">
        <v>36</v>
      </c>
      <c r="C131" t="s">
        <v>66</v>
      </c>
      <c r="D131" t="s">
        <v>194</v>
      </c>
      <c r="E131" t="s">
        <v>217</v>
      </c>
      <c r="F131" t="s">
        <v>305</v>
      </c>
      <c r="G131" t="s">
        <v>407</v>
      </c>
      <c r="H131" t="s">
        <v>263</v>
      </c>
      <c r="I131" s="248"/>
      <c r="J131" s="248"/>
      <c r="K131" t="s">
        <v>4</v>
      </c>
      <c r="L131" t="s">
        <v>19</v>
      </c>
      <c r="N131" t="s">
        <v>6</v>
      </c>
      <c r="O131" s="150">
        <v>1</v>
      </c>
    </row>
    <row r="132" spans="1:15" x14ac:dyDescent="0.2">
      <c r="B132" t="s">
        <v>36</v>
      </c>
      <c r="C132" t="s">
        <v>66</v>
      </c>
      <c r="D132" t="s">
        <v>195</v>
      </c>
      <c r="E132" t="s">
        <v>217</v>
      </c>
      <c r="F132" t="s">
        <v>217</v>
      </c>
      <c r="G132" t="s">
        <v>408</v>
      </c>
      <c r="H132" t="s">
        <v>263</v>
      </c>
      <c r="I132" s="248"/>
      <c r="J132" s="248"/>
      <c r="K132" t="s">
        <v>4</v>
      </c>
      <c r="L132" t="s">
        <v>19</v>
      </c>
      <c r="N132" t="s">
        <v>6</v>
      </c>
      <c r="O132" s="150">
        <v>1</v>
      </c>
    </row>
    <row r="133" spans="1:15" x14ac:dyDescent="0.2">
      <c r="B133" t="s">
        <v>36</v>
      </c>
      <c r="C133" t="s">
        <v>66</v>
      </c>
      <c r="D133" t="s">
        <v>196</v>
      </c>
      <c r="E133" t="s">
        <v>408</v>
      </c>
      <c r="F133" t="s">
        <v>237</v>
      </c>
      <c r="G133" t="s">
        <v>409</v>
      </c>
      <c r="H133" t="s">
        <v>195</v>
      </c>
      <c r="I133" s="248"/>
      <c r="J133" s="248"/>
      <c r="K133" t="s">
        <v>4</v>
      </c>
      <c r="L133" t="s">
        <v>19</v>
      </c>
      <c r="N133" t="s">
        <v>6</v>
      </c>
      <c r="O133" s="150">
        <v>1</v>
      </c>
    </row>
    <row r="134" spans="1:15" x14ac:dyDescent="0.2">
      <c r="B134" t="s">
        <v>36</v>
      </c>
      <c r="C134" t="s">
        <v>66</v>
      </c>
      <c r="D134" t="s">
        <v>197</v>
      </c>
      <c r="E134" t="s">
        <v>408</v>
      </c>
      <c r="F134" t="s">
        <v>227</v>
      </c>
      <c r="G134" t="s">
        <v>410</v>
      </c>
      <c r="H134" t="s">
        <v>195</v>
      </c>
      <c r="I134" s="248"/>
      <c r="J134" s="248"/>
      <c r="K134" t="s">
        <v>4</v>
      </c>
      <c r="L134" t="s">
        <v>19</v>
      </c>
      <c r="N134" t="s">
        <v>6</v>
      </c>
      <c r="O134" s="150">
        <v>1</v>
      </c>
    </row>
    <row r="135" spans="1:15" x14ac:dyDescent="0.2">
      <c r="B135" t="s">
        <v>36</v>
      </c>
      <c r="C135" t="s">
        <v>66</v>
      </c>
      <c r="D135" t="s">
        <v>198</v>
      </c>
      <c r="E135" t="s">
        <v>408</v>
      </c>
      <c r="F135" t="s">
        <v>227</v>
      </c>
      <c r="G135" t="s">
        <v>243</v>
      </c>
      <c r="H135" t="s">
        <v>195</v>
      </c>
      <c r="I135" s="248"/>
      <c r="J135" s="248"/>
      <c r="K135" t="s">
        <v>4</v>
      </c>
      <c r="L135" t="s">
        <v>19</v>
      </c>
      <c r="N135" t="s">
        <v>6</v>
      </c>
      <c r="O135" s="150">
        <v>1</v>
      </c>
    </row>
    <row r="136" spans="1:15" x14ac:dyDescent="0.2">
      <c r="B136" t="s">
        <v>36</v>
      </c>
      <c r="C136" t="s">
        <v>66</v>
      </c>
      <c r="D136" t="s">
        <v>199</v>
      </c>
      <c r="E136" t="s">
        <v>408</v>
      </c>
      <c r="F136" t="s">
        <v>227</v>
      </c>
      <c r="G136" t="s">
        <v>410</v>
      </c>
      <c r="H136" t="s">
        <v>195</v>
      </c>
      <c r="I136" s="248"/>
      <c r="J136" s="248"/>
      <c r="K136" t="s">
        <v>4</v>
      </c>
      <c r="L136" t="s">
        <v>19</v>
      </c>
      <c r="N136" t="s">
        <v>6</v>
      </c>
      <c r="O136" s="150">
        <v>1</v>
      </c>
    </row>
    <row r="137" spans="1:15" x14ac:dyDescent="0.2">
      <c r="B137" t="s">
        <v>36</v>
      </c>
      <c r="C137" t="s">
        <v>66</v>
      </c>
      <c r="D137" t="s">
        <v>200</v>
      </c>
      <c r="E137" t="s">
        <v>408</v>
      </c>
      <c r="F137" t="s">
        <v>227</v>
      </c>
      <c r="G137" t="s">
        <v>410</v>
      </c>
      <c r="H137" t="s">
        <v>195</v>
      </c>
      <c r="I137" s="248"/>
      <c r="J137" s="248"/>
      <c r="K137" t="s">
        <v>4</v>
      </c>
      <c r="L137" t="s">
        <v>19</v>
      </c>
      <c r="N137" t="s">
        <v>6</v>
      </c>
      <c r="O137" s="150">
        <v>1</v>
      </c>
    </row>
    <row r="138" spans="1:15" x14ac:dyDescent="0.2">
      <c r="B138" t="s">
        <v>21</v>
      </c>
      <c r="C138" t="s">
        <v>66</v>
      </c>
      <c r="D138" t="s">
        <v>77</v>
      </c>
      <c r="E138" t="s">
        <v>413</v>
      </c>
      <c r="F138" t="s">
        <v>328</v>
      </c>
      <c r="G138" t="s">
        <v>414</v>
      </c>
      <c r="H138" t="s">
        <v>76</v>
      </c>
      <c r="I138" s="248"/>
      <c r="J138" s="248"/>
      <c r="K138" t="s">
        <v>4</v>
      </c>
      <c r="L138" t="s">
        <v>19</v>
      </c>
      <c r="N138" t="s">
        <v>6</v>
      </c>
      <c r="O138" s="150">
        <v>1</v>
      </c>
    </row>
    <row r="139" spans="1:15" x14ac:dyDescent="0.2">
      <c r="B139" t="s">
        <v>21</v>
      </c>
      <c r="C139" t="s">
        <v>66</v>
      </c>
      <c r="D139" t="s">
        <v>188</v>
      </c>
      <c r="E139" t="s">
        <v>417</v>
      </c>
      <c r="F139" t="s">
        <v>227</v>
      </c>
      <c r="G139" t="s">
        <v>418</v>
      </c>
      <c r="H139" t="s">
        <v>76</v>
      </c>
      <c r="I139" s="248"/>
      <c r="J139" s="248"/>
      <c r="K139" t="s">
        <v>4</v>
      </c>
      <c r="L139" t="s">
        <v>19</v>
      </c>
      <c r="N139" t="s">
        <v>6</v>
      </c>
      <c r="O139" s="150">
        <v>1</v>
      </c>
    </row>
    <row r="140" spans="1:15" x14ac:dyDescent="0.2">
      <c r="B140" t="s">
        <v>21</v>
      </c>
      <c r="C140" t="s">
        <v>66</v>
      </c>
      <c r="D140" t="s">
        <v>189</v>
      </c>
      <c r="E140" t="s">
        <v>311</v>
      </c>
      <c r="F140" t="s">
        <v>227</v>
      </c>
      <c r="G140" t="s">
        <v>311</v>
      </c>
      <c r="H140" t="s">
        <v>76</v>
      </c>
      <c r="I140" s="248"/>
      <c r="J140" s="248"/>
      <c r="K140" t="s">
        <v>4</v>
      </c>
      <c r="L140" t="s">
        <v>19</v>
      </c>
      <c r="N140" t="s">
        <v>6</v>
      </c>
      <c r="O140" s="150">
        <v>1</v>
      </c>
    </row>
    <row r="141" spans="1:15" x14ac:dyDescent="0.2">
      <c r="B141" t="s">
        <v>21</v>
      </c>
      <c r="C141" t="s">
        <v>66</v>
      </c>
      <c r="D141" t="s">
        <v>201</v>
      </c>
      <c r="E141" t="s">
        <v>420</v>
      </c>
      <c r="F141" t="s">
        <v>305</v>
      </c>
      <c r="G141" t="s">
        <v>421</v>
      </c>
      <c r="H141" t="s">
        <v>422</v>
      </c>
      <c r="I141" s="248"/>
      <c r="J141" s="248"/>
      <c r="K141" t="s">
        <v>4</v>
      </c>
      <c r="L141" t="s">
        <v>19</v>
      </c>
      <c r="N141" t="s">
        <v>6</v>
      </c>
      <c r="O141" s="150">
        <v>1</v>
      </c>
    </row>
    <row r="142" spans="1:15" x14ac:dyDescent="0.2">
      <c r="B142" t="s">
        <v>21</v>
      </c>
      <c r="C142" t="s">
        <v>66</v>
      </c>
      <c r="D142" t="s">
        <v>202</v>
      </c>
      <c r="E142" t="s">
        <v>420</v>
      </c>
      <c r="F142" t="s">
        <v>227</v>
      </c>
      <c r="G142" t="s">
        <v>423</v>
      </c>
      <c r="H142" t="s">
        <v>422</v>
      </c>
      <c r="I142" s="248"/>
      <c r="J142" s="248"/>
      <c r="K142" t="s">
        <v>4</v>
      </c>
      <c r="L142" t="s">
        <v>19</v>
      </c>
      <c r="N142" t="s">
        <v>6</v>
      </c>
      <c r="O142" s="150">
        <v>1</v>
      </c>
    </row>
    <row r="143" spans="1:15" x14ac:dyDescent="0.2">
      <c r="B143" t="s">
        <v>21</v>
      </c>
      <c r="C143" t="s">
        <v>66</v>
      </c>
      <c r="D143" t="s">
        <v>203</v>
      </c>
      <c r="E143" t="s">
        <v>420</v>
      </c>
      <c r="F143" t="s">
        <v>227</v>
      </c>
      <c r="G143" t="s">
        <v>424</v>
      </c>
      <c r="H143" t="s">
        <v>422</v>
      </c>
      <c r="I143" s="248"/>
      <c r="J143" s="248"/>
      <c r="K143" t="s">
        <v>4</v>
      </c>
      <c r="L143" t="s">
        <v>19</v>
      </c>
      <c r="N143" t="s">
        <v>6</v>
      </c>
      <c r="O143" s="150">
        <v>1</v>
      </c>
    </row>
    <row r="144" spans="1:15" x14ac:dyDescent="0.2">
      <c r="B144" t="s">
        <v>21</v>
      </c>
      <c r="C144" t="s">
        <v>66</v>
      </c>
      <c r="D144" t="s">
        <v>204</v>
      </c>
      <c r="E144" t="s">
        <v>420</v>
      </c>
      <c r="F144" t="s">
        <v>227</v>
      </c>
      <c r="G144" t="s">
        <v>425</v>
      </c>
      <c r="H144" t="s">
        <v>422</v>
      </c>
      <c r="I144" s="248"/>
      <c r="J144" s="248"/>
      <c r="K144" t="s">
        <v>4</v>
      </c>
      <c r="L144" t="s">
        <v>19</v>
      </c>
      <c r="N144" t="s">
        <v>6</v>
      </c>
      <c r="O144" s="150">
        <v>1</v>
      </c>
    </row>
    <row r="145" spans="1:15" x14ac:dyDescent="0.2">
      <c r="B145" t="s">
        <v>21</v>
      </c>
      <c r="C145" t="s">
        <v>66</v>
      </c>
      <c r="D145" t="s">
        <v>205</v>
      </c>
      <c r="E145" t="s">
        <v>420</v>
      </c>
      <c r="F145" t="s">
        <v>227</v>
      </c>
      <c r="G145" t="s">
        <v>426</v>
      </c>
      <c r="H145" t="s">
        <v>422</v>
      </c>
      <c r="I145" s="248"/>
      <c r="J145" s="248"/>
      <c r="K145" t="s">
        <v>4</v>
      </c>
      <c r="L145" t="s">
        <v>19</v>
      </c>
      <c r="N145" t="s">
        <v>6</v>
      </c>
      <c r="O145" s="150">
        <v>1</v>
      </c>
    </row>
    <row r="146" spans="1:15" x14ac:dyDescent="0.2">
      <c r="B146" t="s">
        <v>21</v>
      </c>
      <c r="C146" t="s">
        <v>66</v>
      </c>
      <c r="D146" t="s">
        <v>206</v>
      </c>
      <c r="E146" t="s">
        <v>420</v>
      </c>
      <c r="F146" t="s">
        <v>227</v>
      </c>
      <c r="G146" t="s">
        <v>427</v>
      </c>
      <c r="H146" t="s">
        <v>422</v>
      </c>
      <c r="I146" s="248"/>
      <c r="J146" s="248"/>
      <c r="K146" t="s">
        <v>4</v>
      </c>
      <c r="L146" t="s">
        <v>19</v>
      </c>
      <c r="N146" t="s">
        <v>6</v>
      </c>
      <c r="O146" s="150">
        <v>1</v>
      </c>
    </row>
    <row r="147" spans="1:15" x14ac:dyDescent="0.2">
      <c r="B147" t="s">
        <v>21</v>
      </c>
      <c r="C147" t="s">
        <v>66</v>
      </c>
      <c r="D147" t="s">
        <v>207</v>
      </c>
      <c r="E147" t="s">
        <v>420</v>
      </c>
      <c r="F147" t="s">
        <v>227</v>
      </c>
      <c r="G147" t="s">
        <v>425</v>
      </c>
      <c r="H147" t="s">
        <v>422</v>
      </c>
      <c r="I147" s="248"/>
      <c r="J147" s="248"/>
      <c r="K147" t="s">
        <v>4</v>
      </c>
      <c r="L147" t="s">
        <v>19</v>
      </c>
      <c r="N147" t="s">
        <v>6</v>
      </c>
      <c r="O147" s="150">
        <v>1</v>
      </c>
    </row>
    <row r="148" spans="1:15" x14ac:dyDescent="0.2">
      <c r="A148" t="s">
        <v>262</v>
      </c>
      <c r="B148" t="s">
        <v>36</v>
      </c>
      <c r="C148" t="s">
        <v>66</v>
      </c>
      <c r="D148" t="s">
        <v>109</v>
      </c>
      <c r="E148" t="s">
        <v>302</v>
      </c>
      <c r="F148" t="s">
        <v>217</v>
      </c>
      <c r="G148" t="s">
        <v>271</v>
      </c>
      <c r="H148" t="s">
        <v>263</v>
      </c>
      <c r="I148" s="248"/>
      <c r="J148" s="248"/>
      <c r="K148" t="s">
        <v>17</v>
      </c>
      <c r="L148" t="s">
        <v>150</v>
      </c>
      <c r="N148" t="s">
        <v>6</v>
      </c>
      <c r="O148" s="150">
        <v>0.1</v>
      </c>
    </row>
    <row r="149" spans="1:15" x14ac:dyDescent="0.2">
      <c r="A149" t="s">
        <v>21</v>
      </c>
      <c r="B149" t="s">
        <v>36</v>
      </c>
      <c r="C149" t="s">
        <v>66</v>
      </c>
      <c r="D149" t="s">
        <v>99</v>
      </c>
      <c r="E149" t="s">
        <v>303</v>
      </c>
      <c r="F149" t="s">
        <v>227</v>
      </c>
      <c r="G149" t="s">
        <v>273</v>
      </c>
      <c r="H149" t="s">
        <v>274</v>
      </c>
      <c r="I149" s="248"/>
      <c r="J149" s="248">
        <v>1</v>
      </c>
      <c r="K149" t="s">
        <v>4</v>
      </c>
      <c r="L149" t="s">
        <v>208</v>
      </c>
      <c r="N149" t="s">
        <v>6</v>
      </c>
      <c r="O149" s="150">
        <v>1</v>
      </c>
    </row>
    <row r="150" spans="1:15" x14ac:dyDescent="0.2">
      <c r="A150" t="s">
        <v>230</v>
      </c>
      <c r="B150" t="s">
        <v>7</v>
      </c>
      <c r="C150" t="s">
        <v>66</v>
      </c>
      <c r="D150" t="s">
        <v>46</v>
      </c>
      <c r="E150" t="s">
        <v>319</v>
      </c>
      <c r="F150" t="s">
        <v>227</v>
      </c>
      <c r="G150" t="s">
        <v>291</v>
      </c>
      <c r="H150" t="s">
        <v>75</v>
      </c>
      <c r="I150" s="248"/>
      <c r="J150" s="248"/>
      <c r="K150" t="s">
        <v>17</v>
      </c>
      <c r="L150" t="s">
        <v>19</v>
      </c>
      <c r="N150" t="s">
        <v>6</v>
      </c>
      <c r="O150" s="150">
        <v>0.1</v>
      </c>
    </row>
    <row r="151" spans="1:15" x14ac:dyDescent="0.2">
      <c r="B151" t="s">
        <v>7</v>
      </c>
      <c r="C151" t="s">
        <v>66</v>
      </c>
      <c r="D151" t="s">
        <v>146</v>
      </c>
      <c r="E151" t="s">
        <v>319</v>
      </c>
      <c r="F151" t="s">
        <v>237</v>
      </c>
      <c r="G151" t="s">
        <v>320</v>
      </c>
      <c r="H151" t="s">
        <v>75</v>
      </c>
      <c r="I151" s="248"/>
      <c r="J151" s="248"/>
      <c r="K151" t="s">
        <v>17</v>
      </c>
      <c r="L151" t="s">
        <v>19</v>
      </c>
      <c r="N151" t="s">
        <v>6</v>
      </c>
      <c r="O151" s="150">
        <v>0.1</v>
      </c>
    </row>
    <row r="152" spans="1:15" x14ac:dyDescent="0.2">
      <c r="B152" t="s">
        <v>7</v>
      </c>
      <c r="C152" t="s">
        <v>61</v>
      </c>
      <c r="D152" t="s">
        <v>186</v>
      </c>
      <c r="E152" t="s">
        <v>319</v>
      </c>
      <c r="F152" t="s">
        <v>227</v>
      </c>
      <c r="G152" t="s">
        <v>431</v>
      </c>
      <c r="H152" t="s">
        <v>75</v>
      </c>
      <c r="I152" s="248"/>
      <c r="J152" s="248"/>
      <c r="K152" t="s">
        <v>4</v>
      </c>
      <c r="L152" t="s">
        <v>19</v>
      </c>
      <c r="N152" t="s">
        <v>6</v>
      </c>
      <c r="O152" s="150">
        <v>1</v>
      </c>
    </row>
    <row r="153" spans="1:15" x14ac:dyDescent="0.2">
      <c r="B153" t="s">
        <v>7</v>
      </c>
      <c r="C153" t="s">
        <v>61</v>
      </c>
      <c r="D153" t="s">
        <v>187</v>
      </c>
      <c r="E153" t="s">
        <v>319</v>
      </c>
      <c r="F153" t="s">
        <v>227</v>
      </c>
      <c r="G153" t="s">
        <v>431</v>
      </c>
      <c r="H153" t="s">
        <v>75</v>
      </c>
      <c r="I153" s="248"/>
      <c r="J153" s="248"/>
      <c r="K153" t="s">
        <v>4</v>
      </c>
      <c r="L153" t="s">
        <v>19</v>
      </c>
      <c r="N153" t="s">
        <v>6</v>
      </c>
      <c r="O153" s="150">
        <v>1</v>
      </c>
    </row>
    <row r="154" spans="1:15" x14ac:dyDescent="0.2">
      <c r="B154" t="s">
        <v>7</v>
      </c>
      <c r="C154" t="s">
        <v>66</v>
      </c>
      <c r="D154" t="s">
        <v>75</v>
      </c>
      <c r="E154" t="s">
        <v>319</v>
      </c>
      <c r="F154" t="s">
        <v>305</v>
      </c>
      <c r="G154" t="s">
        <v>321</v>
      </c>
      <c r="H154" t="s">
        <v>134</v>
      </c>
      <c r="I154" s="248"/>
      <c r="J154" s="248"/>
      <c r="K154" t="s">
        <v>17</v>
      </c>
      <c r="L154" t="s">
        <v>19</v>
      </c>
      <c r="N154" t="s">
        <v>6</v>
      </c>
      <c r="O154" s="150">
        <v>0.1</v>
      </c>
    </row>
    <row r="155" spans="1:15" x14ac:dyDescent="0.2">
      <c r="B155" t="s">
        <v>7</v>
      </c>
      <c r="C155" t="s">
        <v>66</v>
      </c>
      <c r="D155" t="s">
        <v>134</v>
      </c>
      <c r="E155" t="s">
        <v>322</v>
      </c>
      <c r="F155" t="s">
        <v>237</v>
      </c>
      <c r="G155" t="s">
        <v>294</v>
      </c>
      <c r="H155" t="s">
        <v>233</v>
      </c>
      <c r="I155" s="248"/>
      <c r="J155" s="248"/>
      <c r="K155" t="s">
        <v>17</v>
      </c>
      <c r="L155" t="s">
        <v>19</v>
      </c>
      <c r="N155" t="s">
        <v>6</v>
      </c>
      <c r="O155" s="150">
        <v>0.1</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3A7EB-ED92-4963-AAA3-DC355E68756E}">
  <dimension ref="B1:H54"/>
  <sheetViews>
    <sheetView topLeftCell="B1" zoomScale="130" zoomScaleNormal="130" workbookViewId="0">
      <pane ySplit="1" topLeftCell="A44" activePane="bottomLeft" state="frozen"/>
      <selection activeCell="F56" sqref="F56"/>
      <selection pane="bottomLeft" activeCell="F56" sqref="F56"/>
    </sheetView>
  </sheetViews>
  <sheetFormatPr baseColWidth="10" defaultColWidth="8.83203125" defaultRowHeight="15" x14ac:dyDescent="0.2"/>
  <cols>
    <col min="2" max="3" width="20.5" customWidth="1"/>
    <col min="4" max="5" width="21" customWidth="1"/>
    <col min="6" max="6" width="19" customWidth="1"/>
    <col min="7" max="8" width="21" customWidth="1"/>
  </cols>
  <sheetData>
    <row r="1" spans="2:8" x14ac:dyDescent="0.2">
      <c r="B1" s="10" t="s">
        <v>210</v>
      </c>
      <c r="C1" s="10" t="s">
        <v>211</v>
      </c>
      <c r="D1" s="10" t="s">
        <v>213</v>
      </c>
      <c r="E1" s="11" t="s">
        <v>434</v>
      </c>
      <c r="F1" s="11" t="s">
        <v>435</v>
      </c>
      <c r="G1" s="11" t="s">
        <v>436</v>
      </c>
      <c r="H1" s="12" t="s">
        <v>217</v>
      </c>
    </row>
    <row r="2" spans="2:8" ht="16" hidden="1" x14ac:dyDescent="0.2">
      <c r="B2" s="6" t="s">
        <v>235</v>
      </c>
      <c r="C2" s="4" t="s">
        <v>29</v>
      </c>
      <c r="D2" s="4" t="s">
        <v>28</v>
      </c>
      <c r="E2" s="2" t="s">
        <v>236</v>
      </c>
      <c r="F2" s="2" t="s">
        <v>237</v>
      </c>
      <c r="G2" s="4" t="s">
        <v>238</v>
      </c>
      <c r="H2" s="8" t="s">
        <v>437</v>
      </c>
    </row>
    <row r="3" spans="2:8" ht="16" hidden="1" x14ac:dyDescent="0.2">
      <c r="B3" s="7" t="s">
        <v>235</v>
      </c>
      <c r="C3" s="5" t="s">
        <v>29</v>
      </c>
      <c r="D3" s="5" t="s">
        <v>32</v>
      </c>
      <c r="E3" s="3" t="s">
        <v>242</v>
      </c>
      <c r="F3" s="3" t="s">
        <v>237</v>
      </c>
      <c r="G3" s="5" t="s">
        <v>246</v>
      </c>
      <c r="H3" s="9" t="s">
        <v>345</v>
      </c>
    </row>
    <row r="4" spans="2:8" ht="16" hidden="1" x14ac:dyDescent="0.2">
      <c r="B4" s="6" t="s">
        <v>235</v>
      </c>
      <c r="C4" s="4" t="s">
        <v>29</v>
      </c>
      <c r="D4" s="4" t="s">
        <v>33</v>
      </c>
      <c r="E4" s="2" t="s">
        <v>236</v>
      </c>
      <c r="F4" s="2" t="s">
        <v>237</v>
      </c>
      <c r="G4" s="4" t="s">
        <v>238</v>
      </c>
      <c r="H4" s="8" t="s">
        <v>239</v>
      </c>
    </row>
    <row r="5" spans="2:8" ht="16" hidden="1" x14ac:dyDescent="0.2">
      <c r="B5" s="7" t="s">
        <v>235</v>
      </c>
      <c r="C5" s="5" t="s">
        <v>29</v>
      </c>
      <c r="D5" s="5" t="s">
        <v>41</v>
      </c>
      <c r="E5" s="3" t="s">
        <v>264</v>
      </c>
      <c r="F5" s="3" t="s">
        <v>438</v>
      </c>
      <c r="G5" s="5" t="s">
        <v>265</v>
      </c>
      <c r="H5" s="9" t="s">
        <v>244</v>
      </c>
    </row>
    <row r="6" spans="2:8" ht="16" hidden="1" x14ac:dyDescent="0.2">
      <c r="B6" s="7" t="s">
        <v>235</v>
      </c>
      <c r="C6" s="5" t="s">
        <v>29</v>
      </c>
      <c r="D6" s="5" t="s">
        <v>437</v>
      </c>
      <c r="E6" s="3" t="s">
        <v>439</v>
      </c>
      <c r="F6" s="3" t="s">
        <v>440</v>
      </c>
      <c r="G6" s="5" t="s">
        <v>441</v>
      </c>
      <c r="H6" s="9" t="s">
        <v>244</v>
      </c>
    </row>
    <row r="7" spans="2:8" ht="16" hidden="1" x14ac:dyDescent="0.2">
      <c r="B7" s="6" t="s">
        <v>235</v>
      </c>
      <c r="C7" s="4" t="s">
        <v>29</v>
      </c>
      <c r="D7" s="4" t="s">
        <v>51</v>
      </c>
      <c r="E7" s="3" t="s">
        <v>264</v>
      </c>
      <c r="F7" s="2" t="s">
        <v>438</v>
      </c>
      <c r="G7" s="4" t="s">
        <v>265</v>
      </c>
      <c r="H7" s="8" t="s">
        <v>244</v>
      </c>
    </row>
    <row r="8" spans="2:8" ht="16" hidden="1" x14ac:dyDescent="0.2">
      <c r="B8" s="7" t="s">
        <v>235</v>
      </c>
      <c r="C8" s="5" t="s">
        <v>29</v>
      </c>
      <c r="D8" s="5" t="s">
        <v>65</v>
      </c>
      <c r="E8" s="3" t="s">
        <v>242</v>
      </c>
      <c r="F8" s="3" t="s">
        <v>227</v>
      </c>
      <c r="G8" s="5" t="s">
        <v>243</v>
      </c>
      <c r="H8" s="9" t="s">
        <v>345</v>
      </c>
    </row>
    <row r="9" spans="2:8" ht="16" hidden="1" x14ac:dyDescent="0.2">
      <c r="B9" s="6" t="s">
        <v>235</v>
      </c>
      <c r="C9" s="4" t="s">
        <v>29</v>
      </c>
      <c r="D9" s="4" t="s">
        <v>64</v>
      </c>
      <c r="E9" s="2" t="s">
        <v>240</v>
      </c>
      <c r="F9" s="2" t="s">
        <v>237</v>
      </c>
      <c r="G9" s="4" t="s">
        <v>241</v>
      </c>
      <c r="H9" s="8" t="s">
        <v>239</v>
      </c>
    </row>
    <row r="10" spans="2:8" ht="16" hidden="1" x14ac:dyDescent="0.2">
      <c r="B10" s="7" t="s">
        <v>235</v>
      </c>
      <c r="C10" s="5" t="s">
        <v>29</v>
      </c>
      <c r="D10" s="5" t="s">
        <v>442</v>
      </c>
      <c r="E10" s="3" t="s">
        <v>443</v>
      </c>
      <c r="F10" s="3" t="s">
        <v>305</v>
      </c>
      <c r="G10" s="5" t="s">
        <v>444</v>
      </c>
      <c r="H10" s="9" t="s">
        <v>244</v>
      </c>
    </row>
    <row r="11" spans="2:8" ht="16" hidden="1" x14ac:dyDescent="0.2">
      <c r="B11" s="6" t="s">
        <v>235</v>
      </c>
      <c r="C11" s="4" t="s">
        <v>29</v>
      </c>
      <c r="D11" s="4" t="s">
        <v>78</v>
      </c>
      <c r="E11" s="2" t="s">
        <v>236</v>
      </c>
      <c r="F11" s="2" t="s">
        <v>237</v>
      </c>
      <c r="G11" s="4" t="s">
        <v>238</v>
      </c>
      <c r="H11" s="8" t="s">
        <v>437</v>
      </c>
    </row>
    <row r="12" spans="2:8" ht="16" hidden="1" x14ac:dyDescent="0.2">
      <c r="B12" s="6" t="s">
        <v>235</v>
      </c>
      <c r="C12" s="4" t="s">
        <v>29</v>
      </c>
      <c r="D12" s="4" t="s">
        <v>89</v>
      </c>
      <c r="E12" s="2" t="s">
        <v>236</v>
      </c>
      <c r="F12" s="2" t="s">
        <v>237</v>
      </c>
      <c r="G12" s="4" t="s">
        <v>238</v>
      </c>
      <c r="H12" s="8" t="s">
        <v>437</v>
      </c>
    </row>
    <row r="13" spans="2:8" ht="16" hidden="1" x14ac:dyDescent="0.2">
      <c r="B13" s="7" t="s">
        <v>235</v>
      </c>
      <c r="C13" s="5" t="s">
        <v>29</v>
      </c>
      <c r="D13" s="5" t="s">
        <v>84</v>
      </c>
      <c r="E13" s="2" t="s">
        <v>240</v>
      </c>
      <c r="F13" s="3" t="s">
        <v>237</v>
      </c>
      <c r="G13" s="5" t="s">
        <v>241</v>
      </c>
      <c r="H13" s="9" t="s">
        <v>239</v>
      </c>
    </row>
    <row r="14" spans="2:8" ht="16" hidden="1" x14ac:dyDescent="0.2">
      <c r="B14" s="31" t="s">
        <v>235</v>
      </c>
      <c r="C14" s="32" t="s">
        <v>29</v>
      </c>
      <c r="D14" s="32" t="s">
        <v>92</v>
      </c>
      <c r="E14" s="33" t="s">
        <v>445</v>
      </c>
      <c r="F14" s="33" t="s">
        <v>227</v>
      </c>
      <c r="G14" s="32" t="s">
        <v>328</v>
      </c>
      <c r="H14" s="34" t="s">
        <v>352</v>
      </c>
    </row>
    <row r="15" spans="2:8" ht="16" hidden="1" x14ac:dyDescent="0.2">
      <c r="B15" s="7" t="s">
        <v>235</v>
      </c>
      <c r="C15" s="5" t="s">
        <v>29</v>
      </c>
      <c r="D15" s="5" t="s">
        <v>106</v>
      </c>
      <c r="E15" s="3" t="s">
        <v>242</v>
      </c>
      <c r="F15" s="3" t="s">
        <v>237</v>
      </c>
      <c r="G15" s="5" t="s">
        <v>246</v>
      </c>
      <c r="H15" s="9" t="s">
        <v>345</v>
      </c>
    </row>
    <row r="16" spans="2:8" ht="16" hidden="1" x14ac:dyDescent="0.2">
      <c r="B16" s="6" t="s">
        <v>235</v>
      </c>
      <c r="C16" s="4" t="s">
        <v>29</v>
      </c>
      <c r="D16" s="4" t="s">
        <v>108</v>
      </c>
      <c r="E16" s="3" t="s">
        <v>242</v>
      </c>
      <c r="F16" s="2" t="s">
        <v>227</v>
      </c>
      <c r="G16" s="4" t="s">
        <v>243</v>
      </c>
      <c r="H16" s="8" t="s">
        <v>244</v>
      </c>
    </row>
    <row r="17" spans="2:8" ht="16" hidden="1" x14ac:dyDescent="0.2">
      <c r="B17" s="7" t="s">
        <v>235</v>
      </c>
      <c r="C17" s="5" t="s">
        <v>29</v>
      </c>
      <c r="D17" s="5" t="s">
        <v>110</v>
      </c>
      <c r="E17" s="3" t="s">
        <v>242</v>
      </c>
      <c r="F17" s="3" t="s">
        <v>227</v>
      </c>
      <c r="G17" s="5" t="s">
        <v>243</v>
      </c>
      <c r="H17" s="9" t="s">
        <v>244</v>
      </c>
    </row>
    <row r="18" spans="2:8" ht="16" hidden="1" x14ac:dyDescent="0.2">
      <c r="B18" s="26" t="s">
        <v>235</v>
      </c>
      <c r="C18" s="27" t="s">
        <v>29</v>
      </c>
      <c r="D18" s="27" t="s">
        <v>446</v>
      </c>
      <c r="E18" s="28" t="s">
        <v>264</v>
      </c>
      <c r="F18" s="29" t="s">
        <v>438</v>
      </c>
      <c r="G18" s="27" t="s">
        <v>265</v>
      </c>
      <c r="H18" s="30" t="s">
        <v>244</v>
      </c>
    </row>
    <row r="19" spans="2:8" ht="16" hidden="1" x14ac:dyDescent="0.2">
      <c r="B19" s="7" t="s">
        <v>235</v>
      </c>
      <c r="C19" s="5" t="s">
        <v>29</v>
      </c>
      <c r="D19" s="5" t="s">
        <v>118</v>
      </c>
      <c r="E19" s="3" t="s">
        <v>242</v>
      </c>
      <c r="F19" s="3" t="s">
        <v>227</v>
      </c>
      <c r="G19" s="5" t="s">
        <v>243</v>
      </c>
      <c r="H19" s="9" t="s">
        <v>345</v>
      </c>
    </row>
    <row r="20" spans="2:8" ht="16" hidden="1" x14ac:dyDescent="0.2">
      <c r="B20" s="6" t="s">
        <v>235</v>
      </c>
      <c r="C20" s="4" t="s">
        <v>29</v>
      </c>
      <c r="D20" s="4" t="s">
        <v>122</v>
      </c>
      <c r="E20" s="2" t="s">
        <v>236</v>
      </c>
      <c r="F20" s="2" t="s">
        <v>227</v>
      </c>
      <c r="G20" s="4" t="s">
        <v>303</v>
      </c>
      <c r="H20" s="8" t="s">
        <v>244</v>
      </c>
    </row>
    <row r="21" spans="2:8" ht="16" hidden="1" x14ac:dyDescent="0.2">
      <c r="B21" s="7" t="s">
        <v>235</v>
      </c>
      <c r="C21" s="5" t="s">
        <v>29</v>
      </c>
      <c r="D21" s="5" t="s">
        <v>133</v>
      </c>
      <c r="E21" s="3" t="s">
        <v>242</v>
      </c>
      <c r="F21" s="3" t="s">
        <v>227</v>
      </c>
      <c r="G21" s="5" t="s">
        <v>243</v>
      </c>
      <c r="H21" s="9" t="s">
        <v>345</v>
      </c>
    </row>
    <row r="22" spans="2:8" ht="16" hidden="1" x14ac:dyDescent="0.2">
      <c r="B22" s="6" t="s">
        <v>235</v>
      </c>
      <c r="C22" s="4" t="s">
        <v>29</v>
      </c>
      <c r="D22" s="4" t="s">
        <v>123</v>
      </c>
      <c r="E22" s="2" t="s">
        <v>240</v>
      </c>
      <c r="F22" s="2" t="s">
        <v>237</v>
      </c>
      <c r="G22" s="4" t="s">
        <v>241</v>
      </c>
      <c r="H22" s="8" t="s">
        <v>239</v>
      </c>
    </row>
    <row r="23" spans="2:8" ht="16" hidden="1" x14ac:dyDescent="0.2">
      <c r="B23" s="7" t="s">
        <v>235</v>
      </c>
      <c r="C23" s="5" t="s">
        <v>29</v>
      </c>
      <c r="D23" s="5" t="s">
        <v>156</v>
      </c>
      <c r="E23" s="3" t="s">
        <v>242</v>
      </c>
      <c r="F23" s="3" t="s">
        <v>237</v>
      </c>
      <c r="G23" s="5" t="s">
        <v>246</v>
      </c>
      <c r="H23" s="9" t="s">
        <v>244</v>
      </c>
    </row>
    <row r="24" spans="2:8" ht="16" hidden="1" x14ac:dyDescent="0.2">
      <c r="B24" s="6" t="s">
        <v>235</v>
      </c>
      <c r="C24" s="4" t="s">
        <v>29</v>
      </c>
      <c r="D24" s="4" t="s">
        <v>129</v>
      </c>
      <c r="E24" s="3" t="s">
        <v>242</v>
      </c>
      <c r="F24" s="2" t="s">
        <v>227</v>
      </c>
      <c r="G24" s="4" t="s">
        <v>243</v>
      </c>
      <c r="H24" s="8" t="s">
        <v>239</v>
      </c>
    </row>
    <row r="25" spans="2:8" ht="16" hidden="1" x14ac:dyDescent="0.2">
      <c r="B25" s="7" t="s">
        <v>235</v>
      </c>
      <c r="C25" s="5" t="s">
        <v>29</v>
      </c>
      <c r="D25" s="5" t="s">
        <v>161</v>
      </c>
      <c r="E25" s="2" t="s">
        <v>236</v>
      </c>
      <c r="F25" s="3" t="s">
        <v>227</v>
      </c>
      <c r="G25" s="5" t="s">
        <v>355</v>
      </c>
      <c r="H25" s="9" t="s">
        <v>437</v>
      </c>
    </row>
    <row r="26" spans="2:8" ht="16" hidden="1" x14ac:dyDescent="0.2">
      <c r="B26" s="6" t="s">
        <v>235</v>
      </c>
      <c r="C26" s="4" t="s">
        <v>29</v>
      </c>
      <c r="D26" s="4" t="s">
        <v>136</v>
      </c>
      <c r="E26" s="2" t="s">
        <v>236</v>
      </c>
      <c r="F26" s="2" t="s">
        <v>237</v>
      </c>
      <c r="G26" s="4" t="s">
        <v>238</v>
      </c>
      <c r="H26" s="8" t="s">
        <v>239</v>
      </c>
    </row>
    <row r="27" spans="2:8" ht="16" hidden="1" x14ac:dyDescent="0.2">
      <c r="B27" s="7" t="s">
        <v>235</v>
      </c>
      <c r="C27" s="5" t="s">
        <v>29</v>
      </c>
      <c r="D27" s="5" t="s">
        <v>163</v>
      </c>
      <c r="E27" s="3" t="s">
        <v>242</v>
      </c>
      <c r="F27" s="3" t="s">
        <v>227</v>
      </c>
      <c r="G27" s="5" t="s">
        <v>243</v>
      </c>
      <c r="H27" s="9" t="s">
        <v>244</v>
      </c>
    </row>
    <row r="28" spans="2:8" ht="16" hidden="1" x14ac:dyDescent="0.2">
      <c r="B28" s="6" t="s">
        <v>235</v>
      </c>
      <c r="C28" s="4" t="s">
        <v>29</v>
      </c>
      <c r="D28" s="4" t="s">
        <v>165</v>
      </c>
      <c r="E28" s="3" t="s">
        <v>242</v>
      </c>
      <c r="F28" s="2" t="s">
        <v>237</v>
      </c>
      <c r="G28" s="4" t="s">
        <v>246</v>
      </c>
      <c r="H28" s="8" t="s">
        <v>244</v>
      </c>
    </row>
    <row r="29" spans="2:8" ht="16" hidden="1" x14ac:dyDescent="0.2">
      <c r="B29" s="7" t="s">
        <v>235</v>
      </c>
      <c r="C29" s="5" t="s">
        <v>29</v>
      </c>
      <c r="D29" s="5" t="s">
        <v>166</v>
      </c>
      <c r="E29" s="3" t="s">
        <v>242</v>
      </c>
      <c r="F29" s="3" t="s">
        <v>227</v>
      </c>
      <c r="G29" s="5" t="s">
        <v>243</v>
      </c>
      <c r="H29" s="9" t="s">
        <v>345</v>
      </c>
    </row>
    <row r="30" spans="2:8" ht="16" hidden="1" x14ac:dyDescent="0.2">
      <c r="B30" s="6" t="s">
        <v>235</v>
      </c>
      <c r="C30" s="4" t="s">
        <v>29</v>
      </c>
      <c r="D30" s="4" t="s">
        <v>167</v>
      </c>
      <c r="E30" s="3" t="s">
        <v>242</v>
      </c>
      <c r="F30" s="2" t="s">
        <v>227</v>
      </c>
      <c r="G30" s="4" t="s">
        <v>243</v>
      </c>
      <c r="H30" s="8" t="s">
        <v>345</v>
      </c>
    </row>
    <row r="31" spans="2:8" ht="16" hidden="1" x14ac:dyDescent="0.2">
      <c r="B31" s="7" t="s">
        <v>235</v>
      </c>
      <c r="C31" s="5" t="s">
        <v>29</v>
      </c>
      <c r="D31" s="5" t="s">
        <v>176</v>
      </c>
      <c r="E31" s="3" t="s">
        <v>242</v>
      </c>
      <c r="F31" s="3" t="s">
        <v>237</v>
      </c>
      <c r="G31" s="5" t="s">
        <v>246</v>
      </c>
      <c r="H31" s="9" t="s">
        <v>345</v>
      </c>
    </row>
    <row r="32" spans="2:8" ht="16" hidden="1" x14ac:dyDescent="0.2">
      <c r="B32" s="7" t="s">
        <v>262</v>
      </c>
      <c r="C32" s="5" t="s">
        <v>29</v>
      </c>
      <c r="D32" s="5" t="s">
        <v>447</v>
      </c>
      <c r="E32" s="2" t="s">
        <v>236</v>
      </c>
      <c r="F32" s="3" t="s">
        <v>227</v>
      </c>
      <c r="G32" s="5" t="s">
        <v>398</v>
      </c>
      <c r="H32" s="9" t="s">
        <v>244</v>
      </c>
    </row>
    <row r="33" spans="2:8" ht="16" hidden="1" x14ac:dyDescent="0.2">
      <c r="B33" s="31" t="s">
        <v>262</v>
      </c>
      <c r="C33" s="32" t="s">
        <v>29</v>
      </c>
      <c r="D33" s="32" t="s">
        <v>448</v>
      </c>
      <c r="E33" s="33" t="s">
        <v>445</v>
      </c>
      <c r="F33" s="33" t="s">
        <v>237</v>
      </c>
      <c r="G33" s="32" t="s">
        <v>449</v>
      </c>
      <c r="H33" s="34" t="s">
        <v>352</v>
      </c>
    </row>
    <row r="34" spans="2:8" ht="32" hidden="1" x14ac:dyDescent="0.2">
      <c r="B34" s="7" t="s">
        <v>235</v>
      </c>
      <c r="C34" s="5" t="s">
        <v>29</v>
      </c>
      <c r="D34" s="5" t="s">
        <v>128</v>
      </c>
      <c r="E34" s="2" t="s">
        <v>450</v>
      </c>
      <c r="F34" s="2" t="s">
        <v>227</v>
      </c>
      <c r="G34" s="4" t="s">
        <v>356</v>
      </c>
      <c r="H34" s="9" t="s">
        <v>345</v>
      </c>
    </row>
    <row r="35" spans="2:8" ht="16" hidden="1" x14ac:dyDescent="0.2">
      <c r="B35" s="7" t="s">
        <v>235</v>
      </c>
      <c r="C35" s="5" t="s">
        <v>29</v>
      </c>
      <c r="D35" s="5" t="s">
        <v>30</v>
      </c>
      <c r="E35" s="2" t="s">
        <v>236</v>
      </c>
      <c r="F35" s="2" t="s">
        <v>237</v>
      </c>
      <c r="G35" s="4" t="s">
        <v>238</v>
      </c>
      <c r="H35" s="8" t="s">
        <v>437</v>
      </c>
    </row>
    <row r="36" spans="2:8" ht="16" hidden="1" x14ac:dyDescent="0.2">
      <c r="B36" s="31" t="s">
        <v>235</v>
      </c>
      <c r="C36" s="5" t="s">
        <v>29</v>
      </c>
      <c r="D36" s="5" t="s">
        <v>451</v>
      </c>
      <c r="E36" s="2" t="s">
        <v>361</v>
      </c>
      <c r="F36" s="2" t="s">
        <v>227</v>
      </c>
      <c r="G36" s="4" t="s">
        <v>361</v>
      </c>
      <c r="H36" s="35" t="s">
        <v>352</v>
      </c>
    </row>
    <row r="37" spans="2:8" ht="16" hidden="1" x14ac:dyDescent="0.2">
      <c r="B37" s="31" t="s">
        <v>235</v>
      </c>
      <c r="C37" s="5" t="s">
        <v>29</v>
      </c>
      <c r="D37" s="5" t="s">
        <v>452</v>
      </c>
      <c r="E37" s="2" t="s">
        <v>361</v>
      </c>
      <c r="F37" s="2" t="s">
        <v>227</v>
      </c>
      <c r="G37" s="4" t="s">
        <v>361</v>
      </c>
      <c r="H37" s="35" t="s">
        <v>352</v>
      </c>
    </row>
    <row r="38" spans="2:8" ht="16" hidden="1" x14ac:dyDescent="0.2">
      <c r="B38" s="31" t="s">
        <v>235</v>
      </c>
      <c r="C38" s="5" t="s">
        <v>29</v>
      </c>
      <c r="D38" s="5" t="s">
        <v>453</v>
      </c>
      <c r="E38" s="2" t="s">
        <v>361</v>
      </c>
      <c r="F38" s="2" t="s">
        <v>227</v>
      </c>
      <c r="G38" s="4" t="s">
        <v>361</v>
      </c>
      <c r="H38" s="35" t="s">
        <v>352</v>
      </c>
    </row>
    <row r="39" spans="2:8" ht="16" hidden="1" x14ac:dyDescent="0.2">
      <c r="B39" s="7" t="s">
        <v>235</v>
      </c>
      <c r="C39" s="5" t="s">
        <v>29</v>
      </c>
      <c r="D39" s="5" t="s">
        <v>69</v>
      </c>
      <c r="E39" s="2" t="s">
        <v>362</v>
      </c>
      <c r="F39" s="2" t="s">
        <v>227</v>
      </c>
      <c r="G39" s="4" t="s">
        <v>363</v>
      </c>
      <c r="H39" s="9" t="s">
        <v>244</v>
      </c>
    </row>
    <row r="40" spans="2:8" ht="16" hidden="1" x14ac:dyDescent="0.2">
      <c r="B40" s="7" t="s">
        <v>235</v>
      </c>
      <c r="C40" s="5" t="s">
        <v>29</v>
      </c>
      <c r="D40" s="5" t="s">
        <v>49</v>
      </c>
      <c r="E40" s="2" t="s">
        <v>364</v>
      </c>
      <c r="F40" s="2" t="s">
        <v>227</v>
      </c>
      <c r="G40" s="4" t="s">
        <v>365</v>
      </c>
      <c r="H40" s="9" t="s">
        <v>244</v>
      </c>
    </row>
    <row r="41" spans="2:8" ht="16" hidden="1" x14ac:dyDescent="0.2">
      <c r="B41" s="7" t="s">
        <v>235</v>
      </c>
      <c r="C41" s="5" t="s">
        <v>29</v>
      </c>
      <c r="D41" s="5" t="s">
        <v>170</v>
      </c>
      <c r="E41" s="2" t="s">
        <v>364</v>
      </c>
      <c r="F41" s="2" t="s">
        <v>227</v>
      </c>
      <c r="G41" s="4" t="s">
        <v>365</v>
      </c>
      <c r="H41" s="9" t="s">
        <v>244</v>
      </c>
    </row>
    <row r="42" spans="2:8" ht="16" hidden="1" x14ac:dyDescent="0.2">
      <c r="B42" s="7" t="s">
        <v>235</v>
      </c>
      <c r="C42" s="5" t="s">
        <v>29</v>
      </c>
      <c r="D42" s="5" t="s">
        <v>120</v>
      </c>
      <c r="E42" s="2" t="s">
        <v>27</v>
      </c>
      <c r="F42" s="2" t="s">
        <v>227</v>
      </c>
      <c r="G42" s="4" t="s">
        <v>273</v>
      </c>
      <c r="H42" s="9" t="s">
        <v>244</v>
      </c>
    </row>
    <row r="43" spans="2:8" ht="16" hidden="1" x14ac:dyDescent="0.2">
      <c r="B43" s="7" t="s">
        <v>235</v>
      </c>
      <c r="C43" s="5" t="s">
        <v>29</v>
      </c>
      <c r="D43" s="5" t="s">
        <v>85</v>
      </c>
      <c r="E43" s="2" t="s">
        <v>236</v>
      </c>
      <c r="F43" s="2" t="s">
        <v>305</v>
      </c>
      <c r="G43" s="4" t="s">
        <v>366</v>
      </c>
      <c r="H43" s="9" t="s">
        <v>244</v>
      </c>
    </row>
    <row r="44" spans="2:8" ht="16" x14ac:dyDescent="0.2">
      <c r="B44" s="7" t="s">
        <v>235</v>
      </c>
      <c r="C44" s="5" t="s">
        <v>29</v>
      </c>
      <c r="D44" s="5" t="s">
        <v>154</v>
      </c>
      <c r="E44" s="2" t="s">
        <v>367</v>
      </c>
      <c r="F44" s="2" t="s">
        <v>237</v>
      </c>
      <c r="G44" s="4" t="s">
        <v>368</v>
      </c>
      <c r="H44" s="9" t="s">
        <v>244</v>
      </c>
    </row>
    <row r="45" spans="2:8" ht="16" hidden="1" x14ac:dyDescent="0.2">
      <c r="B45" s="7" t="s">
        <v>235</v>
      </c>
      <c r="C45" s="5" t="s">
        <v>29</v>
      </c>
      <c r="D45" s="5" t="s">
        <v>175</v>
      </c>
      <c r="E45" s="2" t="s">
        <v>364</v>
      </c>
      <c r="F45" s="2" t="s">
        <v>227</v>
      </c>
      <c r="G45" s="4" t="s">
        <v>365</v>
      </c>
      <c r="H45" s="9" t="s">
        <v>244</v>
      </c>
    </row>
    <row r="46" spans="2:8" ht="16" x14ac:dyDescent="0.2">
      <c r="B46" s="7" t="s">
        <v>235</v>
      </c>
      <c r="C46" s="5" t="s">
        <v>29</v>
      </c>
      <c r="D46" s="5" t="s">
        <v>80</v>
      </c>
      <c r="E46" s="2" t="s">
        <v>367</v>
      </c>
      <c r="F46" s="2" t="s">
        <v>305</v>
      </c>
      <c r="G46" s="4" t="s">
        <v>307</v>
      </c>
      <c r="H46" s="9" t="s">
        <v>244</v>
      </c>
    </row>
    <row r="47" spans="2:8" ht="16" hidden="1" x14ac:dyDescent="0.2">
      <c r="B47" s="7" t="s">
        <v>235</v>
      </c>
      <c r="C47" s="5" t="s">
        <v>29</v>
      </c>
      <c r="D47" s="5" t="s">
        <v>37</v>
      </c>
      <c r="E47" s="2" t="s">
        <v>364</v>
      </c>
      <c r="F47" s="2" t="s">
        <v>305</v>
      </c>
      <c r="G47" s="4" t="s">
        <v>369</v>
      </c>
      <c r="H47" s="9" t="s">
        <v>244</v>
      </c>
    </row>
    <row r="48" spans="2:8" ht="16" hidden="1" x14ac:dyDescent="0.2">
      <c r="B48" s="7" t="s">
        <v>235</v>
      </c>
      <c r="C48" s="5" t="s">
        <v>29</v>
      </c>
      <c r="D48" s="5" t="s">
        <v>101</v>
      </c>
      <c r="E48" s="2" t="s">
        <v>364</v>
      </c>
      <c r="F48" s="2" t="s">
        <v>227</v>
      </c>
      <c r="G48" s="4" t="s">
        <v>370</v>
      </c>
      <c r="H48" s="9" t="s">
        <v>244</v>
      </c>
    </row>
    <row r="49" spans="2:8" ht="16" hidden="1" x14ac:dyDescent="0.2">
      <c r="B49" s="7" t="s">
        <v>235</v>
      </c>
      <c r="C49" s="5" t="s">
        <v>29</v>
      </c>
      <c r="D49" s="5" t="s">
        <v>15</v>
      </c>
      <c r="E49" s="2" t="s">
        <v>364</v>
      </c>
      <c r="F49" s="2" t="s">
        <v>227</v>
      </c>
      <c r="G49" s="4" t="s">
        <v>365</v>
      </c>
      <c r="H49" s="9" t="s">
        <v>244</v>
      </c>
    </row>
    <row r="50" spans="2:8" ht="16" hidden="1" x14ac:dyDescent="0.2">
      <c r="B50" s="7" t="s">
        <v>235</v>
      </c>
      <c r="C50" s="5" t="s">
        <v>29</v>
      </c>
      <c r="D50" s="5" t="s">
        <v>145</v>
      </c>
      <c r="E50" s="2" t="s">
        <v>304</v>
      </c>
      <c r="F50" s="2" t="s">
        <v>227</v>
      </c>
      <c r="G50" s="4" t="s">
        <v>371</v>
      </c>
      <c r="H50" s="9" t="s">
        <v>244</v>
      </c>
    </row>
    <row r="51" spans="2:8" ht="16" hidden="1" x14ac:dyDescent="0.2">
      <c r="B51" s="7" t="s">
        <v>235</v>
      </c>
      <c r="C51" s="5" t="s">
        <v>29</v>
      </c>
      <c r="D51" s="5" t="s">
        <v>171</v>
      </c>
      <c r="E51" s="2" t="s">
        <v>236</v>
      </c>
      <c r="F51" s="2" t="s">
        <v>227</v>
      </c>
      <c r="G51" s="4" t="s">
        <v>273</v>
      </c>
      <c r="H51" s="9" t="s">
        <v>244</v>
      </c>
    </row>
    <row r="52" spans="2:8" ht="16" hidden="1" x14ac:dyDescent="0.2">
      <c r="B52" s="7" t="s">
        <v>235</v>
      </c>
      <c r="C52" s="5" t="s">
        <v>29</v>
      </c>
      <c r="D52" s="5" t="s">
        <v>158</v>
      </c>
      <c r="E52" s="2" t="s">
        <v>454</v>
      </c>
      <c r="F52" s="2" t="s">
        <v>227</v>
      </c>
      <c r="G52" s="4" t="s">
        <v>403</v>
      </c>
      <c r="H52" s="9" t="s">
        <v>244</v>
      </c>
    </row>
    <row r="53" spans="2:8" ht="16" hidden="1" x14ac:dyDescent="0.2">
      <c r="B53" s="7" t="s">
        <v>235</v>
      </c>
      <c r="C53" s="5" t="s">
        <v>29</v>
      </c>
      <c r="D53" s="5" t="s">
        <v>97</v>
      </c>
      <c r="E53" s="2" t="s">
        <v>242</v>
      </c>
      <c r="F53" s="2" t="s">
        <v>227</v>
      </c>
      <c r="G53" s="4" t="s">
        <v>243</v>
      </c>
      <c r="H53" s="9" t="s">
        <v>244</v>
      </c>
    </row>
    <row r="54" spans="2:8" ht="16" x14ac:dyDescent="0.2">
      <c r="B54" s="7" t="s">
        <v>235</v>
      </c>
      <c r="C54" s="5" t="s">
        <v>29</v>
      </c>
      <c r="D54" s="5" t="s">
        <v>116</v>
      </c>
      <c r="E54" s="2" t="s">
        <v>367</v>
      </c>
      <c r="F54" s="2" t="s">
        <v>227</v>
      </c>
      <c r="G54" s="4" t="s">
        <v>367</v>
      </c>
      <c r="H54" s="9" t="s">
        <v>244</v>
      </c>
    </row>
  </sheetData>
  <pageMargins left="0.7" right="0.7" top="0.75" bottom="0.75" header="0.3" footer="0.3"/>
  <pageSetup paperSize="9"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8E6BF-5430-4F7B-A304-83481F6D06D3}">
  <dimension ref="B2:H31"/>
  <sheetViews>
    <sheetView topLeftCell="F2" workbookViewId="0">
      <pane ySplit="1" topLeftCell="A4" activePane="bottomLeft" state="frozen"/>
      <selection activeCell="F56" sqref="F56"/>
      <selection pane="bottomLeft" activeCell="F56" sqref="F56"/>
    </sheetView>
  </sheetViews>
  <sheetFormatPr baseColWidth="10" defaultColWidth="8.83203125" defaultRowHeight="15" x14ac:dyDescent="0.2"/>
  <cols>
    <col min="2" max="2" width="27.83203125" customWidth="1"/>
    <col min="3" max="4" width="18.1640625" customWidth="1"/>
    <col min="5" max="5" width="20.5" customWidth="1"/>
    <col min="6" max="6" width="20.1640625" customWidth="1"/>
    <col min="7" max="7" width="27.83203125" customWidth="1"/>
    <col min="8" max="8" width="18.5" customWidth="1"/>
  </cols>
  <sheetData>
    <row r="2" spans="2:8" x14ac:dyDescent="0.2">
      <c r="B2" s="10" t="s">
        <v>210</v>
      </c>
      <c r="C2" s="11" t="s">
        <v>211</v>
      </c>
      <c r="D2" s="11" t="s">
        <v>213</v>
      </c>
      <c r="E2" s="11" t="s">
        <v>434</v>
      </c>
      <c r="F2" s="11" t="s">
        <v>435</v>
      </c>
      <c r="G2" s="11" t="s">
        <v>436</v>
      </c>
      <c r="H2" s="12" t="s">
        <v>217</v>
      </c>
    </row>
    <row r="3" spans="2:8" ht="16" x14ac:dyDescent="0.2">
      <c r="B3" s="7" t="s">
        <v>235</v>
      </c>
      <c r="C3" s="5" t="s">
        <v>36</v>
      </c>
      <c r="D3" s="5" t="s">
        <v>49</v>
      </c>
      <c r="E3" s="5" t="s">
        <v>455</v>
      </c>
      <c r="F3" s="5" t="s">
        <v>227</v>
      </c>
      <c r="G3" s="5" t="s">
        <v>365</v>
      </c>
      <c r="H3" s="9" t="s">
        <v>263</v>
      </c>
    </row>
    <row r="4" spans="2:8" ht="16" x14ac:dyDescent="0.2">
      <c r="B4" s="6" t="s">
        <v>235</v>
      </c>
      <c r="C4" s="4" t="s">
        <v>36</v>
      </c>
      <c r="D4" s="4" t="s">
        <v>456</v>
      </c>
      <c r="E4" s="3" t="s">
        <v>242</v>
      </c>
      <c r="F4" s="4" t="s">
        <v>227</v>
      </c>
      <c r="G4" s="4" t="s">
        <v>243</v>
      </c>
      <c r="H4" s="8" t="s">
        <v>263</v>
      </c>
    </row>
    <row r="5" spans="2:8" ht="16" x14ac:dyDescent="0.2">
      <c r="B5" s="7" t="s">
        <v>235</v>
      </c>
      <c r="C5" s="5" t="s">
        <v>36</v>
      </c>
      <c r="D5" s="5" t="s">
        <v>85</v>
      </c>
      <c r="E5" s="5" t="s">
        <v>236</v>
      </c>
      <c r="F5" s="5" t="s">
        <v>305</v>
      </c>
      <c r="G5" s="5" t="s">
        <v>366</v>
      </c>
      <c r="H5" s="9" t="s">
        <v>263</v>
      </c>
    </row>
    <row r="6" spans="2:8" ht="16" x14ac:dyDescent="0.2">
      <c r="B6" s="6" t="s">
        <v>235</v>
      </c>
      <c r="C6" s="4" t="s">
        <v>36</v>
      </c>
      <c r="D6" s="4" t="s">
        <v>171</v>
      </c>
      <c r="E6" s="4" t="s">
        <v>236</v>
      </c>
      <c r="F6" s="4" t="s">
        <v>227</v>
      </c>
      <c r="G6" s="4" t="s">
        <v>273</v>
      </c>
      <c r="H6" s="8" t="s">
        <v>263</v>
      </c>
    </row>
    <row r="7" spans="2:8" ht="16" x14ac:dyDescent="0.2">
      <c r="B7" s="6" t="s">
        <v>235</v>
      </c>
      <c r="C7" s="4" t="s">
        <v>36</v>
      </c>
      <c r="D7" s="4" t="s">
        <v>198</v>
      </c>
      <c r="E7" s="3" t="s">
        <v>242</v>
      </c>
      <c r="F7" s="4" t="s">
        <v>227</v>
      </c>
      <c r="G7" s="4" t="s">
        <v>243</v>
      </c>
      <c r="H7" s="8" t="s">
        <v>263</v>
      </c>
    </row>
    <row r="8" spans="2:8" ht="16" x14ac:dyDescent="0.2">
      <c r="B8" s="7" t="s">
        <v>262</v>
      </c>
      <c r="C8" s="5" t="s">
        <v>36</v>
      </c>
      <c r="D8" s="5" t="s">
        <v>73</v>
      </c>
      <c r="E8" s="5" t="s">
        <v>236</v>
      </c>
      <c r="F8" s="5" t="s">
        <v>227</v>
      </c>
      <c r="G8" s="5" t="s">
        <v>398</v>
      </c>
      <c r="H8" s="9" t="s">
        <v>263</v>
      </c>
    </row>
    <row r="9" spans="2:8" ht="16" x14ac:dyDescent="0.2">
      <c r="B9" s="6" t="s">
        <v>262</v>
      </c>
      <c r="C9" s="4" t="s">
        <v>36</v>
      </c>
      <c r="D9" s="4" t="s">
        <v>79</v>
      </c>
      <c r="E9" s="4" t="s">
        <v>457</v>
      </c>
      <c r="F9" s="4" t="s">
        <v>305</v>
      </c>
      <c r="G9" s="4" t="s">
        <v>399</v>
      </c>
      <c r="H9" s="8" t="s">
        <v>263</v>
      </c>
    </row>
    <row r="10" spans="2:8" ht="16" x14ac:dyDescent="0.2">
      <c r="B10" s="7" t="s">
        <v>262</v>
      </c>
      <c r="C10" s="5" t="s">
        <v>36</v>
      </c>
      <c r="D10" s="5" t="s">
        <v>39</v>
      </c>
      <c r="E10" s="5" t="s">
        <v>236</v>
      </c>
      <c r="F10" s="5" t="s">
        <v>237</v>
      </c>
      <c r="G10" s="5" t="s">
        <v>238</v>
      </c>
      <c r="H10" s="9" t="s">
        <v>263</v>
      </c>
    </row>
    <row r="11" spans="2:8" ht="16" x14ac:dyDescent="0.2">
      <c r="B11" s="6" t="s">
        <v>262</v>
      </c>
      <c r="C11" s="4" t="s">
        <v>36</v>
      </c>
      <c r="D11" s="4" t="s">
        <v>82</v>
      </c>
      <c r="E11" s="5" t="s">
        <v>236</v>
      </c>
      <c r="F11" s="4" t="s">
        <v>237</v>
      </c>
      <c r="G11" s="4" t="s">
        <v>238</v>
      </c>
      <c r="H11" s="8" t="s">
        <v>263</v>
      </c>
    </row>
    <row r="12" spans="2:8" ht="16" x14ac:dyDescent="0.2">
      <c r="B12" s="36" t="s">
        <v>262</v>
      </c>
      <c r="C12" s="37" t="s">
        <v>36</v>
      </c>
      <c r="D12" s="37" t="s">
        <v>458</v>
      </c>
      <c r="E12" s="37" t="s">
        <v>459</v>
      </c>
      <c r="F12" s="37" t="s">
        <v>406</v>
      </c>
      <c r="G12" s="37" t="s">
        <v>460</v>
      </c>
      <c r="H12" s="38" t="s">
        <v>109</v>
      </c>
    </row>
    <row r="13" spans="2:8" ht="16" x14ac:dyDescent="0.2">
      <c r="B13" s="6" t="s">
        <v>262</v>
      </c>
      <c r="C13" s="4" t="s">
        <v>36</v>
      </c>
      <c r="D13" s="4" t="s">
        <v>58</v>
      </c>
      <c r="E13" s="4" t="s">
        <v>288</v>
      </c>
      <c r="F13" s="4" t="s">
        <v>305</v>
      </c>
      <c r="G13" s="4" t="s">
        <v>400</v>
      </c>
      <c r="H13" s="8" t="s">
        <v>263</v>
      </c>
    </row>
    <row r="14" spans="2:8" ht="16" x14ac:dyDescent="0.2">
      <c r="B14" s="6" t="s">
        <v>262</v>
      </c>
      <c r="C14" s="4" t="s">
        <v>36</v>
      </c>
      <c r="D14" s="4" t="s">
        <v>83</v>
      </c>
      <c r="E14" s="4" t="s">
        <v>236</v>
      </c>
      <c r="F14" s="4" t="s">
        <v>237</v>
      </c>
      <c r="G14" s="4" t="s">
        <v>355</v>
      </c>
      <c r="H14" s="8" t="s">
        <v>263</v>
      </c>
    </row>
    <row r="15" spans="2:8" ht="16" x14ac:dyDescent="0.2">
      <c r="B15" s="7" t="s">
        <v>262</v>
      </c>
      <c r="C15" s="5" t="s">
        <v>36</v>
      </c>
      <c r="D15" s="5" t="s">
        <v>81</v>
      </c>
      <c r="E15" s="4" t="s">
        <v>236</v>
      </c>
      <c r="F15" s="5" t="s">
        <v>237</v>
      </c>
      <c r="G15" s="5" t="s">
        <v>238</v>
      </c>
      <c r="H15" s="9" t="s">
        <v>263</v>
      </c>
    </row>
    <row r="16" spans="2:8" ht="16" x14ac:dyDescent="0.2">
      <c r="B16" s="7" t="s">
        <v>262</v>
      </c>
      <c r="C16" s="5" t="s">
        <v>36</v>
      </c>
      <c r="D16" s="5" t="s">
        <v>86</v>
      </c>
      <c r="E16" s="4" t="s">
        <v>236</v>
      </c>
      <c r="F16" s="5" t="s">
        <v>237</v>
      </c>
      <c r="G16" s="5" t="s">
        <v>238</v>
      </c>
      <c r="H16" s="9" t="s">
        <v>263</v>
      </c>
    </row>
    <row r="17" spans="2:8" ht="16" x14ac:dyDescent="0.2">
      <c r="B17" s="6" t="s">
        <v>262</v>
      </c>
      <c r="C17" s="4" t="s">
        <v>36</v>
      </c>
      <c r="D17" s="4" t="s">
        <v>461</v>
      </c>
      <c r="E17" s="5" t="s">
        <v>264</v>
      </c>
      <c r="F17" s="4" t="s">
        <v>438</v>
      </c>
      <c r="G17" s="4" t="s">
        <v>265</v>
      </c>
      <c r="H17" s="8" t="s">
        <v>263</v>
      </c>
    </row>
    <row r="18" spans="2:8" ht="16" x14ac:dyDescent="0.2">
      <c r="B18" s="7" t="s">
        <v>262</v>
      </c>
      <c r="C18" s="5" t="s">
        <v>36</v>
      </c>
      <c r="D18" s="5" t="s">
        <v>87</v>
      </c>
      <c r="E18" s="5" t="s">
        <v>266</v>
      </c>
      <c r="F18" s="5" t="s">
        <v>227</v>
      </c>
      <c r="G18" s="5" t="s">
        <v>266</v>
      </c>
      <c r="H18" s="9" t="s">
        <v>263</v>
      </c>
    </row>
    <row r="19" spans="2:8" ht="16" x14ac:dyDescent="0.2">
      <c r="B19" s="6" t="s">
        <v>262</v>
      </c>
      <c r="C19" s="4" t="s">
        <v>36</v>
      </c>
      <c r="D19" s="4" t="s">
        <v>90</v>
      </c>
      <c r="E19" s="5" t="s">
        <v>236</v>
      </c>
      <c r="F19" s="4" t="s">
        <v>237</v>
      </c>
      <c r="G19" s="4" t="s">
        <v>238</v>
      </c>
      <c r="H19" s="8" t="s">
        <v>263</v>
      </c>
    </row>
    <row r="20" spans="2:8" ht="16" x14ac:dyDescent="0.2">
      <c r="B20" s="6" t="s">
        <v>262</v>
      </c>
      <c r="C20" s="4" t="s">
        <v>36</v>
      </c>
      <c r="D20" s="4" t="s">
        <v>93</v>
      </c>
      <c r="E20" s="4" t="s">
        <v>236</v>
      </c>
      <c r="F20" s="4" t="s">
        <v>227</v>
      </c>
      <c r="G20" s="4" t="s">
        <v>401</v>
      </c>
      <c r="H20" s="8" t="s">
        <v>263</v>
      </c>
    </row>
    <row r="21" spans="2:8" ht="16" x14ac:dyDescent="0.2">
      <c r="B21" s="6" t="s">
        <v>262</v>
      </c>
      <c r="C21" s="4" t="s">
        <v>36</v>
      </c>
      <c r="D21" s="4" t="s">
        <v>95</v>
      </c>
      <c r="E21" s="4" t="s">
        <v>236</v>
      </c>
      <c r="F21" s="4" t="s">
        <v>227</v>
      </c>
      <c r="G21" s="4" t="s">
        <v>398</v>
      </c>
      <c r="H21" s="8" t="s">
        <v>263</v>
      </c>
    </row>
    <row r="22" spans="2:8" ht="16" x14ac:dyDescent="0.2">
      <c r="B22" s="6" t="s">
        <v>262</v>
      </c>
      <c r="C22" s="4" t="s">
        <v>36</v>
      </c>
      <c r="D22" s="4" t="s">
        <v>98</v>
      </c>
      <c r="E22" s="4" t="s">
        <v>236</v>
      </c>
      <c r="F22" s="4" t="s">
        <v>237</v>
      </c>
      <c r="G22" s="4" t="s">
        <v>355</v>
      </c>
      <c r="H22" s="8" t="s">
        <v>263</v>
      </c>
    </row>
    <row r="23" spans="2:8" ht="16" x14ac:dyDescent="0.2">
      <c r="B23" s="7" t="s">
        <v>262</v>
      </c>
      <c r="C23" s="5" t="s">
        <v>36</v>
      </c>
      <c r="D23" s="5" t="s">
        <v>137</v>
      </c>
      <c r="E23" s="5" t="s">
        <v>236</v>
      </c>
      <c r="F23" s="5" t="s">
        <v>237</v>
      </c>
      <c r="G23" s="5" t="s">
        <v>238</v>
      </c>
      <c r="H23" s="9" t="s">
        <v>263</v>
      </c>
    </row>
    <row r="24" spans="2:8" ht="16" x14ac:dyDescent="0.2">
      <c r="B24" s="6" t="s">
        <v>262</v>
      </c>
      <c r="C24" s="4" t="s">
        <v>36</v>
      </c>
      <c r="D24" s="4" t="s">
        <v>139</v>
      </c>
      <c r="E24" s="4" t="s">
        <v>403</v>
      </c>
      <c r="F24" s="4" t="s">
        <v>237</v>
      </c>
      <c r="G24" s="4" t="s">
        <v>402</v>
      </c>
      <c r="H24" s="8" t="s">
        <v>79</v>
      </c>
    </row>
    <row r="25" spans="2:8" ht="16" x14ac:dyDescent="0.2">
      <c r="B25" s="6" t="s">
        <v>262</v>
      </c>
      <c r="C25" s="4" t="s">
        <v>36</v>
      </c>
      <c r="D25" s="4" t="s">
        <v>143</v>
      </c>
      <c r="E25" s="4" t="s">
        <v>403</v>
      </c>
      <c r="F25" s="4" t="s">
        <v>237</v>
      </c>
      <c r="G25" s="4" t="s">
        <v>404</v>
      </c>
      <c r="H25" s="8" t="s">
        <v>79</v>
      </c>
    </row>
    <row r="26" spans="2:8" ht="16" x14ac:dyDescent="0.2">
      <c r="B26" s="6" t="s">
        <v>262</v>
      </c>
      <c r="C26" s="4" t="s">
        <v>36</v>
      </c>
      <c r="D26" s="4" t="s">
        <v>462</v>
      </c>
      <c r="E26" s="3" t="s">
        <v>463</v>
      </c>
      <c r="F26" s="4" t="s">
        <v>464</v>
      </c>
      <c r="G26" s="4" t="s">
        <v>384</v>
      </c>
      <c r="H26" s="8" t="s">
        <v>274</v>
      </c>
    </row>
    <row r="27" spans="2:8" ht="32" x14ac:dyDescent="0.2">
      <c r="B27" s="6" t="s">
        <v>262</v>
      </c>
      <c r="C27" s="4" t="s">
        <v>36</v>
      </c>
      <c r="D27" s="4" t="s">
        <v>465</v>
      </c>
      <c r="E27" s="4" t="s">
        <v>403</v>
      </c>
      <c r="F27" s="4" t="s">
        <v>227</v>
      </c>
      <c r="G27" s="4" t="s">
        <v>403</v>
      </c>
      <c r="H27" s="8" t="s">
        <v>79</v>
      </c>
    </row>
    <row r="28" spans="2:8" ht="16" x14ac:dyDescent="0.2">
      <c r="B28" s="6" t="s">
        <v>262</v>
      </c>
      <c r="C28" s="4" t="s">
        <v>36</v>
      </c>
      <c r="D28" s="4" t="s">
        <v>174</v>
      </c>
      <c r="E28" s="4" t="s">
        <v>236</v>
      </c>
      <c r="F28" s="4" t="s">
        <v>227</v>
      </c>
      <c r="G28" s="4" t="s">
        <v>355</v>
      </c>
      <c r="H28" s="8" t="s">
        <v>263</v>
      </c>
    </row>
    <row r="29" spans="2:8" ht="16" x14ac:dyDescent="0.2">
      <c r="B29" s="6" t="s">
        <v>21</v>
      </c>
      <c r="C29" s="4" t="s">
        <v>36</v>
      </c>
      <c r="D29" s="4" t="s">
        <v>466</v>
      </c>
      <c r="E29" s="4" t="s">
        <v>467</v>
      </c>
      <c r="F29" s="4" t="s">
        <v>406</v>
      </c>
      <c r="G29" s="4" t="s">
        <v>302</v>
      </c>
      <c r="H29" s="8" t="s">
        <v>263</v>
      </c>
    </row>
    <row r="30" spans="2:8" ht="16" x14ac:dyDescent="0.2">
      <c r="B30" s="13" t="s">
        <v>21</v>
      </c>
      <c r="C30" s="14" t="s">
        <v>36</v>
      </c>
      <c r="D30" s="14" t="s">
        <v>99</v>
      </c>
      <c r="E30" s="14" t="s">
        <v>236</v>
      </c>
      <c r="F30" s="14" t="s">
        <v>227</v>
      </c>
      <c r="G30" s="14" t="s">
        <v>273</v>
      </c>
      <c r="H30" s="16" t="s">
        <v>274</v>
      </c>
    </row>
    <row r="31" spans="2:8" ht="16" x14ac:dyDescent="0.2">
      <c r="B31" s="6" t="s">
        <v>262</v>
      </c>
      <c r="C31" s="4" t="s">
        <v>36</v>
      </c>
      <c r="D31" s="4" t="s">
        <v>468</v>
      </c>
      <c r="E31" s="4" t="s">
        <v>403</v>
      </c>
      <c r="F31" s="4" t="s">
        <v>237</v>
      </c>
      <c r="G31" s="4" t="s">
        <v>404</v>
      </c>
      <c r="H31" s="8" t="s">
        <v>79</v>
      </c>
    </row>
  </sheetData>
  <pageMargins left="0.7" right="0.7" top="0.75" bottom="0.75" header="0.3" footer="0.3"/>
  <drawing r:id="rId1"/>
  <legacy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2CD8A-BFDB-4927-9127-8C0AB0CD446E}">
  <dimension ref="B1:H22"/>
  <sheetViews>
    <sheetView workbookViewId="0">
      <pane ySplit="1" topLeftCell="A2" activePane="bottomLeft" state="frozen"/>
      <selection activeCell="F56" sqref="F56"/>
      <selection pane="bottomLeft" activeCell="F56" sqref="F56"/>
    </sheetView>
  </sheetViews>
  <sheetFormatPr baseColWidth="10" defaultColWidth="8.83203125" defaultRowHeight="15" x14ac:dyDescent="0.2"/>
  <cols>
    <col min="2" max="3" width="20.5" customWidth="1"/>
    <col min="4" max="4" width="27" customWidth="1"/>
    <col min="5" max="5" width="22.83203125" customWidth="1"/>
    <col min="6" max="6" width="19.5" customWidth="1"/>
    <col min="7" max="7" width="29.83203125" customWidth="1"/>
    <col min="8" max="8" width="23.1640625" customWidth="1"/>
  </cols>
  <sheetData>
    <row r="1" spans="2:8" x14ac:dyDescent="0.2">
      <c r="B1" s="10" t="s">
        <v>210</v>
      </c>
      <c r="C1" s="11" t="s">
        <v>211</v>
      </c>
      <c r="D1" s="11" t="s">
        <v>213</v>
      </c>
      <c r="E1" s="11" t="s">
        <v>434</v>
      </c>
      <c r="F1" s="11" t="s">
        <v>435</v>
      </c>
      <c r="G1" s="11" t="s">
        <v>436</v>
      </c>
      <c r="H1" s="12" t="s">
        <v>217</v>
      </c>
    </row>
    <row r="2" spans="2:8" ht="16" x14ac:dyDescent="0.2">
      <c r="B2" s="6" t="s">
        <v>235</v>
      </c>
      <c r="C2" s="2" t="s">
        <v>21</v>
      </c>
      <c r="D2" s="4" t="s">
        <v>23</v>
      </c>
      <c r="E2" s="2" t="s">
        <v>469</v>
      </c>
      <c r="F2" s="4" t="s">
        <v>438</v>
      </c>
      <c r="G2" s="4" t="s">
        <v>358</v>
      </c>
      <c r="H2" s="8" t="s">
        <v>352</v>
      </c>
    </row>
    <row r="3" spans="2:8" ht="16" x14ac:dyDescent="0.2">
      <c r="B3" s="6" t="s">
        <v>235</v>
      </c>
      <c r="C3" s="2" t="s">
        <v>21</v>
      </c>
      <c r="D3" s="4" t="s">
        <v>124</v>
      </c>
      <c r="E3" s="2" t="s">
        <v>469</v>
      </c>
      <c r="F3" s="4" t="s">
        <v>470</v>
      </c>
      <c r="G3" s="4" t="s">
        <v>358</v>
      </c>
      <c r="H3" s="8" t="s">
        <v>352</v>
      </c>
    </row>
    <row r="4" spans="2:8" ht="16" x14ac:dyDescent="0.2">
      <c r="B4" s="7" t="s">
        <v>235</v>
      </c>
      <c r="C4" s="3" t="s">
        <v>21</v>
      </c>
      <c r="D4" s="5" t="s">
        <v>141</v>
      </c>
      <c r="E4" s="3" t="s">
        <v>463</v>
      </c>
      <c r="F4" s="5" t="s">
        <v>237</v>
      </c>
      <c r="G4" s="5" t="s">
        <v>384</v>
      </c>
      <c r="H4" s="9" t="s">
        <v>352</v>
      </c>
    </row>
    <row r="5" spans="2:8" ht="16" x14ac:dyDescent="0.2">
      <c r="B5" s="6" t="s">
        <v>235</v>
      </c>
      <c r="C5" s="2" t="s">
        <v>21</v>
      </c>
      <c r="D5" s="4" t="s">
        <v>147</v>
      </c>
      <c r="E5" s="2" t="s">
        <v>445</v>
      </c>
      <c r="F5" s="4" t="s">
        <v>227</v>
      </c>
      <c r="G5" s="4" t="s">
        <v>328</v>
      </c>
      <c r="H5" s="8" t="s">
        <v>352</v>
      </c>
    </row>
    <row r="6" spans="2:8" ht="32" x14ac:dyDescent="0.2">
      <c r="B6" s="39" t="s">
        <v>230</v>
      </c>
      <c r="C6" s="40" t="s">
        <v>21</v>
      </c>
      <c r="D6" s="41" t="s">
        <v>164</v>
      </c>
      <c r="E6" s="40" t="s">
        <v>279</v>
      </c>
      <c r="F6" s="41" t="s">
        <v>227</v>
      </c>
      <c r="G6" s="41" t="s">
        <v>385</v>
      </c>
      <c r="H6" s="42" t="s">
        <v>386</v>
      </c>
    </row>
    <row r="7" spans="2:8" ht="16" x14ac:dyDescent="0.2">
      <c r="B7" s="6" t="s">
        <v>262</v>
      </c>
      <c r="C7" s="2" t="s">
        <v>21</v>
      </c>
      <c r="D7" s="4" t="s">
        <v>119</v>
      </c>
      <c r="E7" s="2" t="s">
        <v>264</v>
      </c>
      <c r="F7" s="4" t="s">
        <v>438</v>
      </c>
      <c r="G7" s="4" t="s">
        <v>265</v>
      </c>
      <c r="H7" s="8" t="s">
        <v>194</v>
      </c>
    </row>
    <row r="8" spans="2:8" ht="16" x14ac:dyDescent="0.2">
      <c r="B8" s="7" t="s">
        <v>262</v>
      </c>
      <c r="C8" s="3" t="s">
        <v>21</v>
      </c>
      <c r="D8" s="5" t="s">
        <v>121</v>
      </c>
      <c r="E8" s="2" t="s">
        <v>264</v>
      </c>
      <c r="F8" s="5" t="s">
        <v>438</v>
      </c>
      <c r="G8" s="5" t="s">
        <v>265</v>
      </c>
      <c r="H8" s="9" t="s">
        <v>194</v>
      </c>
    </row>
    <row r="9" spans="2:8" ht="16" x14ac:dyDescent="0.2">
      <c r="B9" s="6" t="s">
        <v>21</v>
      </c>
      <c r="C9" s="2" t="s">
        <v>21</v>
      </c>
      <c r="D9" s="4" t="s">
        <v>471</v>
      </c>
      <c r="E9" s="2" t="s">
        <v>472</v>
      </c>
      <c r="F9" s="4" t="s">
        <v>237</v>
      </c>
      <c r="G9" s="4" t="s">
        <v>393</v>
      </c>
      <c r="H9" s="8" t="s">
        <v>386</v>
      </c>
    </row>
    <row r="10" spans="2:8" ht="16" x14ac:dyDescent="0.2">
      <c r="B10" s="7" t="s">
        <v>21</v>
      </c>
      <c r="C10" s="3" t="s">
        <v>21</v>
      </c>
      <c r="D10" s="5" t="s">
        <v>151</v>
      </c>
      <c r="E10" s="3" t="s">
        <v>473</v>
      </c>
      <c r="F10" s="5" t="s">
        <v>406</v>
      </c>
      <c r="G10" s="5" t="s">
        <v>387</v>
      </c>
      <c r="H10" s="9" t="s">
        <v>389</v>
      </c>
    </row>
    <row r="11" spans="2:8" s="47" customFormat="1" ht="16" x14ac:dyDescent="0.2">
      <c r="B11" s="48" t="s">
        <v>21</v>
      </c>
      <c r="C11" s="49" t="s">
        <v>21</v>
      </c>
      <c r="D11" s="50" t="s">
        <v>152</v>
      </c>
      <c r="E11" s="49" t="s">
        <v>279</v>
      </c>
      <c r="F11" s="50" t="s">
        <v>227</v>
      </c>
      <c r="G11" s="50" t="s">
        <v>390</v>
      </c>
      <c r="H11" s="51" t="s">
        <v>386</v>
      </c>
    </row>
    <row r="12" spans="2:8" s="47" customFormat="1" ht="16" x14ac:dyDescent="0.2">
      <c r="B12" s="43" t="s">
        <v>21</v>
      </c>
      <c r="C12" s="44" t="s">
        <v>21</v>
      </c>
      <c r="D12" s="45" t="s">
        <v>155</v>
      </c>
      <c r="E12" s="44" t="s">
        <v>474</v>
      </c>
      <c r="F12" s="45" t="s">
        <v>227</v>
      </c>
      <c r="G12" s="45" t="s">
        <v>391</v>
      </c>
      <c r="H12" s="46" t="s">
        <v>386</v>
      </c>
    </row>
    <row r="13" spans="2:8" ht="16" x14ac:dyDescent="0.2">
      <c r="B13" s="6" t="s">
        <v>21</v>
      </c>
      <c r="C13" s="2" t="s">
        <v>21</v>
      </c>
      <c r="D13" s="4" t="s">
        <v>157</v>
      </c>
      <c r="E13" s="2" t="s">
        <v>472</v>
      </c>
      <c r="F13" s="4" t="s">
        <v>237</v>
      </c>
      <c r="G13" s="4" t="s">
        <v>393</v>
      </c>
      <c r="H13" s="8" t="s">
        <v>386</v>
      </c>
    </row>
    <row r="14" spans="2:8" ht="16" x14ac:dyDescent="0.2">
      <c r="B14" s="13" t="s">
        <v>21</v>
      </c>
      <c r="C14" s="15" t="s">
        <v>21</v>
      </c>
      <c r="D14" s="14" t="s">
        <v>475</v>
      </c>
      <c r="E14" s="15" t="s">
        <v>476</v>
      </c>
      <c r="F14" s="14" t="s">
        <v>237</v>
      </c>
      <c r="G14" s="14" t="s">
        <v>477</v>
      </c>
      <c r="H14" s="16" t="s">
        <v>386</v>
      </c>
    </row>
    <row r="15" spans="2:8" ht="16" x14ac:dyDescent="0.2">
      <c r="B15" s="7" t="s">
        <v>21</v>
      </c>
      <c r="C15" s="3" t="s">
        <v>21</v>
      </c>
      <c r="D15" s="5" t="s">
        <v>114</v>
      </c>
      <c r="E15" s="3" t="s">
        <v>478</v>
      </c>
      <c r="F15" s="5" t="s">
        <v>217</v>
      </c>
      <c r="G15" s="5" t="s">
        <v>395</v>
      </c>
      <c r="H15" s="9" t="s">
        <v>228</v>
      </c>
    </row>
    <row r="16" spans="2:8" ht="16" x14ac:dyDescent="0.2">
      <c r="B16" s="7" t="s">
        <v>21</v>
      </c>
      <c r="C16" s="3" t="s">
        <v>21</v>
      </c>
      <c r="D16" s="5" t="s">
        <v>153</v>
      </c>
      <c r="E16" s="3" t="s">
        <v>478</v>
      </c>
      <c r="F16" s="5" t="s">
        <v>406</v>
      </c>
      <c r="G16" s="5" t="s">
        <v>406</v>
      </c>
      <c r="H16" s="9" t="s">
        <v>389</v>
      </c>
    </row>
    <row r="17" spans="2:8" ht="16" x14ac:dyDescent="0.2">
      <c r="B17" s="7" t="s">
        <v>21</v>
      </c>
      <c r="C17" s="3" t="s">
        <v>21</v>
      </c>
      <c r="D17" s="5" t="s">
        <v>113</v>
      </c>
      <c r="E17" s="3" t="s">
        <v>479</v>
      </c>
      <c r="F17" s="5" t="s">
        <v>227</v>
      </c>
      <c r="G17" s="5" t="s">
        <v>480</v>
      </c>
      <c r="H17" s="9" t="s">
        <v>228</v>
      </c>
    </row>
    <row r="18" spans="2:8" ht="16" x14ac:dyDescent="0.2">
      <c r="B18" s="53" t="s">
        <v>21</v>
      </c>
      <c r="C18" s="54" t="s">
        <v>21</v>
      </c>
      <c r="D18" s="45" t="s">
        <v>130</v>
      </c>
      <c r="E18" s="49" t="s">
        <v>279</v>
      </c>
      <c r="F18" s="45" t="s">
        <v>227</v>
      </c>
      <c r="G18" s="50" t="s">
        <v>396</v>
      </c>
      <c r="H18" s="52" t="s">
        <v>386</v>
      </c>
    </row>
    <row r="19" spans="2:8" ht="16" x14ac:dyDescent="0.2">
      <c r="B19" s="7" t="s">
        <v>21</v>
      </c>
      <c r="C19" s="3" t="s">
        <v>21</v>
      </c>
      <c r="D19" s="5" t="s">
        <v>481</v>
      </c>
      <c r="E19" s="3" t="s">
        <v>478</v>
      </c>
      <c r="F19" s="5" t="s">
        <v>388</v>
      </c>
      <c r="G19" s="5" t="s">
        <v>482</v>
      </c>
      <c r="H19" s="9" t="s">
        <v>386</v>
      </c>
    </row>
    <row r="20" spans="2:8" ht="16" x14ac:dyDescent="0.2">
      <c r="B20" s="7" t="s">
        <v>21</v>
      </c>
      <c r="C20" s="3" t="s">
        <v>21</v>
      </c>
      <c r="D20" s="5" t="s">
        <v>168</v>
      </c>
      <c r="E20" s="3" t="s">
        <v>483</v>
      </c>
      <c r="F20" s="5" t="s">
        <v>227</v>
      </c>
      <c r="G20" s="5" t="s">
        <v>397</v>
      </c>
      <c r="H20" s="9" t="s">
        <v>386</v>
      </c>
    </row>
    <row r="21" spans="2:8" ht="16" x14ac:dyDescent="0.2">
      <c r="B21" s="13" t="s">
        <v>21</v>
      </c>
      <c r="C21" s="15" t="s">
        <v>21</v>
      </c>
      <c r="D21" s="14" t="s">
        <v>386</v>
      </c>
      <c r="E21" s="15" t="s">
        <v>484</v>
      </c>
      <c r="F21" s="14" t="s">
        <v>217</v>
      </c>
      <c r="G21" s="14" t="s">
        <v>485</v>
      </c>
      <c r="H21" s="16" t="s">
        <v>228</v>
      </c>
    </row>
    <row r="22" spans="2:8" ht="16" x14ac:dyDescent="0.2">
      <c r="B22" s="13" t="s">
        <v>21</v>
      </c>
      <c r="C22" s="15" t="s">
        <v>21</v>
      </c>
      <c r="D22" s="14" t="s">
        <v>57</v>
      </c>
      <c r="E22" s="15" t="s">
        <v>486</v>
      </c>
      <c r="F22" s="14" t="s">
        <v>217</v>
      </c>
      <c r="G22" s="14" t="s">
        <v>267</v>
      </c>
      <c r="H22" s="16" t="s">
        <v>228</v>
      </c>
    </row>
  </sheetData>
  <pageMargins left="0.7" right="0.7" top="0.75" bottom="0.75" header="0.3" footer="0.3"/>
  <drawing r:id="rId1"/>
  <legacy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09B1E-FD4F-4660-B916-452F7207C363}">
  <dimension ref="B1:H131"/>
  <sheetViews>
    <sheetView zoomScale="115" zoomScaleNormal="115" workbookViewId="0">
      <pane ySplit="1" topLeftCell="A57" activePane="bottomLeft" state="frozen"/>
      <selection activeCell="F56" sqref="F56"/>
      <selection pane="bottomLeft" activeCell="B81" sqref="B81"/>
    </sheetView>
  </sheetViews>
  <sheetFormatPr baseColWidth="10" defaultColWidth="8.83203125" defaultRowHeight="15" x14ac:dyDescent="0.2"/>
  <cols>
    <col min="2" max="4" width="23.5" customWidth="1"/>
    <col min="5" max="8" width="19.5" customWidth="1"/>
  </cols>
  <sheetData>
    <row r="1" spans="2:8" x14ac:dyDescent="0.2">
      <c r="B1" s="10" t="s">
        <v>210</v>
      </c>
      <c r="C1" s="10" t="s">
        <v>211</v>
      </c>
      <c r="D1" s="10" t="s">
        <v>213</v>
      </c>
      <c r="E1" s="11" t="s">
        <v>434</v>
      </c>
      <c r="F1" s="11" t="s">
        <v>435</v>
      </c>
      <c r="G1" s="11" t="s">
        <v>436</v>
      </c>
      <c r="H1" s="12" t="s">
        <v>217</v>
      </c>
    </row>
    <row r="2" spans="2:8" ht="32" x14ac:dyDescent="0.2">
      <c r="B2" s="7" t="s">
        <v>487</v>
      </c>
      <c r="C2" s="5" t="s">
        <v>2</v>
      </c>
      <c r="D2" s="5" t="s">
        <v>488</v>
      </c>
      <c r="E2" s="2" t="s">
        <v>489</v>
      </c>
      <c r="F2" s="3" t="s">
        <v>438</v>
      </c>
      <c r="G2" s="5" t="s">
        <v>490</v>
      </c>
      <c r="H2" s="9" t="s">
        <v>491</v>
      </c>
    </row>
    <row r="3" spans="2:8" ht="32" x14ac:dyDescent="0.2">
      <c r="B3" s="6" t="s">
        <v>487</v>
      </c>
      <c r="C3" s="4" t="s">
        <v>2</v>
      </c>
      <c r="D3" s="4" t="s">
        <v>492</v>
      </c>
      <c r="E3" s="2" t="s">
        <v>493</v>
      </c>
      <c r="F3" s="2" t="s">
        <v>438</v>
      </c>
      <c r="G3" s="4" t="s">
        <v>494</v>
      </c>
      <c r="H3" s="8" t="s">
        <v>495</v>
      </c>
    </row>
    <row r="4" spans="2:8" ht="32" x14ac:dyDescent="0.2">
      <c r="B4" s="39" t="s">
        <v>487</v>
      </c>
      <c r="C4" s="41" t="s">
        <v>2</v>
      </c>
      <c r="D4" s="41" t="s">
        <v>496</v>
      </c>
      <c r="E4" s="40" t="s">
        <v>264</v>
      </c>
      <c r="F4" s="40" t="s">
        <v>438</v>
      </c>
      <c r="G4" s="41" t="s">
        <v>265</v>
      </c>
      <c r="H4" s="42" t="s">
        <v>254</v>
      </c>
    </row>
    <row r="5" spans="2:8" ht="32" x14ac:dyDescent="0.2">
      <c r="B5" s="6" t="s">
        <v>487</v>
      </c>
      <c r="C5" s="4" t="s">
        <v>2</v>
      </c>
      <c r="D5" s="4" t="s">
        <v>497</v>
      </c>
      <c r="E5" s="2" t="s">
        <v>493</v>
      </c>
      <c r="F5" s="2" t="s">
        <v>438</v>
      </c>
      <c r="G5" s="4" t="s">
        <v>494</v>
      </c>
      <c r="H5" s="8" t="s">
        <v>495</v>
      </c>
    </row>
    <row r="6" spans="2:8" ht="16" x14ac:dyDescent="0.2">
      <c r="B6" s="7" t="s">
        <v>235</v>
      </c>
      <c r="C6" s="5" t="s">
        <v>2</v>
      </c>
      <c r="D6" s="5" t="s">
        <v>68</v>
      </c>
      <c r="E6" s="3" t="s">
        <v>242</v>
      </c>
      <c r="F6" s="3" t="s">
        <v>227</v>
      </c>
      <c r="G6" s="5" t="s">
        <v>243</v>
      </c>
      <c r="H6" s="9" t="s">
        <v>245</v>
      </c>
    </row>
    <row r="7" spans="2:8" ht="16" x14ac:dyDescent="0.2">
      <c r="B7" s="55" t="s">
        <v>235</v>
      </c>
      <c r="C7" s="56" t="s">
        <v>2</v>
      </c>
      <c r="D7" s="56" t="s">
        <v>498</v>
      </c>
      <c r="E7" s="40" t="s">
        <v>264</v>
      </c>
      <c r="F7" s="57" t="s">
        <v>438</v>
      </c>
      <c r="G7" s="56" t="s">
        <v>265</v>
      </c>
      <c r="H7" s="58" t="s">
        <v>254</v>
      </c>
    </row>
    <row r="8" spans="2:8" ht="32" x14ac:dyDescent="0.2">
      <c r="B8" s="7" t="s">
        <v>235</v>
      </c>
      <c r="C8" s="5" t="s">
        <v>2</v>
      </c>
      <c r="D8" s="5" t="s">
        <v>104</v>
      </c>
      <c r="E8" s="3" t="s">
        <v>242</v>
      </c>
      <c r="F8" s="3" t="s">
        <v>227</v>
      </c>
      <c r="G8" s="5" t="s">
        <v>373</v>
      </c>
      <c r="H8" s="9" t="s">
        <v>249</v>
      </c>
    </row>
    <row r="9" spans="2:8" ht="16" x14ac:dyDescent="0.2">
      <c r="B9" s="7" t="s">
        <v>235</v>
      </c>
      <c r="C9" s="5" t="s">
        <v>2</v>
      </c>
      <c r="D9" s="5" t="s">
        <v>111</v>
      </c>
      <c r="E9" s="3" t="s">
        <v>247</v>
      </c>
      <c r="F9" s="3" t="s">
        <v>227</v>
      </c>
      <c r="G9" s="5" t="s">
        <v>374</v>
      </c>
      <c r="H9" s="9" t="s">
        <v>249</v>
      </c>
    </row>
    <row r="10" spans="2:8" ht="16" x14ac:dyDescent="0.2">
      <c r="B10" s="6" t="s">
        <v>235</v>
      </c>
      <c r="C10" s="4" t="s">
        <v>2</v>
      </c>
      <c r="D10" s="4" t="s">
        <v>100</v>
      </c>
      <c r="E10" s="3" t="s">
        <v>242</v>
      </c>
      <c r="F10" s="2" t="s">
        <v>237</v>
      </c>
      <c r="G10" s="4" t="s">
        <v>246</v>
      </c>
      <c r="H10" s="8" t="s">
        <v>245</v>
      </c>
    </row>
    <row r="11" spans="2:8" ht="16" x14ac:dyDescent="0.2">
      <c r="B11" s="7" t="s">
        <v>235</v>
      </c>
      <c r="C11" s="5" t="s">
        <v>2</v>
      </c>
      <c r="D11" s="5" t="s">
        <v>112</v>
      </c>
      <c r="E11" s="3" t="s">
        <v>247</v>
      </c>
      <c r="F11" s="3" t="s">
        <v>227</v>
      </c>
      <c r="G11" s="5" t="s">
        <v>374</v>
      </c>
      <c r="H11" s="9" t="s">
        <v>249</v>
      </c>
    </row>
    <row r="12" spans="2:8" ht="16" x14ac:dyDescent="0.2">
      <c r="B12" s="6" t="s">
        <v>235</v>
      </c>
      <c r="C12" s="4" t="s">
        <v>2</v>
      </c>
      <c r="D12" s="4" t="s">
        <v>103</v>
      </c>
      <c r="E12" s="3" t="s">
        <v>242</v>
      </c>
      <c r="F12" s="2" t="s">
        <v>227</v>
      </c>
      <c r="G12" s="4" t="s">
        <v>243</v>
      </c>
      <c r="H12" s="8" t="s">
        <v>245</v>
      </c>
    </row>
    <row r="13" spans="2:8" ht="16" x14ac:dyDescent="0.2">
      <c r="B13" s="7" t="s">
        <v>235</v>
      </c>
      <c r="C13" s="5" t="s">
        <v>2</v>
      </c>
      <c r="D13" s="5" t="s">
        <v>105</v>
      </c>
      <c r="E13" s="3" t="s">
        <v>242</v>
      </c>
      <c r="F13" s="3" t="s">
        <v>227</v>
      </c>
      <c r="G13" s="5" t="s">
        <v>243</v>
      </c>
      <c r="H13" s="9" t="s">
        <v>245</v>
      </c>
    </row>
    <row r="14" spans="2:8" ht="16" x14ac:dyDescent="0.2">
      <c r="B14" s="6" t="s">
        <v>235</v>
      </c>
      <c r="C14" s="4" t="s">
        <v>2</v>
      </c>
      <c r="D14" s="4" t="s">
        <v>107</v>
      </c>
      <c r="E14" s="3" t="s">
        <v>242</v>
      </c>
      <c r="F14" s="2" t="s">
        <v>227</v>
      </c>
      <c r="G14" s="4" t="s">
        <v>243</v>
      </c>
      <c r="H14" s="8" t="s">
        <v>245</v>
      </c>
    </row>
    <row r="15" spans="2:8" ht="32" x14ac:dyDescent="0.2">
      <c r="B15" s="6" t="s">
        <v>235</v>
      </c>
      <c r="C15" s="4" t="s">
        <v>2</v>
      </c>
      <c r="D15" s="5" t="s">
        <v>127</v>
      </c>
      <c r="E15" s="3" t="s">
        <v>247</v>
      </c>
      <c r="F15" s="3" t="s">
        <v>237</v>
      </c>
      <c r="G15" s="5" t="s">
        <v>248</v>
      </c>
      <c r="H15" s="9" t="s">
        <v>249</v>
      </c>
    </row>
    <row r="16" spans="2:8" ht="16" x14ac:dyDescent="0.2">
      <c r="B16" s="6" t="s">
        <v>235</v>
      </c>
      <c r="C16" s="4" t="s">
        <v>2</v>
      </c>
      <c r="D16" s="4" t="s">
        <v>131</v>
      </c>
      <c r="E16" s="3" t="s">
        <v>242</v>
      </c>
      <c r="F16" s="2" t="s">
        <v>227</v>
      </c>
      <c r="G16" s="4" t="s">
        <v>243</v>
      </c>
      <c r="H16" s="8" t="s">
        <v>245</v>
      </c>
    </row>
    <row r="17" spans="2:8" ht="16" x14ac:dyDescent="0.2">
      <c r="B17" s="7" t="s">
        <v>235</v>
      </c>
      <c r="C17" s="5" t="s">
        <v>2</v>
      </c>
      <c r="D17" s="5" t="s">
        <v>142</v>
      </c>
      <c r="E17" s="3" t="s">
        <v>242</v>
      </c>
      <c r="F17" s="3" t="s">
        <v>227</v>
      </c>
      <c r="G17" s="5" t="s">
        <v>243</v>
      </c>
      <c r="H17" s="9" t="s">
        <v>245</v>
      </c>
    </row>
    <row r="18" spans="2:8" ht="16" x14ac:dyDescent="0.2">
      <c r="B18" s="6" t="s">
        <v>250</v>
      </c>
      <c r="C18" s="4" t="s">
        <v>2</v>
      </c>
      <c r="D18" s="4" t="s">
        <v>499</v>
      </c>
      <c r="E18" s="2" t="s">
        <v>493</v>
      </c>
      <c r="F18" s="2" t="s">
        <v>227</v>
      </c>
      <c r="G18" s="4" t="s">
        <v>494</v>
      </c>
      <c r="H18" s="8" t="s">
        <v>495</v>
      </c>
    </row>
    <row r="19" spans="2:8" ht="16" x14ac:dyDescent="0.2">
      <c r="B19" s="7" t="s">
        <v>250</v>
      </c>
      <c r="C19" s="5" t="s">
        <v>2</v>
      </c>
      <c r="D19" s="5" t="s">
        <v>500</v>
      </c>
      <c r="E19" s="2" t="s">
        <v>493</v>
      </c>
      <c r="F19" s="3" t="s">
        <v>227</v>
      </c>
      <c r="G19" s="5" t="s">
        <v>494</v>
      </c>
      <c r="H19" s="9" t="s">
        <v>495</v>
      </c>
    </row>
    <row r="20" spans="2:8" ht="16" x14ac:dyDescent="0.2">
      <c r="B20" s="6" t="s">
        <v>250</v>
      </c>
      <c r="C20" s="4" t="s">
        <v>2</v>
      </c>
      <c r="D20" s="4" t="s">
        <v>501</v>
      </c>
      <c r="E20" s="2" t="s">
        <v>493</v>
      </c>
      <c r="F20" s="2" t="s">
        <v>237</v>
      </c>
      <c r="G20" s="4" t="s">
        <v>502</v>
      </c>
      <c r="H20" s="8" t="s">
        <v>245</v>
      </c>
    </row>
    <row r="21" spans="2:8" ht="16" x14ac:dyDescent="0.2">
      <c r="B21" s="7" t="s">
        <v>250</v>
      </c>
      <c r="C21" s="5" t="s">
        <v>2</v>
      </c>
      <c r="D21" s="5" t="s">
        <v>503</v>
      </c>
      <c r="E21" s="2" t="s">
        <v>493</v>
      </c>
      <c r="F21" s="3" t="s">
        <v>237</v>
      </c>
      <c r="G21" s="5" t="s">
        <v>502</v>
      </c>
      <c r="H21" s="9" t="s">
        <v>245</v>
      </c>
    </row>
    <row r="22" spans="2:8" ht="16" x14ac:dyDescent="0.2">
      <c r="B22" s="55" t="s">
        <v>250</v>
      </c>
      <c r="C22" s="56" t="s">
        <v>2</v>
      </c>
      <c r="D22" s="56" t="s">
        <v>504</v>
      </c>
      <c r="E22" s="57" t="s">
        <v>493</v>
      </c>
      <c r="F22" s="57" t="s">
        <v>237</v>
      </c>
      <c r="G22" s="56" t="s">
        <v>502</v>
      </c>
      <c r="H22" s="58" t="s">
        <v>254</v>
      </c>
    </row>
    <row r="23" spans="2:8" ht="16" x14ac:dyDescent="0.2">
      <c r="B23" s="39" t="s">
        <v>250</v>
      </c>
      <c r="C23" s="41" t="s">
        <v>2</v>
      </c>
      <c r="D23" s="41" t="s">
        <v>505</v>
      </c>
      <c r="E23" s="40" t="s">
        <v>264</v>
      </c>
      <c r="F23" s="40" t="s">
        <v>438</v>
      </c>
      <c r="G23" s="41" t="s">
        <v>265</v>
      </c>
      <c r="H23" s="42" t="s">
        <v>254</v>
      </c>
    </row>
    <row r="24" spans="2:8" ht="16" x14ac:dyDescent="0.2">
      <c r="B24" s="55" t="s">
        <v>250</v>
      </c>
      <c r="C24" s="56" t="s">
        <v>2</v>
      </c>
      <c r="D24" s="56" t="s">
        <v>506</v>
      </c>
      <c r="E24" s="57" t="s">
        <v>493</v>
      </c>
      <c r="F24" s="57" t="s">
        <v>237</v>
      </c>
      <c r="G24" s="56" t="s">
        <v>502</v>
      </c>
      <c r="H24" s="58" t="s">
        <v>254</v>
      </c>
    </row>
    <row r="25" spans="2:8" ht="16" x14ac:dyDescent="0.2">
      <c r="B25" s="39" t="s">
        <v>250</v>
      </c>
      <c r="C25" s="41" t="s">
        <v>2</v>
      </c>
      <c r="D25" s="41" t="s">
        <v>507</v>
      </c>
      <c r="E25" s="40" t="s">
        <v>264</v>
      </c>
      <c r="F25" s="40" t="s">
        <v>438</v>
      </c>
      <c r="G25" s="41" t="s">
        <v>265</v>
      </c>
      <c r="H25" s="42" t="s">
        <v>254</v>
      </c>
    </row>
    <row r="26" spans="2:8" ht="16" x14ac:dyDescent="0.2">
      <c r="B26" s="55" t="s">
        <v>250</v>
      </c>
      <c r="C26" s="56" t="s">
        <v>2</v>
      </c>
      <c r="D26" s="56" t="s">
        <v>508</v>
      </c>
      <c r="E26" s="40" t="s">
        <v>264</v>
      </c>
      <c r="F26" s="57" t="s">
        <v>438</v>
      </c>
      <c r="G26" s="56" t="s">
        <v>265</v>
      </c>
      <c r="H26" s="58" t="s">
        <v>254</v>
      </c>
    </row>
    <row r="27" spans="2:8" ht="16" x14ac:dyDescent="0.2">
      <c r="B27" s="55" t="s">
        <v>250</v>
      </c>
      <c r="C27" s="56" t="s">
        <v>2</v>
      </c>
      <c r="D27" s="56" t="s">
        <v>509</v>
      </c>
      <c r="E27" s="40" t="s">
        <v>264</v>
      </c>
      <c r="F27" s="57" t="s">
        <v>438</v>
      </c>
      <c r="G27" s="56" t="s">
        <v>265</v>
      </c>
      <c r="H27" s="58" t="s">
        <v>254</v>
      </c>
    </row>
    <row r="28" spans="2:8" ht="16" x14ac:dyDescent="0.2">
      <c r="B28" s="39" t="s">
        <v>250</v>
      </c>
      <c r="C28" s="41" t="s">
        <v>2</v>
      </c>
      <c r="D28" s="41" t="s">
        <v>510</v>
      </c>
      <c r="E28" s="40" t="s">
        <v>264</v>
      </c>
      <c r="F28" s="40" t="s">
        <v>438</v>
      </c>
      <c r="G28" s="41" t="s">
        <v>265</v>
      </c>
      <c r="H28" s="42" t="s">
        <v>254</v>
      </c>
    </row>
    <row r="29" spans="2:8" ht="16" x14ac:dyDescent="0.2">
      <c r="B29" s="55" t="s">
        <v>250</v>
      </c>
      <c r="C29" s="56" t="s">
        <v>2</v>
      </c>
      <c r="D29" s="56" t="s">
        <v>511</v>
      </c>
      <c r="E29" s="40" t="s">
        <v>264</v>
      </c>
      <c r="F29" s="57" t="s">
        <v>438</v>
      </c>
      <c r="G29" s="56" t="s">
        <v>265</v>
      </c>
      <c r="H29" s="58" t="s">
        <v>254</v>
      </c>
    </row>
    <row r="30" spans="2:8" ht="16" x14ac:dyDescent="0.2">
      <c r="B30" s="6" t="s">
        <v>250</v>
      </c>
      <c r="C30" s="4" t="s">
        <v>2</v>
      </c>
      <c r="D30" s="4" t="s">
        <v>512</v>
      </c>
      <c r="E30" s="2" t="s">
        <v>493</v>
      </c>
      <c r="F30" s="2" t="s">
        <v>237</v>
      </c>
      <c r="G30" s="4" t="s">
        <v>502</v>
      </c>
      <c r="H30" s="8" t="s">
        <v>245</v>
      </c>
    </row>
    <row r="31" spans="2:8" ht="16" x14ac:dyDescent="0.2">
      <c r="B31" s="7" t="s">
        <v>250</v>
      </c>
      <c r="C31" s="5" t="s">
        <v>2</v>
      </c>
      <c r="D31" s="5" t="s">
        <v>513</v>
      </c>
      <c r="E31" s="2" t="s">
        <v>493</v>
      </c>
      <c r="F31" s="3" t="s">
        <v>438</v>
      </c>
      <c r="G31" s="5" t="s">
        <v>494</v>
      </c>
      <c r="H31" s="9" t="s">
        <v>495</v>
      </c>
    </row>
    <row r="32" spans="2:8" ht="16" x14ac:dyDescent="0.2">
      <c r="B32" s="55" t="s">
        <v>250</v>
      </c>
      <c r="C32" s="56" t="s">
        <v>2</v>
      </c>
      <c r="D32" s="56" t="s">
        <v>514</v>
      </c>
      <c r="E32" s="40" t="s">
        <v>264</v>
      </c>
      <c r="F32" s="57" t="s">
        <v>438</v>
      </c>
      <c r="G32" s="56" t="s">
        <v>265</v>
      </c>
      <c r="H32" s="58" t="s">
        <v>254</v>
      </c>
    </row>
    <row r="33" spans="2:8" ht="16" x14ac:dyDescent="0.2">
      <c r="B33" s="39" t="s">
        <v>250</v>
      </c>
      <c r="C33" s="41" t="s">
        <v>2</v>
      </c>
      <c r="D33" s="41" t="s">
        <v>515</v>
      </c>
      <c r="E33" s="40" t="s">
        <v>264</v>
      </c>
      <c r="F33" s="40" t="s">
        <v>438</v>
      </c>
      <c r="G33" s="41" t="s">
        <v>265</v>
      </c>
      <c r="H33" s="42" t="s">
        <v>254</v>
      </c>
    </row>
    <row r="34" spans="2:8" ht="16" x14ac:dyDescent="0.2">
      <c r="B34" s="6" t="s">
        <v>250</v>
      </c>
      <c r="C34" s="4" t="s">
        <v>2</v>
      </c>
      <c r="D34" s="4" t="s">
        <v>516</v>
      </c>
      <c r="E34" s="2" t="s">
        <v>489</v>
      </c>
      <c r="F34" s="2" t="s">
        <v>227</v>
      </c>
      <c r="G34" s="4" t="s">
        <v>490</v>
      </c>
      <c r="H34" s="8" t="s">
        <v>491</v>
      </c>
    </row>
    <row r="35" spans="2:8" ht="16" x14ac:dyDescent="0.2">
      <c r="B35" s="6" t="s">
        <v>250</v>
      </c>
      <c r="C35" s="4" t="s">
        <v>2</v>
      </c>
      <c r="D35" s="4" t="s">
        <v>517</v>
      </c>
      <c r="E35" s="2" t="s">
        <v>493</v>
      </c>
      <c r="F35" s="2" t="s">
        <v>237</v>
      </c>
      <c r="G35" s="4" t="s">
        <v>502</v>
      </c>
      <c r="H35" s="8" t="s">
        <v>245</v>
      </c>
    </row>
    <row r="36" spans="2:8" ht="16" x14ac:dyDescent="0.2">
      <c r="B36" s="39" t="s">
        <v>250</v>
      </c>
      <c r="C36" s="41" t="s">
        <v>2</v>
      </c>
      <c r="D36" s="41" t="s">
        <v>518</v>
      </c>
      <c r="E36" s="40" t="s">
        <v>264</v>
      </c>
      <c r="F36" s="40" t="s">
        <v>438</v>
      </c>
      <c r="G36" s="41" t="s">
        <v>265</v>
      </c>
      <c r="H36" s="42" t="s">
        <v>254</v>
      </c>
    </row>
    <row r="37" spans="2:8" ht="16" x14ac:dyDescent="0.2">
      <c r="B37" s="55" t="s">
        <v>250</v>
      </c>
      <c r="C37" s="56" t="s">
        <v>2</v>
      </c>
      <c r="D37" s="56" t="s">
        <v>519</v>
      </c>
      <c r="E37" s="40" t="s">
        <v>264</v>
      </c>
      <c r="F37" s="57" t="s">
        <v>438</v>
      </c>
      <c r="G37" s="56" t="s">
        <v>265</v>
      </c>
      <c r="H37" s="58" t="s">
        <v>254</v>
      </c>
    </row>
    <row r="38" spans="2:8" ht="16" x14ac:dyDescent="0.2">
      <c r="B38" s="39" t="s">
        <v>250</v>
      </c>
      <c r="C38" s="41" t="s">
        <v>2</v>
      </c>
      <c r="D38" s="41" t="s">
        <v>520</v>
      </c>
      <c r="E38" s="40" t="s">
        <v>264</v>
      </c>
      <c r="F38" s="40" t="s">
        <v>438</v>
      </c>
      <c r="G38" s="41" t="s">
        <v>265</v>
      </c>
      <c r="H38" s="42" t="s">
        <v>254</v>
      </c>
    </row>
    <row r="39" spans="2:8" ht="16" x14ac:dyDescent="0.2">
      <c r="B39" s="55" t="s">
        <v>250</v>
      </c>
      <c r="C39" s="56" t="s">
        <v>2</v>
      </c>
      <c r="D39" s="56" t="s">
        <v>521</v>
      </c>
      <c r="E39" s="57" t="s">
        <v>493</v>
      </c>
      <c r="F39" s="57" t="s">
        <v>237</v>
      </c>
      <c r="G39" s="56" t="s">
        <v>502</v>
      </c>
      <c r="H39" s="58" t="s">
        <v>254</v>
      </c>
    </row>
    <row r="40" spans="2:8" ht="16" x14ac:dyDescent="0.2">
      <c r="B40" s="7" t="s">
        <v>250</v>
      </c>
      <c r="C40" s="5" t="s">
        <v>2</v>
      </c>
      <c r="D40" s="5" t="s">
        <v>522</v>
      </c>
      <c r="E40" s="2" t="s">
        <v>493</v>
      </c>
      <c r="F40" s="3" t="s">
        <v>438</v>
      </c>
      <c r="G40" s="5" t="s">
        <v>523</v>
      </c>
      <c r="H40" s="9" t="s">
        <v>495</v>
      </c>
    </row>
    <row r="41" spans="2:8" ht="16" x14ac:dyDescent="0.2">
      <c r="B41" s="39" t="s">
        <v>250</v>
      </c>
      <c r="C41" s="41" t="s">
        <v>2</v>
      </c>
      <c r="D41" s="41" t="s">
        <v>524</v>
      </c>
      <c r="E41" s="40" t="s">
        <v>264</v>
      </c>
      <c r="F41" s="40" t="s">
        <v>438</v>
      </c>
      <c r="G41" s="41" t="s">
        <v>265</v>
      </c>
      <c r="H41" s="42" t="s">
        <v>254</v>
      </c>
    </row>
    <row r="42" spans="2:8" ht="16" x14ac:dyDescent="0.2">
      <c r="B42" s="6" t="s">
        <v>250</v>
      </c>
      <c r="C42" s="4" t="s">
        <v>2</v>
      </c>
      <c r="D42" s="4" t="s">
        <v>525</v>
      </c>
      <c r="E42" s="2" t="s">
        <v>489</v>
      </c>
      <c r="F42" s="2" t="s">
        <v>227</v>
      </c>
      <c r="G42" s="4" t="s">
        <v>490</v>
      </c>
      <c r="H42" s="8" t="s">
        <v>491</v>
      </c>
    </row>
    <row r="43" spans="2:8" ht="32" x14ac:dyDescent="0.2">
      <c r="B43" s="7" t="s">
        <v>250</v>
      </c>
      <c r="C43" s="5" t="s">
        <v>2</v>
      </c>
      <c r="D43" s="5" t="s">
        <v>526</v>
      </c>
      <c r="E43" s="3" t="s">
        <v>527</v>
      </c>
      <c r="F43" s="3" t="s">
        <v>438</v>
      </c>
      <c r="G43" s="5" t="s">
        <v>528</v>
      </c>
      <c r="H43" s="9" t="s">
        <v>495</v>
      </c>
    </row>
    <row r="44" spans="2:8" ht="16" x14ac:dyDescent="0.2">
      <c r="B44" s="6" t="s">
        <v>250</v>
      </c>
      <c r="C44" s="4" t="s">
        <v>2</v>
      </c>
      <c r="D44" s="4" t="s">
        <v>529</v>
      </c>
      <c r="E44" s="2" t="s">
        <v>279</v>
      </c>
      <c r="F44" s="2" t="s">
        <v>438</v>
      </c>
      <c r="G44" s="4" t="s">
        <v>530</v>
      </c>
      <c r="H44" s="8" t="s">
        <v>491</v>
      </c>
    </row>
    <row r="45" spans="2:8" ht="16" x14ac:dyDescent="0.2">
      <c r="B45" s="39" t="s">
        <v>250</v>
      </c>
      <c r="C45" s="41" t="s">
        <v>2</v>
      </c>
      <c r="D45" s="41" t="s">
        <v>531</v>
      </c>
      <c r="E45" s="40" t="s">
        <v>264</v>
      </c>
      <c r="F45" s="40" t="s">
        <v>438</v>
      </c>
      <c r="G45" s="41" t="s">
        <v>265</v>
      </c>
      <c r="H45" s="42" t="s">
        <v>254</v>
      </c>
    </row>
    <row r="46" spans="2:8" ht="16" x14ac:dyDescent="0.2">
      <c r="B46" s="55" t="s">
        <v>250</v>
      </c>
      <c r="C46" s="56" t="s">
        <v>2</v>
      </c>
      <c r="D46" s="56" t="s">
        <v>532</v>
      </c>
      <c r="E46" s="40" t="s">
        <v>264</v>
      </c>
      <c r="F46" s="57" t="s">
        <v>438</v>
      </c>
      <c r="G46" s="56" t="s">
        <v>265</v>
      </c>
      <c r="H46" s="58" t="s">
        <v>254</v>
      </c>
    </row>
    <row r="47" spans="2:8" ht="16" x14ac:dyDescent="0.2">
      <c r="B47" s="39" t="s">
        <v>250</v>
      </c>
      <c r="C47" s="41" t="s">
        <v>2</v>
      </c>
      <c r="D47" s="41" t="s">
        <v>533</v>
      </c>
      <c r="E47" s="40" t="s">
        <v>264</v>
      </c>
      <c r="F47" s="40" t="s">
        <v>438</v>
      </c>
      <c r="G47" s="41" t="s">
        <v>265</v>
      </c>
      <c r="H47" s="42" t="s">
        <v>254</v>
      </c>
    </row>
    <row r="48" spans="2:8" ht="16" x14ac:dyDescent="0.2">
      <c r="B48" s="39" t="s">
        <v>250</v>
      </c>
      <c r="C48" s="41" t="s">
        <v>2</v>
      </c>
      <c r="D48" s="41" t="s">
        <v>534</v>
      </c>
      <c r="E48" s="40" t="s">
        <v>264</v>
      </c>
      <c r="F48" s="40" t="s">
        <v>438</v>
      </c>
      <c r="G48" s="41" t="s">
        <v>265</v>
      </c>
      <c r="H48" s="42" t="s">
        <v>254</v>
      </c>
    </row>
    <row r="49" spans="2:8" ht="16" x14ac:dyDescent="0.2">
      <c r="B49" s="6" t="s">
        <v>250</v>
      </c>
      <c r="C49" s="4" t="s">
        <v>2</v>
      </c>
      <c r="D49" s="4" t="s">
        <v>535</v>
      </c>
      <c r="E49" s="2" t="s">
        <v>493</v>
      </c>
      <c r="F49" s="2" t="s">
        <v>438</v>
      </c>
      <c r="G49" s="4" t="s">
        <v>494</v>
      </c>
      <c r="H49" s="8" t="s">
        <v>495</v>
      </c>
    </row>
    <row r="50" spans="2:8" ht="16" x14ac:dyDescent="0.2">
      <c r="B50" s="7" t="s">
        <v>250</v>
      </c>
      <c r="C50" s="5" t="s">
        <v>2</v>
      </c>
      <c r="D50" s="5" t="s">
        <v>251</v>
      </c>
      <c r="E50" s="3" t="s">
        <v>242</v>
      </c>
      <c r="F50" s="3" t="s">
        <v>227</v>
      </c>
      <c r="G50" s="5" t="s">
        <v>243</v>
      </c>
      <c r="H50" s="9" t="s">
        <v>245</v>
      </c>
    </row>
    <row r="51" spans="2:8" ht="16" x14ac:dyDescent="0.2">
      <c r="B51" s="55" t="s">
        <v>250</v>
      </c>
      <c r="C51" s="56" t="s">
        <v>2</v>
      </c>
      <c r="D51" s="56" t="s">
        <v>536</v>
      </c>
      <c r="E51" s="57" t="s">
        <v>493</v>
      </c>
      <c r="F51" s="57" t="s">
        <v>237</v>
      </c>
      <c r="G51" s="56" t="s">
        <v>502</v>
      </c>
      <c r="H51" s="58" t="s">
        <v>254</v>
      </c>
    </row>
    <row r="52" spans="2:8" ht="16" x14ac:dyDescent="0.2">
      <c r="B52" s="7" t="s">
        <v>250</v>
      </c>
      <c r="C52" s="5" t="s">
        <v>2</v>
      </c>
      <c r="D52" s="5" t="s">
        <v>537</v>
      </c>
      <c r="E52" s="2" t="s">
        <v>493</v>
      </c>
      <c r="F52" s="3" t="s">
        <v>237</v>
      </c>
      <c r="G52" s="5" t="s">
        <v>502</v>
      </c>
      <c r="H52" s="9" t="s">
        <v>245</v>
      </c>
    </row>
    <row r="53" spans="2:8" ht="16" x14ac:dyDescent="0.2">
      <c r="B53" s="55" t="s">
        <v>250</v>
      </c>
      <c r="C53" s="56" t="s">
        <v>2</v>
      </c>
      <c r="D53" s="56" t="s">
        <v>538</v>
      </c>
      <c r="E53" s="40" t="s">
        <v>264</v>
      </c>
      <c r="F53" s="57" t="s">
        <v>438</v>
      </c>
      <c r="G53" s="56" t="s">
        <v>265</v>
      </c>
      <c r="H53" s="58" t="s">
        <v>254</v>
      </c>
    </row>
    <row r="54" spans="2:8" ht="16" x14ac:dyDescent="0.2">
      <c r="B54" s="7" t="s">
        <v>250</v>
      </c>
      <c r="C54" s="5" t="s">
        <v>2</v>
      </c>
      <c r="D54" s="5" t="s">
        <v>539</v>
      </c>
      <c r="E54" s="2" t="s">
        <v>493</v>
      </c>
      <c r="F54" s="3" t="s">
        <v>237</v>
      </c>
      <c r="G54" s="5" t="s">
        <v>502</v>
      </c>
      <c r="H54" s="9" t="s">
        <v>245</v>
      </c>
    </row>
    <row r="55" spans="2:8" ht="16" x14ac:dyDescent="0.2">
      <c r="B55" s="55" t="s">
        <v>250</v>
      </c>
      <c r="C55" s="56" t="s">
        <v>2</v>
      </c>
      <c r="D55" s="56" t="s">
        <v>540</v>
      </c>
      <c r="E55" s="40" t="s">
        <v>264</v>
      </c>
      <c r="F55" s="57" t="s">
        <v>438</v>
      </c>
      <c r="G55" s="56" t="s">
        <v>265</v>
      </c>
      <c r="H55" s="58" t="s">
        <v>254</v>
      </c>
    </row>
    <row r="56" spans="2:8" ht="16" x14ac:dyDescent="0.2">
      <c r="B56" s="39" t="s">
        <v>250</v>
      </c>
      <c r="C56" s="41" t="s">
        <v>2</v>
      </c>
      <c r="D56" s="41" t="s">
        <v>541</v>
      </c>
      <c r="E56" s="40" t="s">
        <v>264</v>
      </c>
      <c r="F56" s="40" t="s">
        <v>438</v>
      </c>
      <c r="G56" s="41" t="s">
        <v>265</v>
      </c>
      <c r="H56" s="42" t="s">
        <v>254</v>
      </c>
    </row>
    <row r="57" spans="2:8" ht="16" x14ac:dyDescent="0.2">
      <c r="B57" s="39" t="s">
        <v>250</v>
      </c>
      <c r="C57" s="41" t="s">
        <v>2</v>
      </c>
      <c r="D57" s="41" t="s">
        <v>542</v>
      </c>
      <c r="E57" s="57" t="s">
        <v>493</v>
      </c>
      <c r="F57" s="40" t="s">
        <v>237</v>
      </c>
      <c r="G57" s="41" t="s">
        <v>502</v>
      </c>
      <c r="H57" s="42" t="s">
        <v>254</v>
      </c>
    </row>
    <row r="58" spans="2:8" ht="16" x14ac:dyDescent="0.2">
      <c r="B58" s="55" t="s">
        <v>250</v>
      </c>
      <c r="C58" s="56" t="s">
        <v>2</v>
      </c>
      <c r="D58" s="56" t="s">
        <v>543</v>
      </c>
      <c r="E58" s="40" t="s">
        <v>264</v>
      </c>
      <c r="F58" s="57" t="s">
        <v>438</v>
      </c>
      <c r="G58" s="56" t="s">
        <v>265</v>
      </c>
      <c r="H58" s="58" t="s">
        <v>254</v>
      </c>
    </row>
    <row r="59" spans="2:8" ht="16" x14ac:dyDescent="0.2">
      <c r="B59" s="7" t="s">
        <v>250</v>
      </c>
      <c r="C59" s="5" t="s">
        <v>2</v>
      </c>
      <c r="D59" s="5" t="s">
        <v>544</v>
      </c>
      <c r="E59" s="2" t="s">
        <v>493</v>
      </c>
      <c r="F59" s="3" t="s">
        <v>237</v>
      </c>
      <c r="G59" s="5" t="s">
        <v>502</v>
      </c>
      <c r="H59" s="9" t="s">
        <v>495</v>
      </c>
    </row>
    <row r="60" spans="2:8" ht="16" x14ac:dyDescent="0.2">
      <c r="B60" s="6" t="s">
        <v>250</v>
      </c>
      <c r="C60" s="4" t="s">
        <v>2</v>
      </c>
      <c r="D60" s="4" t="s">
        <v>545</v>
      </c>
      <c r="E60" s="2" t="s">
        <v>493</v>
      </c>
      <c r="F60" s="2" t="s">
        <v>438</v>
      </c>
      <c r="G60" s="4" t="s">
        <v>523</v>
      </c>
      <c r="H60" s="8" t="s">
        <v>495</v>
      </c>
    </row>
    <row r="61" spans="2:8" ht="16" x14ac:dyDescent="0.2">
      <c r="B61" s="55" t="s">
        <v>250</v>
      </c>
      <c r="C61" s="56" t="s">
        <v>2</v>
      </c>
      <c r="D61" s="56" t="s">
        <v>546</v>
      </c>
      <c r="E61" s="40" t="s">
        <v>264</v>
      </c>
      <c r="F61" s="57" t="s">
        <v>438</v>
      </c>
      <c r="G61" s="56" t="s">
        <v>265</v>
      </c>
      <c r="H61" s="58" t="s">
        <v>254</v>
      </c>
    </row>
    <row r="62" spans="2:8" ht="16" x14ac:dyDescent="0.2">
      <c r="B62" s="7" t="s">
        <v>250</v>
      </c>
      <c r="C62" s="5" t="s">
        <v>2</v>
      </c>
      <c r="D62" s="5" t="s">
        <v>547</v>
      </c>
      <c r="E62" s="2" t="s">
        <v>493</v>
      </c>
      <c r="F62" s="3" t="s">
        <v>438</v>
      </c>
      <c r="G62" s="5" t="s">
        <v>523</v>
      </c>
      <c r="H62" s="9" t="s">
        <v>495</v>
      </c>
    </row>
    <row r="63" spans="2:8" ht="16" x14ac:dyDescent="0.2">
      <c r="B63" s="6" t="s">
        <v>250</v>
      </c>
      <c r="C63" s="4" t="s">
        <v>2</v>
      </c>
      <c r="D63" s="4" t="s">
        <v>548</v>
      </c>
      <c r="E63" s="2" t="s">
        <v>493</v>
      </c>
      <c r="F63" s="2" t="s">
        <v>237</v>
      </c>
      <c r="G63" s="4" t="s">
        <v>502</v>
      </c>
      <c r="H63" s="8" t="s">
        <v>245</v>
      </c>
    </row>
    <row r="64" spans="2:8" ht="16" x14ac:dyDescent="0.2">
      <c r="B64" s="7" t="s">
        <v>250</v>
      </c>
      <c r="C64" s="5" t="s">
        <v>2</v>
      </c>
      <c r="D64" s="5" t="s">
        <v>549</v>
      </c>
      <c r="E64" s="2" t="s">
        <v>493</v>
      </c>
      <c r="F64" s="3" t="s">
        <v>438</v>
      </c>
      <c r="G64" s="5" t="s">
        <v>494</v>
      </c>
      <c r="H64" s="9" t="s">
        <v>495</v>
      </c>
    </row>
    <row r="65" spans="2:8" ht="16" x14ac:dyDescent="0.2">
      <c r="B65" s="6" t="s">
        <v>250</v>
      </c>
      <c r="C65" s="4" t="s">
        <v>2</v>
      </c>
      <c r="D65" s="19" t="s">
        <v>550</v>
      </c>
      <c r="E65" s="15" t="s">
        <v>551</v>
      </c>
      <c r="F65" s="2" t="s">
        <v>438</v>
      </c>
      <c r="G65" s="5" t="s">
        <v>552</v>
      </c>
      <c r="H65" s="9" t="s">
        <v>491</v>
      </c>
    </row>
    <row r="66" spans="2:8" ht="16" x14ac:dyDescent="0.2">
      <c r="B66" s="6" t="s">
        <v>250</v>
      </c>
      <c r="C66" s="4" t="s">
        <v>2</v>
      </c>
      <c r="D66" s="19" t="s">
        <v>553</v>
      </c>
      <c r="E66" s="15" t="s">
        <v>551</v>
      </c>
      <c r="F66" s="2" t="s">
        <v>438</v>
      </c>
      <c r="G66" s="5" t="s">
        <v>552</v>
      </c>
      <c r="H66" s="9" t="s">
        <v>491</v>
      </c>
    </row>
    <row r="67" spans="2:8" ht="16" x14ac:dyDescent="0.2">
      <c r="B67" s="48" t="s">
        <v>250</v>
      </c>
      <c r="C67" s="50" t="s">
        <v>2</v>
      </c>
      <c r="D67" s="50" t="s">
        <v>252</v>
      </c>
      <c r="E67" s="44" t="s">
        <v>242</v>
      </c>
      <c r="F67" s="54" t="s">
        <v>237</v>
      </c>
      <c r="G67" s="45" t="s">
        <v>253</v>
      </c>
      <c r="H67" s="46" t="s">
        <v>254</v>
      </c>
    </row>
    <row r="68" spans="2:8" ht="16" x14ac:dyDescent="0.2">
      <c r="B68" s="48" t="s">
        <v>250</v>
      </c>
      <c r="C68" s="50" t="s">
        <v>2</v>
      </c>
      <c r="D68" s="50" t="s">
        <v>256</v>
      </c>
      <c r="E68" s="44" t="s">
        <v>242</v>
      </c>
      <c r="F68" s="54" t="s">
        <v>227</v>
      </c>
      <c r="G68" s="45" t="s">
        <v>253</v>
      </c>
      <c r="H68" s="46" t="s">
        <v>254</v>
      </c>
    </row>
    <row r="69" spans="2:8" ht="32" x14ac:dyDescent="0.2">
      <c r="B69" s="6" t="s">
        <v>250</v>
      </c>
      <c r="C69" s="4" t="s">
        <v>2</v>
      </c>
      <c r="D69" s="19" t="s">
        <v>53</v>
      </c>
      <c r="E69" s="3" t="s">
        <v>247</v>
      </c>
      <c r="F69" s="15" t="s">
        <v>237</v>
      </c>
      <c r="G69" s="14" t="s">
        <v>248</v>
      </c>
      <c r="H69" s="9" t="s">
        <v>249</v>
      </c>
    </row>
    <row r="70" spans="2:8" ht="32" x14ac:dyDescent="0.2">
      <c r="B70" s="6" t="s">
        <v>250</v>
      </c>
      <c r="C70" s="4" t="s">
        <v>2</v>
      </c>
      <c r="D70" s="19" t="s">
        <v>258</v>
      </c>
      <c r="E70" s="3" t="s">
        <v>247</v>
      </c>
      <c r="F70" s="15" t="s">
        <v>237</v>
      </c>
      <c r="G70" s="14" t="s">
        <v>248</v>
      </c>
      <c r="H70" s="9" t="s">
        <v>249</v>
      </c>
    </row>
    <row r="71" spans="2:8" ht="32" x14ac:dyDescent="0.2">
      <c r="B71" s="6" t="s">
        <v>250</v>
      </c>
      <c r="C71" s="4" t="s">
        <v>2</v>
      </c>
      <c r="D71" s="19" t="s">
        <v>169</v>
      </c>
      <c r="E71" s="3" t="s">
        <v>247</v>
      </c>
      <c r="F71" s="15" t="s">
        <v>237</v>
      </c>
      <c r="G71" s="14" t="s">
        <v>248</v>
      </c>
      <c r="H71" s="9" t="s">
        <v>249</v>
      </c>
    </row>
    <row r="72" spans="2:8" ht="16" x14ac:dyDescent="0.2">
      <c r="B72" s="6" t="s">
        <v>250</v>
      </c>
      <c r="C72" s="4" t="s">
        <v>2</v>
      </c>
      <c r="D72" s="4" t="s">
        <v>554</v>
      </c>
      <c r="E72" s="2" t="s">
        <v>489</v>
      </c>
      <c r="F72" s="2" t="s">
        <v>227</v>
      </c>
      <c r="G72" s="4" t="s">
        <v>490</v>
      </c>
      <c r="H72" s="9" t="s">
        <v>491</v>
      </c>
    </row>
    <row r="73" spans="2:8" ht="16" x14ac:dyDescent="0.2">
      <c r="B73" s="6" t="s">
        <v>250</v>
      </c>
      <c r="C73" s="4" t="s">
        <v>2</v>
      </c>
      <c r="D73" s="19" t="s">
        <v>555</v>
      </c>
      <c r="E73" s="2" t="s">
        <v>489</v>
      </c>
      <c r="F73" s="2" t="s">
        <v>227</v>
      </c>
      <c r="G73" s="4" t="s">
        <v>490</v>
      </c>
      <c r="H73" s="9" t="s">
        <v>491</v>
      </c>
    </row>
    <row r="74" spans="2:8" ht="16" x14ac:dyDescent="0.2">
      <c r="B74" s="7" t="s">
        <v>250</v>
      </c>
      <c r="C74" s="4" t="s">
        <v>2</v>
      </c>
      <c r="D74" s="4" t="s">
        <v>556</v>
      </c>
      <c r="E74" s="3" t="s">
        <v>557</v>
      </c>
      <c r="F74" s="3" t="s">
        <v>227</v>
      </c>
      <c r="G74" s="5" t="s">
        <v>558</v>
      </c>
      <c r="H74" s="9" t="s">
        <v>495</v>
      </c>
    </row>
    <row r="75" spans="2:8" ht="16" x14ac:dyDescent="0.2">
      <c r="B75" s="7" t="s">
        <v>250</v>
      </c>
      <c r="C75" s="4" t="s">
        <v>2</v>
      </c>
      <c r="D75" s="4" t="s">
        <v>559</v>
      </c>
      <c r="E75" s="2" t="s">
        <v>493</v>
      </c>
      <c r="F75" s="3" t="s">
        <v>560</v>
      </c>
      <c r="G75" s="5" t="s">
        <v>502</v>
      </c>
      <c r="H75" s="9" t="s">
        <v>495</v>
      </c>
    </row>
    <row r="76" spans="2:8" ht="32" x14ac:dyDescent="0.2">
      <c r="B76" s="7" t="s">
        <v>250</v>
      </c>
      <c r="C76" s="19" t="s">
        <v>2</v>
      </c>
      <c r="D76" s="19" t="s">
        <v>561</v>
      </c>
      <c r="E76" s="2" t="s">
        <v>493</v>
      </c>
      <c r="F76" s="3" t="s">
        <v>560</v>
      </c>
      <c r="G76" s="5" t="s">
        <v>562</v>
      </c>
      <c r="H76" s="9" t="s">
        <v>495</v>
      </c>
    </row>
    <row r="77" spans="2:8" ht="16" x14ac:dyDescent="0.2">
      <c r="B77" s="7" t="s">
        <v>250</v>
      </c>
      <c r="C77" s="19" t="s">
        <v>2</v>
      </c>
      <c r="D77" s="4" t="s">
        <v>563</v>
      </c>
      <c r="E77" s="2" t="s">
        <v>493</v>
      </c>
      <c r="F77" s="3" t="s">
        <v>227</v>
      </c>
      <c r="G77" s="5" t="s">
        <v>523</v>
      </c>
      <c r="H77" s="9" t="s">
        <v>495</v>
      </c>
    </row>
    <row r="78" spans="2:8" ht="16" x14ac:dyDescent="0.2">
      <c r="B78" s="7" t="s">
        <v>250</v>
      </c>
      <c r="C78" s="4" t="s">
        <v>2</v>
      </c>
      <c r="D78" s="4" t="s">
        <v>564</v>
      </c>
      <c r="E78" s="3" t="s">
        <v>279</v>
      </c>
      <c r="F78" s="3" t="s">
        <v>438</v>
      </c>
      <c r="G78" s="5" t="s">
        <v>565</v>
      </c>
      <c r="H78" s="9" t="s">
        <v>491</v>
      </c>
    </row>
    <row r="79" spans="2:8" ht="16" x14ac:dyDescent="0.2">
      <c r="B79" s="6" t="s">
        <v>235</v>
      </c>
      <c r="C79" s="4" t="s">
        <v>2</v>
      </c>
      <c r="D79" s="4" t="s">
        <v>159</v>
      </c>
      <c r="E79" s="3" t="s">
        <v>247</v>
      </c>
      <c r="F79" s="3" t="s">
        <v>227</v>
      </c>
      <c r="G79" s="5" t="s">
        <v>374</v>
      </c>
      <c r="H79" s="9" t="s">
        <v>249</v>
      </c>
    </row>
    <row r="80" spans="2:8" ht="16" x14ac:dyDescent="0.2">
      <c r="B80" s="7" t="s">
        <v>250</v>
      </c>
      <c r="C80" s="19" t="s">
        <v>2</v>
      </c>
      <c r="D80" s="19" t="s">
        <v>566</v>
      </c>
      <c r="E80" s="2" t="s">
        <v>493</v>
      </c>
      <c r="F80" s="3" t="s">
        <v>227</v>
      </c>
      <c r="G80" s="5" t="s">
        <v>567</v>
      </c>
      <c r="H80" s="9" t="s">
        <v>495</v>
      </c>
    </row>
    <row r="81" spans="2:8" ht="16" x14ac:dyDescent="0.2">
      <c r="B81" s="7" t="s">
        <v>250</v>
      </c>
      <c r="C81" s="19" t="s">
        <v>2</v>
      </c>
      <c r="D81" s="19" t="s">
        <v>568</v>
      </c>
      <c r="E81" s="2" t="s">
        <v>493</v>
      </c>
      <c r="F81" s="3" t="s">
        <v>227</v>
      </c>
      <c r="G81" s="5" t="s">
        <v>567</v>
      </c>
      <c r="H81" s="9" t="s">
        <v>495</v>
      </c>
    </row>
    <row r="82" spans="2:8" ht="16" x14ac:dyDescent="0.2">
      <c r="B82" s="7" t="s">
        <v>250</v>
      </c>
      <c r="C82" s="19" t="s">
        <v>2</v>
      </c>
      <c r="D82" s="19" t="s">
        <v>569</v>
      </c>
      <c r="E82" s="2" t="s">
        <v>493</v>
      </c>
      <c r="F82" s="3" t="s">
        <v>227</v>
      </c>
      <c r="G82" s="5" t="s">
        <v>567</v>
      </c>
      <c r="H82" s="9" t="s">
        <v>495</v>
      </c>
    </row>
    <row r="83" spans="2:8" ht="16" x14ac:dyDescent="0.2">
      <c r="B83" s="7" t="s">
        <v>250</v>
      </c>
      <c r="C83" s="19" t="s">
        <v>2</v>
      </c>
      <c r="D83" s="19" t="s">
        <v>570</v>
      </c>
      <c r="E83" s="2" t="s">
        <v>493</v>
      </c>
      <c r="F83" s="3" t="s">
        <v>227</v>
      </c>
      <c r="G83" s="5" t="s">
        <v>567</v>
      </c>
      <c r="H83" s="9" t="s">
        <v>495</v>
      </c>
    </row>
    <row r="84" spans="2:8" ht="16" x14ac:dyDescent="0.2">
      <c r="B84" s="7" t="s">
        <v>250</v>
      </c>
      <c r="C84" s="19" t="s">
        <v>2</v>
      </c>
      <c r="D84" s="19" t="s">
        <v>571</v>
      </c>
      <c r="E84" s="2" t="s">
        <v>493</v>
      </c>
      <c r="F84" s="3" t="s">
        <v>227</v>
      </c>
      <c r="G84" s="5" t="s">
        <v>567</v>
      </c>
      <c r="H84" s="9" t="s">
        <v>495</v>
      </c>
    </row>
    <row r="85" spans="2:8" ht="16" x14ac:dyDescent="0.2">
      <c r="B85" s="7" t="s">
        <v>250</v>
      </c>
      <c r="C85" s="19" t="s">
        <v>2</v>
      </c>
      <c r="D85" s="19" t="s">
        <v>572</v>
      </c>
      <c r="E85" s="2" t="s">
        <v>493</v>
      </c>
      <c r="F85" s="15" t="s">
        <v>560</v>
      </c>
      <c r="G85" s="5" t="s">
        <v>567</v>
      </c>
      <c r="H85" s="9" t="s">
        <v>495</v>
      </c>
    </row>
    <row r="86" spans="2:8" ht="16" x14ac:dyDescent="0.2">
      <c r="B86" s="7" t="s">
        <v>250</v>
      </c>
      <c r="C86" s="19" t="s">
        <v>2</v>
      </c>
      <c r="D86" s="19" t="s">
        <v>573</v>
      </c>
      <c r="E86" s="2" t="s">
        <v>493</v>
      </c>
      <c r="F86" s="15" t="s">
        <v>227</v>
      </c>
      <c r="G86" s="5" t="s">
        <v>567</v>
      </c>
      <c r="H86" s="9" t="s">
        <v>495</v>
      </c>
    </row>
    <row r="87" spans="2:8" ht="16" x14ac:dyDescent="0.2">
      <c r="B87" s="7" t="s">
        <v>250</v>
      </c>
      <c r="C87" s="19" t="s">
        <v>2</v>
      </c>
      <c r="D87" s="19" t="s">
        <v>574</v>
      </c>
      <c r="E87" s="2" t="s">
        <v>493</v>
      </c>
      <c r="F87" s="15" t="s">
        <v>227</v>
      </c>
      <c r="G87" s="5" t="s">
        <v>567</v>
      </c>
      <c r="H87" s="9" t="s">
        <v>495</v>
      </c>
    </row>
    <row r="88" spans="2:8" ht="16" x14ac:dyDescent="0.2">
      <c r="B88" s="7" t="s">
        <v>250</v>
      </c>
      <c r="C88" s="19" t="s">
        <v>2</v>
      </c>
      <c r="D88" s="19" t="s">
        <v>575</v>
      </c>
      <c r="E88" s="2" t="s">
        <v>493</v>
      </c>
      <c r="F88" s="15" t="s">
        <v>227</v>
      </c>
      <c r="G88" s="5" t="s">
        <v>567</v>
      </c>
      <c r="H88" s="9" t="s">
        <v>495</v>
      </c>
    </row>
    <row r="89" spans="2:8" ht="16" x14ac:dyDescent="0.2">
      <c r="B89" s="7" t="s">
        <v>250</v>
      </c>
      <c r="C89" s="19" t="s">
        <v>2</v>
      </c>
      <c r="D89" s="19" t="s">
        <v>576</v>
      </c>
      <c r="E89" s="2" t="s">
        <v>493</v>
      </c>
      <c r="F89" s="15" t="s">
        <v>227</v>
      </c>
      <c r="G89" s="5" t="s">
        <v>567</v>
      </c>
      <c r="H89" s="9" t="s">
        <v>495</v>
      </c>
    </row>
    <row r="90" spans="2:8" ht="16" x14ac:dyDescent="0.2">
      <c r="B90" s="7" t="s">
        <v>250</v>
      </c>
      <c r="C90" s="19" t="s">
        <v>2</v>
      </c>
      <c r="D90" s="19" t="s">
        <v>577</v>
      </c>
      <c r="E90" s="2" t="s">
        <v>493</v>
      </c>
      <c r="F90" s="15" t="s">
        <v>227</v>
      </c>
      <c r="G90" s="5" t="s">
        <v>567</v>
      </c>
      <c r="H90" s="9" t="s">
        <v>495</v>
      </c>
    </row>
    <row r="91" spans="2:8" ht="16" x14ac:dyDescent="0.2">
      <c r="B91" s="7" t="s">
        <v>250</v>
      </c>
      <c r="C91" s="19" t="s">
        <v>2</v>
      </c>
      <c r="D91" s="19" t="s">
        <v>578</v>
      </c>
      <c r="E91" s="2" t="s">
        <v>493</v>
      </c>
      <c r="F91" s="15" t="s">
        <v>227</v>
      </c>
      <c r="G91" s="5" t="s">
        <v>567</v>
      </c>
      <c r="H91" s="9" t="s">
        <v>495</v>
      </c>
    </row>
    <row r="92" spans="2:8" ht="16" x14ac:dyDescent="0.2">
      <c r="B92" s="7" t="s">
        <v>250</v>
      </c>
      <c r="C92" s="19" t="s">
        <v>2</v>
      </c>
      <c r="D92" s="19" t="s">
        <v>579</v>
      </c>
      <c r="E92" s="2" t="s">
        <v>493</v>
      </c>
      <c r="F92" s="15" t="s">
        <v>227</v>
      </c>
      <c r="G92" s="5" t="s">
        <v>567</v>
      </c>
      <c r="H92" s="9" t="s">
        <v>495</v>
      </c>
    </row>
    <row r="93" spans="2:8" ht="32" x14ac:dyDescent="0.2">
      <c r="B93" s="7" t="s">
        <v>250</v>
      </c>
      <c r="C93" s="19" t="s">
        <v>2</v>
      </c>
      <c r="D93" s="19" t="s">
        <v>580</v>
      </c>
      <c r="E93" s="3" t="s">
        <v>557</v>
      </c>
      <c r="F93" s="15" t="s">
        <v>227</v>
      </c>
      <c r="G93" s="5" t="s">
        <v>567</v>
      </c>
      <c r="H93" s="9" t="s">
        <v>495</v>
      </c>
    </row>
    <row r="94" spans="2:8" ht="16" x14ac:dyDescent="0.2">
      <c r="B94" s="7" t="s">
        <v>250</v>
      </c>
      <c r="C94" s="19" t="s">
        <v>2</v>
      </c>
      <c r="D94" s="19" t="s">
        <v>581</v>
      </c>
      <c r="E94" s="2" t="s">
        <v>493</v>
      </c>
      <c r="F94" s="15" t="s">
        <v>227</v>
      </c>
      <c r="G94" s="5" t="s">
        <v>567</v>
      </c>
      <c r="H94" s="9" t="s">
        <v>495</v>
      </c>
    </row>
    <row r="95" spans="2:8" ht="16" x14ac:dyDescent="0.2">
      <c r="B95" s="7" t="s">
        <v>250</v>
      </c>
      <c r="C95" s="19" t="s">
        <v>2</v>
      </c>
      <c r="D95" s="19" t="s">
        <v>582</v>
      </c>
      <c r="E95" s="3" t="s">
        <v>557</v>
      </c>
      <c r="F95" s="15" t="s">
        <v>227</v>
      </c>
      <c r="G95" s="5" t="s">
        <v>567</v>
      </c>
      <c r="H95" s="9" t="s">
        <v>495</v>
      </c>
    </row>
    <row r="96" spans="2:8" ht="16" x14ac:dyDescent="0.2">
      <c r="B96" s="7" t="s">
        <v>250</v>
      </c>
      <c r="C96" s="19" t="s">
        <v>2</v>
      </c>
      <c r="D96" s="19" t="s">
        <v>583</v>
      </c>
      <c r="E96" s="2" t="s">
        <v>493</v>
      </c>
      <c r="F96" s="15" t="s">
        <v>227</v>
      </c>
      <c r="G96" s="5" t="s">
        <v>567</v>
      </c>
      <c r="H96" s="9" t="s">
        <v>495</v>
      </c>
    </row>
    <row r="97" spans="2:8" ht="16" x14ac:dyDescent="0.2">
      <c r="B97" s="7" t="s">
        <v>250</v>
      </c>
      <c r="C97" s="19" t="s">
        <v>2</v>
      </c>
      <c r="D97" s="19" t="s">
        <v>584</v>
      </c>
      <c r="E97" s="2" t="s">
        <v>493</v>
      </c>
      <c r="F97" s="15" t="s">
        <v>227</v>
      </c>
      <c r="G97" s="5" t="s">
        <v>567</v>
      </c>
      <c r="H97" s="9" t="s">
        <v>495</v>
      </c>
    </row>
    <row r="98" spans="2:8" ht="16" x14ac:dyDescent="0.2">
      <c r="B98" s="7" t="s">
        <v>250</v>
      </c>
      <c r="C98" s="19" t="s">
        <v>2</v>
      </c>
      <c r="D98" s="19" t="s">
        <v>585</v>
      </c>
      <c r="E98" s="2" t="s">
        <v>493</v>
      </c>
      <c r="F98" s="15" t="s">
        <v>227</v>
      </c>
      <c r="G98" s="5" t="s">
        <v>567</v>
      </c>
      <c r="H98" s="9" t="s">
        <v>495</v>
      </c>
    </row>
    <row r="99" spans="2:8" ht="16" x14ac:dyDescent="0.2">
      <c r="B99" s="7" t="s">
        <v>250</v>
      </c>
      <c r="C99" s="19" t="s">
        <v>2</v>
      </c>
      <c r="D99" s="4" t="s">
        <v>586</v>
      </c>
      <c r="E99" s="2" t="s">
        <v>493</v>
      </c>
      <c r="F99" s="15" t="s">
        <v>227</v>
      </c>
      <c r="G99" s="5" t="s">
        <v>567</v>
      </c>
      <c r="H99" s="9" t="s">
        <v>495</v>
      </c>
    </row>
    <row r="100" spans="2:8" ht="16" x14ac:dyDescent="0.2">
      <c r="B100" s="7" t="s">
        <v>250</v>
      </c>
      <c r="C100" s="19" t="s">
        <v>2</v>
      </c>
      <c r="D100" s="4" t="s">
        <v>587</v>
      </c>
      <c r="E100" s="2" t="s">
        <v>493</v>
      </c>
      <c r="F100" s="15" t="s">
        <v>227</v>
      </c>
      <c r="G100" s="5" t="s">
        <v>567</v>
      </c>
      <c r="H100" s="9" t="s">
        <v>495</v>
      </c>
    </row>
    <row r="101" spans="2:8" ht="32" x14ac:dyDescent="0.2">
      <c r="B101" s="7" t="s">
        <v>250</v>
      </c>
      <c r="C101" s="19" t="s">
        <v>2</v>
      </c>
      <c r="D101" s="4" t="s">
        <v>588</v>
      </c>
      <c r="E101" s="2" t="s">
        <v>493</v>
      </c>
      <c r="F101" s="15" t="s">
        <v>227</v>
      </c>
      <c r="G101" s="5" t="s">
        <v>567</v>
      </c>
      <c r="H101" s="9" t="s">
        <v>495</v>
      </c>
    </row>
    <row r="102" spans="2:8" ht="16" x14ac:dyDescent="0.2">
      <c r="B102" s="7" t="s">
        <v>250</v>
      </c>
      <c r="C102" s="19" t="s">
        <v>2</v>
      </c>
      <c r="D102" s="4" t="s">
        <v>589</v>
      </c>
      <c r="E102" s="2" t="s">
        <v>493</v>
      </c>
      <c r="F102" s="3" t="s">
        <v>560</v>
      </c>
      <c r="G102" s="5" t="s">
        <v>590</v>
      </c>
      <c r="H102" s="9" t="s">
        <v>495</v>
      </c>
    </row>
    <row r="103" spans="2:8" ht="16" x14ac:dyDescent="0.2">
      <c r="B103" s="7" t="s">
        <v>250</v>
      </c>
      <c r="C103" s="19" t="s">
        <v>2</v>
      </c>
      <c r="D103" s="19" t="s">
        <v>591</v>
      </c>
      <c r="E103" s="2" t="s">
        <v>493</v>
      </c>
      <c r="F103" s="15" t="s">
        <v>227</v>
      </c>
      <c r="G103" s="5" t="s">
        <v>567</v>
      </c>
      <c r="H103" s="9" t="s">
        <v>495</v>
      </c>
    </row>
    <row r="104" spans="2:8" ht="16" x14ac:dyDescent="0.2">
      <c r="B104" s="7" t="s">
        <v>250</v>
      </c>
      <c r="C104" s="19" t="s">
        <v>2</v>
      </c>
      <c r="D104" s="4" t="s">
        <v>592</v>
      </c>
      <c r="E104" s="2" t="s">
        <v>493</v>
      </c>
      <c r="F104" s="3" t="s">
        <v>227</v>
      </c>
      <c r="G104" s="5" t="s">
        <v>567</v>
      </c>
      <c r="H104" s="9" t="s">
        <v>495</v>
      </c>
    </row>
    <row r="105" spans="2:8" ht="32" x14ac:dyDescent="0.2">
      <c r="B105" s="7" t="s">
        <v>250</v>
      </c>
      <c r="C105" s="19" t="s">
        <v>2</v>
      </c>
      <c r="D105" s="4" t="s">
        <v>593</v>
      </c>
      <c r="E105" s="2" t="s">
        <v>493</v>
      </c>
      <c r="F105" s="3" t="s">
        <v>227</v>
      </c>
      <c r="G105" s="5" t="s">
        <v>567</v>
      </c>
      <c r="H105" s="9" t="s">
        <v>495</v>
      </c>
    </row>
    <row r="106" spans="2:8" ht="16" x14ac:dyDescent="0.2">
      <c r="B106" s="7" t="s">
        <v>250</v>
      </c>
      <c r="C106" s="19" t="s">
        <v>2</v>
      </c>
      <c r="D106" s="4" t="s">
        <v>594</v>
      </c>
      <c r="E106" s="2" t="s">
        <v>493</v>
      </c>
      <c r="F106" s="3" t="s">
        <v>227</v>
      </c>
      <c r="G106" s="5" t="s">
        <v>567</v>
      </c>
      <c r="H106" s="9" t="s">
        <v>495</v>
      </c>
    </row>
    <row r="107" spans="2:8" ht="16" x14ac:dyDescent="0.2">
      <c r="B107" s="7" t="s">
        <v>250</v>
      </c>
      <c r="C107" s="19" t="s">
        <v>2</v>
      </c>
      <c r="D107" s="4" t="s">
        <v>595</v>
      </c>
      <c r="E107" s="2" t="s">
        <v>493</v>
      </c>
      <c r="F107" s="3" t="s">
        <v>227</v>
      </c>
      <c r="G107" s="5" t="s">
        <v>567</v>
      </c>
      <c r="H107" s="9" t="s">
        <v>495</v>
      </c>
    </row>
    <row r="108" spans="2:8" ht="16" x14ac:dyDescent="0.2">
      <c r="B108" s="7" t="s">
        <v>250</v>
      </c>
      <c r="C108" s="19" t="s">
        <v>2</v>
      </c>
      <c r="D108" s="4" t="s">
        <v>596</v>
      </c>
      <c r="E108" s="2" t="s">
        <v>493</v>
      </c>
      <c r="F108" s="3" t="s">
        <v>227</v>
      </c>
      <c r="G108" s="5" t="s">
        <v>567</v>
      </c>
      <c r="H108" s="9" t="s">
        <v>495</v>
      </c>
    </row>
    <row r="109" spans="2:8" ht="16" x14ac:dyDescent="0.2">
      <c r="B109" s="7" t="s">
        <v>250</v>
      </c>
      <c r="C109" s="19" t="s">
        <v>2</v>
      </c>
      <c r="D109" s="4" t="s">
        <v>597</v>
      </c>
      <c r="E109" s="2" t="s">
        <v>493</v>
      </c>
      <c r="F109" s="3" t="s">
        <v>227</v>
      </c>
      <c r="G109" s="5" t="s">
        <v>567</v>
      </c>
      <c r="H109" s="9" t="s">
        <v>495</v>
      </c>
    </row>
    <row r="110" spans="2:8" ht="16" x14ac:dyDescent="0.2">
      <c r="B110" s="7" t="s">
        <v>250</v>
      </c>
      <c r="C110" s="19" t="s">
        <v>2</v>
      </c>
      <c r="D110" s="4" t="s">
        <v>598</v>
      </c>
      <c r="E110" s="2" t="s">
        <v>493</v>
      </c>
      <c r="F110" s="3" t="s">
        <v>227</v>
      </c>
      <c r="G110" s="5" t="s">
        <v>567</v>
      </c>
      <c r="H110" s="9" t="s">
        <v>495</v>
      </c>
    </row>
    <row r="111" spans="2:8" ht="16" x14ac:dyDescent="0.2">
      <c r="B111" s="7" t="s">
        <v>250</v>
      </c>
      <c r="C111" s="19" t="s">
        <v>2</v>
      </c>
      <c r="D111" s="4" t="s">
        <v>599</v>
      </c>
      <c r="E111" s="3" t="s">
        <v>493</v>
      </c>
      <c r="F111" s="3" t="s">
        <v>227</v>
      </c>
      <c r="G111" s="5" t="s">
        <v>567</v>
      </c>
      <c r="H111" s="9" t="s">
        <v>495</v>
      </c>
    </row>
    <row r="112" spans="2:8" ht="16" x14ac:dyDescent="0.2">
      <c r="B112" s="7" t="s">
        <v>250</v>
      </c>
      <c r="C112" s="19" t="s">
        <v>2</v>
      </c>
      <c r="D112" s="4" t="s">
        <v>600</v>
      </c>
      <c r="E112" s="2" t="s">
        <v>493</v>
      </c>
      <c r="F112" s="3" t="s">
        <v>227</v>
      </c>
      <c r="G112" s="5" t="s">
        <v>567</v>
      </c>
      <c r="H112" s="9" t="s">
        <v>495</v>
      </c>
    </row>
    <row r="113" spans="2:8" ht="16" x14ac:dyDescent="0.2">
      <c r="B113" s="7" t="s">
        <v>250</v>
      </c>
      <c r="C113" s="19" t="s">
        <v>2</v>
      </c>
      <c r="D113" s="4" t="s">
        <v>601</v>
      </c>
      <c r="E113" s="2" t="s">
        <v>493</v>
      </c>
      <c r="F113" s="3" t="s">
        <v>227</v>
      </c>
      <c r="G113" s="5" t="s">
        <v>567</v>
      </c>
      <c r="H113" s="9" t="s">
        <v>495</v>
      </c>
    </row>
    <row r="114" spans="2:8" ht="16" x14ac:dyDescent="0.2">
      <c r="B114" s="7" t="s">
        <v>250</v>
      </c>
      <c r="C114" s="19" t="s">
        <v>2</v>
      </c>
      <c r="D114" s="4" t="s">
        <v>602</v>
      </c>
      <c r="E114" s="2" t="s">
        <v>493</v>
      </c>
      <c r="F114" s="3" t="s">
        <v>227</v>
      </c>
      <c r="G114" s="5" t="s">
        <v>567</v>
      </c>
      <c r="H114" s="9" t="s">
        <v>495</v>
      </c>
    </row>
    <row r="115" spans="2:8" ht="16" x14ac:dyDescent="0.2">
      <c r="B115" s="43" t="s">
        <v>250</v>
      </c>
      <c r="C115" s="50" t="s">
        <v>2</v>
      </c>
      <c r="D115" s="50" t="s">
        <v>260</v>
      </c>
      <c r="E115" s="44" t="s">
        <v>242</v>
      </c>
      <c r="F115" s="44" t="s">
        <v>227</v>
      </c>
      <c r="G115" s="45" t="s">
        <v>261</v>
      </c>
      <c r="H115" s="46" t="s">
        <v>254</v>
      </c>
    </row>
    <row r="116" spans="2:8" x14ac:dyDescent="0.2">
      <c r="B116" s="7"/>
      <c r="C116" s="4"/>
      <c r="D116" s="4"/>
      <c r="E116" s="3"/>
      <c r="F116" s="3"/>
      <c r="G116" s="5"/>
      <c r="H116" s="9"/>
    </row>
    <row r="117" spans="2:8" x14ac:dyDescent="0.2">
      <c r="B117" s="7"/>
      <c r="C117" s="4"/>
      <c r="D117" s="4"/>
      <c r="E117" s="3"/>
      <c r="F117" s="3"/>
      <c r="G117" s="5"/>
      <c r="H117" s="9"/>
    </row>
    <row r="118" spans="2:8" x14ac:dyDescent="0.2">
      <c r="B118" s="7"/>
      <c r="C118" s="4"/>
      <c r="D118" s="4"/>
      <c r="E118" s="3"/>
      <c r="F118" s="3"/>
      <c r="G118" s="5"/>
      <c r="H118" s="9"/>
    </row>
    <row r="119" spans="2:8" x14ac:dyDescent="0.2">
      <c r="B119" s="7"/>
      <c r="C119" s="4"/>
      <c r="D119" s="4"/>
      <c r="E119" s="3"/>
      <c r="F119" s="3"/>
      <c r="G119" s="5"/>
      <c r="H119" s="9"/>
    </row>
    <row r="120" spans="2:8" x14ac:dyDescent="0.2">
      <c r="B120" s="7"/>
      <c r="C120" s="4"/>
      <c r="D120" s="4"/>
      <c r="E120" s="3"/>
      <c r="F120" s="3"/>
      <c r="G120" s="5"/>
      <c r="H120" s="9"/>
    </row>
    <row r="121" spans="2:8" x14ac:dyDescent="0.2">
      <c r="B121" s="7"/>
      <c r="C121" s="4"/>
      <c r="D121" s="4"/>
      <c r="E121" s="3"/>
      <c r="F121" s="3"/>
      <c r="G121" s="5"/>
      <c r="H121" s="9"/>
    </row>
    <row r="122" spans="2:8" x14ac:dyDescent="0.2">
      <c r="B122" s="7"/>
      <c r="C122" s="4"/>
      <c r="D122" s="4"/>
      <c r="E122" s="3"/>
      <c r="F122" s="3"/>
      <c r="G122" s="5"/>
      <c r="H122" s="9"/>
    </row>
    <row r="123" spans="2:8" x14ac:dyDescent="0.2">
      <c r="B123" s="7"/>
      <c r="C123" s="4"/>
      <c r="D123" s="4"/>
      <c r="E123" s="3"/>
      <c r="F123" s="3"/>
      <c r="G123" s="5"/>
      <c r="H123" s="9"/>
    </row>
    <row r="124" spans="2:8" x14ac:dyDescent="0.2">
      <c r="B124" s="7"/>
      <c r="C124" s="4"/>
      <c r="D124" s="4"/>
      <c r="E124" s="3"/>
      <c r="F124" s="3"/>
      <c r="G124" s="5"/>
      <c r="H124" s="9"/>
    </row>
    <row r="125" spans="2:8" x14ac:dyDescent="0.2">
      <c r="B125" s="7"/>
      <c r="C125" s="4"/>
      <c r="D125" s="4"/>
      <c r="E125" s="3"/>
      <c r="F125" s="3"/>
      <c r="G125" s="5"/>
      <c r="H125" s="9"/>
    </row>
    <row r="126" spans="2:8" x14ac:dyDescent="0.2">
      <c r="B126" s="7"/>
      <c r="C126" s="4"/>
      <c r="D126" s="4"/>
      <c r="E126" s="3"/>
      <c r="F126" s="3"/>
      <c r="G126" s="5"/>
      <c r="H126" s="9"/>
    </row>
    <row r="127" spans="2:8" x14ac:dyDescent="0.2">
      <c r="B127" s="7"/>
      <c r="C127" s="4"/>
      <c r="D127" s="4"/>
      <c r="E127" s="3"/>
      <c r="F127" s="3"/>
      <c r="G127" s="5"/>
      <c r="H127" s="9"/>
    </row>
    <row r="128" spans="2:8" x14ac:dyDescent="0.2">
      <c r="B128" s="7"/>
      <c r="C128" s="4"/>
      <c r="D128" s="4"/>
      <c r="E128" s="3"/>
      <c r="F128" s="3"/>
      <c r="G128" s="5"/>
      <c r="H128" s="9"/>
    </row>
    <row r="129" spans="2:8" x14ac:dyDescent="0.2">
      <c r="B129" s="7"/>
      <c r="C129" s="4"/>
      <c r="D129" s="4"/>
      <c r="E129" s="3"/>
      <c r="F129" s="3"/>
      <c r="G129" s="5"/>
      <c r="H129" s="9"/>
    </row>
    <row r="130" spans="2:8" x14ac:dyDescent="0.2">
      <c r="B130" s="7"/>
      <c r="C130" s="4"/>
      <c r="D130" s="4"/>
      <c r="E130" s="3"/>
      <c r="F130" s="3"/>
      <c r="G130" s="5"/>
      <c r="H130" s="9"/>
    </row>
    <row r="131" spans="2:8" x14ac:dyDescent="0.2">
      <c r="B131" s="13"/>
      <c r="C131" s="19"/>
      <c r="D131" s="19"/>
      <c r="E131" s="15"/>
      <c r="F131" s="15"/>
      <c r="G131" s="14"/>
      <c r="H131" s="16"/>
    </row>
  </sheetData>
  <conditionalFormatting sqref="D1:D1048576">
    <cfRule type="duplicateValues" dxfId="1353" priority="3"/>
  </conditionalFormatting>
  <conditionalFormatting sqref="D2:D77">
    <cfRule type="duplicateValues" dxfId="1352" priority="185"/>
  </conditionalFormatting>
  <conditionalFormatting sqref="D2:D131">
    <cfRule type="duplicateValues" dxfId="1351" priority="187"/>
  </conditionalFormatting>
  <conditionalFormatting sqref="D35:D77">
    <cfRule type="duplicateValues" dxfId="1350" priority="183"/>
  </conditionalFormatting>
  <pageMargins left="0.7" right="0.7" top="0.75" bottom="0.75" header="0.3" footer="0.3"/>
  <pageSetup paperSize="9"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2D83F-38E2-411D-A943-95EB11767DFD}">
  <dimension ref="B1:H16"/>
  <sheetViews>
    <sheetView topLeftCell="B1" zoomScale="55" zoomScaleNormal="55" workbookViewId="0">
      <pane ySplit="1" topLeftCell="A2" activePane="bottomLeft" state="frozen"/>
      <selection activeCell="F56" sqref="F56"/>
      <selection pane="bottomLeft" activeCell="F56" sqref="F56"/>
    </sheetView>
  </sheetViews>
  <sheetFormatPr baseColWidth="10" defaultColWidth="8.83203125" defaultRowHeight="15" x14ac:dyDescent="0.2"/>
  <cols>
    <col min="2" max="2" width="36.5" customWidth="1"/>
    <col min="3" max="3" width="44.1640625" customWidth="1"/>
    <col min="4" max="4" width="32.83203125" customWidth="1"/>
    <col min="5" max="5" width="20.1640625" customWidth="1"/>
    <col min="6" max="6" width="19.5" customWidth="1"/>
    <col min="7" max="7" width="29.83203125" customWidth="1"/>
    <col min="8" max="8" width="22" customWidth="1"/>
  </cols>
  <sheetData>
    <row r="1" spans="2:8" x14ac:dyDescent="0.2">
      <c r="B1" s="10" t="s">
        <v>210</v>
      </c>
      <c r="C1" s="11" t="s">
        <v>211</v>
      </c>
      <c r="D1" s="11" t="s">
        <v>213</v>
      </c>
      <c r="E1" s="11" t="s">
        <v>434</v>
      </c>
      <c r="F1" s="11" t="s">
        <v>435</v>
      </c>
      <c r="G1" s="11" t="s">
        <v>436</v>
      </c>
      <c r="H1" s="12" t="s">
        <v>217</v>
      </c>
    </row>
    <row r="2" spans="2:8" ht="30.75" customHeight="1" x14ac:dyDescent="0.2">
      <c r="B2" s="6" t="s">
        <v>230</v>
      </c>
      <c r="C2" s="2" t="s">
        <v>7</v>
      </c>
      <c r="D2" s="4" t="s">
        <v>603</v>
      </c>
      <c r="E2" s="2" t="s">
        <v>445</v>
      </c>
      <c r="F2" s="4" t="s">
        <v>237</v>
      </c>
      <c r="G2" s="4" t="s">
        <v>604</v>
      </c>
      <c r="H2" s="8" t="s">
        <v>383</v>
      </c>
    </row>
    <row r="3" spans="2:8" ht="30.75" customHeight="1" x14ac:dyDescent="0.2">
      <c r="B3" s="6" t="s">
        <v>230</v>
      </c>
      <c r="C3" s="2" t="s">
        <v>7</v>
      </c>
      <c r="D3" s="4" t="s">
        <v>46</v>
      </c>
      <c r="E3" s="2" t="s">
        <v>605</v>
      </c>
      <c r="F3" s="4" t="s">
        <v>227</v>
      </c>
      <c r="G3" s="4" t="s">
        <v>606</v>
      </c>
      <c r="H3" s="8" t="s">
        <v>75</v>
      </c>
    </row>
    <row r="4" spans="2:8" ht="30.75" customHeight="1" x14ac:dyDescent="0.2">
      <c r="B4" s="7" t="s">
        <v>230</v>
      </c>
      <c r="C4" s="3" t="s">
        <v>7</v>
      </c>
      <c r="D4" s="5" t="s">
        <v>74</v>
      </c>
      <c r="E4" s="3" t="s">
        <v>288</v>
      </c>
      <c r="F4" s="5" t="s">
        <v>237</v>
      </c>
      <c r="G4" s="5" t="s">
        <v>607</v>
      </c>
      <c r="H4" s="9" t="s">
        <v>233</v>
      </c>
    </row>
    <row r="5" spans="2:8" ht="30.75" customHeight="1" x14ac:dyDescent="0.2">
      <c r="B5" s="7" t="s">
        <v>230</v>
      </c>
      <c r="C5" s="3" t="s">
        <v>7</v>
      </c>
      <c r="D5" s="5" t="s">
        <v>96</v>
      </c>
      <c r="E5" s="3" t="s">
        <v>231</v>
      </c>
      <c r="F5" s="5" t="s">
        <v>232</v>
      </c>
      <c r="G5" s="5" t="s">
        <v>231</v>
      </c>
      <c r="H5" s="9" t="s">
        <v>233</v>
      </c>
    </row>
    <row r="6" spans="2:8" ht="30.75" customHeight="1" x14ac:dyDescent="0.2">
      <c r="B6" s="7" t="s">
        <v>230</v>
      </c>
      <c r="C6" s="3" t="s">
        <v>7</v>
      </c>
      <c r="D6" s="5" t="s">
        <v>162</v>
      </c>
      <c r="E6" s="3" t="s">
        <v>454</v>
      </c>
      <c r="F6" s="5" t="s">
        <v>227</v>
      </c>
      <c r="G6" s="5" t="s">
        <v>376</v>
      </c>
      <c r="H6" s="9" t="s">
        <v>377</v>
      </c>
    </row>
    <row r="7" spans="2:8" ht="30.75" customHeight="1" x14ac:dyDescent="0.2">
      <c r="B7" s="7" t="s">
        <v>262</v>
      </c>
      <c r="C7" s="3" t="s">
        <v>7</v>
      </c>
      <c r="D7" s="5" t="s">
        <v>117</v>
      </c>
      <c r="E7" s="3" t="s">
        <v>236</v>
      </c>
      <c r="F7" s="5" t="s">
        <v>237</v>
      </c>
      <c r="G7" s="5" t="s">
        <v>238</v>
      </c>
      <c r="H7" s="9" t="s">
        <v>263</v>
      </c>
    </row>
    <row r="8" spans="2:8" ht="30.75" customHeight="1" x14ac:dyDescent="0.2">
      <c r="B8" s="17" t="s">
        <v>21</v>
      </c>
      <c r="C8" s="18" t="s">
        <v>7</v>
      </c>
      <c r="D8" s="19" t="s">
        <v>125</v>
      </c>
      <c r="E8" s="18" t="s">
        <v>236</v>
      </c>
      <c r="F8" s="19" t="s">
        <v>227</v>
      </c>
      <c r="G8" s="19" t="s">
        <v>273</v>
      </c>
      <c r="H8" s="20" t="s">
        <v>263</v>
      </c>
    </row>
    <row r="9" spans="2:8" ht="16" x14ac:dyDescent="0.2">
      <c r="B9" s="7" t="s">
        <v>230</v>
      </c>
      <c r="C9" s="3" t="s">
        <v>7</v>
      </c>
      <c r="D9" s="4" t="s">
        <v>135</v>
      </c>
      <c r="E9" t="s">
        <v>608</v>
      </c>
      <c r="F9" s="4" t="s">
        <v>227</v>
      </c>
      <c r="G9" s="19" t="s">
        <v>378</v>
      </c>
      <c r="H9" s="8" t="s">
        <v>377</v>
      </c>
    </row>
    <row r="10" spans="2:8" ht="16" x14ac:dyDescent="0.2">
      <c r="B10" s="7" t="s">
        <v>230</v>
      </c>
      <c r="C10" s="3" t="s">
        <v>7</v>
      </c>
      <c r="D10" s="19" t="s">
        <v>126</v>
      </c>
      <c r="E10" s="18" t="s">
        <v>379</v>
      </c>
      <c r="F10" s="19" t="s">
        <v>560</v>
      </c>
      <c r="G10" s="19" t="s">
        <v>380</v>
      </c>
      <c r="H10" s="8" t="s">
        <v>377</v>
      </c>
    </row>
    <row r="11" spans="2:8" ht="16" x14ac:dyDescent="0.2">
      <c r="B11" s="7" t="s">
        <v>230</v>
      </c>
      <c r="C11" s="3" t="s">
        <v>7</v>
      </c>
      <c r="D11" s="4" t="s">
        <v>55</v>
      </c>
      <c r="E11" s="2" t="s">
        <v>379</v>
      </c>
      <c r="F11" s="4" t="s">
        <v>227</v>
      </c>
      <c r="G11" s="19" t="s">
        <v>381</v>
      </c>
      <c r="H11" s="8" t="s">
        <v>377</v>
      </c>
    </row>
    <row r="12" spans="2:8" ht="16" x14ac:dyDescent="0.2">
      <c r="B12" s="7" t="s">
        <v>230</v>
      </c>
      <c r="C12" s="3" t="s">
        <v>7</v>
      </c>
      <c r="D12" s="19" t="s">
        <v>360</v>
      </c>
      <c r="E12" t="s">
        <v>608</v>
      </c>
      <c r="F12" s="19" t="s">
        <v>560</v>
      </c>
      <c r="G12" s="19" t="s">
        <v>378</v>
      </c>
      <c r="H12" s="8" t="s">
        <v>377</v>
      </c>
    </row>
    <row r="13" spans="2:8" ht="16" x14ac:dyDescent="0.2">
      <c r="B13" s="7" t="s">
        <v>230</v>
      </c>
      <c r="C13" s="18" t="s">
        <v>7</v>
      </c>
      <c r="D13" s="19" t="s">
        <v>172</v>
      </c>
      <c r="E13" s="2" t="s">
        <v>609</v>
      </c>
      <c r="F13" s="19" t="s">
        <v>227</v>
      </c>
      <c r="G13" s="19" t="s">
        <v>378</v>
      </c>
      <c r="H13" s="20" t="s">
        <v>383</v>
      </c>
    </row>
    <row r="14" spans="2:8" ht="16" x14ac:dyDescent="0.2">
      <c r="B14" s="7" t="s">
        <v>230</v>
      </c>
      <c r="C14" s="2" t="s">
        <v>25</v>
      </c>
      <c r="D14" s="4" t="s">
        <v>610</v>
      </c>
      <c r="E14" s="2"/>
      <c r="F14" s="4"/>
      <c r="G14" s="4" t="s">
        <v>611</v>
      </c>
      <c r="H14" s="9" t="s">
        <v>233</v>
      </c>
    </row>
    <row r="15" spans="2:8" ht="16" x14ac:dyDescent="0.2">
      <c r="B15" s="7" t="s">
        <v>230</v>
      </c>
      <c r="C15" s="2" t="s">
        <v>25</v>
      </c>
      <c r="D15" s="4" t="s">
        <v>612</v>
      </c>
      <c r="E15" s="2" t="s">
        <v>242</v>
      </c>
      <c r="F15" s="4" t="s">
        <v>237</v>
      </c>
      <c r="G15" s="4" t="s">
        <v>613</v>
      </c>
      <c r="H15" s="9" t="s">
        <v>233</v>
      </c>
    </row>
    <row r="16" spans="2:8" ht="16" x14ac:dyDescent="0.2">
      <c r="B16" s="7" t="s">
        <v>230</v>
      </c>
      <c r="C16" s="2" t="s">
        <v>614</v>
      </c>
      <c r="D16" s="4" t="s">
        <v>47</v>
      </c>
      <c r="E16" s="2" t="s">
        <v>266</v>
      </c>
      <c r="F16" s="4" t="s">
        <v>227</v>
      </c>
      <c r="G16" s="4" t="s">
        <v>266</v>
      </c>
      <c r="H16" s="9" t="s">
        <v>233</v>
      </c>
    </row>
  </sheetData>
  <conditionalFormatting sqref="D2:D16">
    <cfRule type="duplicateValues" dxfId="1349" priority="155"/>
  </conditionalFormatting>
  <conditionalFormatting sqref="E9">
    <cfRule type="duplicateValues" dxfId="1348" priority="3"/>
  </conditionalFormatting>
  <conditionalFormatting sqref="E12">
    <cfRule type="duplicateValues" dxfId="1347" priority="2"/>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0F6C0-1B0F-4316-919D-D45D497C8C2E}">
  <dimension ref="A1:P1"/>
  <sheetViews>
    <sheetView topLeftCell="A8" workbookViewId="0"/>
  </sheetViews>
  <sheetFormatPr baseColWidth="10" defaultColWidth="8.83203125" defaultRowHeight="15" x14ac:dyDescent="0.2"/>
  <cols>
    <col min="1" max="1" width="13.5" bestFit="1" customWidth="1"/>
    <col min="2" max="2" width="19.5" bestFit="1" customWidth="1"/>
    <col min="3" max="3" width="17.83203125" bestFit="1" customWidth="1"/>
    <col min="4" max="4" width="8.33203125" bestFit="1" customWidth="1"/>
    <col min="5" max="5" width="7.83203125" bestFit="1" customWidth="1"/>
    <col min="6" max="6" width="10.83203125" bestFit="1" customWidth="1"/>
    <col min="7" max="7" width="7.1640625" bestFit="1" customWidth="1"/>
    <col min="8" max="8" width="10.6640625" bestFit="1" customWidth="1"/>
    <col min="9" max="10" width="12.5" bestFit="1" customWidth="1"/>
    <col min="11" max="11" width="12" bestFit="1" customWidth="1"/>
    <col min="12" max="12" width="29" bestFit="1" customWidth="1"/>
    <col min="13" max="13" width="18" bestFit="1" customWidth="1"/>
    <col min="14" max="14" width="12" bestFit="1" customWidth="1"/>
    <col min="15" max="15" width="17.1640625" bestFit="1" customWidth="1"/>
    <col min="16" max="16" width="20.83203125" bestFit="1" customWidth="1"/>
    <col min="17" max="17" width="12" bestFit="1" customWidth="1"/>
    <col min="18" max="18" width="17.1640625" bestFit="1" customWidth="1"/>
    <col min="19" max="19" width="20.83203125" bestFit="1" customWidth="1"/>
  </cols>
  <sheetData>
    <row r="1" spans="1:16" x14ac:dyDescent="0.2">
      <c r="A1" t="s">
        <v>210</v>
      </c>
      <c r="B1" t="s">
        <v>211</v>
      </c>
      <c r="C1" t="s">
        <v>212</v>
      </c>
      <c r="D1" t="s">
        <v>213</v>
      </c>
      <c r="E1" t="s">
        <v>214</v>
      </c>
      <c r="F1" t="s">
        <v>215</v>
      </c>
      <c r="G1" t="s">
        <v>216</v>
      </c>
      <c r="H1" t="s">
        <v>217</v>
      </c>
      <c r="I1" t="s">
        <v>62</v>
      </c>
      <c r="J1" t="s">
        <v>67</v>
      </c>
      <c r="K1" t="s">
        <v>218</v>
      </c>
      <c r="L1" t="s">
        <v>219</v>
      </c>
      <c r="M1" t="s">
        <v>220</v>
      </c>
      <c r="N1" t="s">
        <v>221</v>
      </c>
      <c r="O1" t="s">
        <v>222</v>
      </c>
      <c r="P1" t="s">
        <v>223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3680B-56ED-4A21-920E-CE0D2374C838}">
  <dimension ref="A1:P3"/>
  <sheetViews>
    <sheetView workbookViewId="0"/>
  </sheetViews>
  <sheetFormatPr baseColWidth="10" defaultColWidth="8.83203125" defaultRowHeight="15" x14ac:dyDescent="0.2"/>
  <cols>
    <col min="1" max="1" width="35.83203125" bestFit="1" customWidth="1"/>
    <col min="2" max="2" width="33.83203125" bestFit="1" customWidth="1"/>
    <col min="3" max="3" width="17.83203125" bestFit="1" customWidth="1"/>
    <col min="4" max="4" width="12" bestFit="1" customWidth="1"/>
    <col min="5" max="5" width="20.6640625" bestFit="1" customWidth="1"/>
    <col min="6" max="6" width="11.5" bestFit="1" customWidth="1"/>
    <col min="7" max="7" width="20.6640625" bestFit="1" customWidth="1"/>
    <col min="8" max="8" width="16.1640625" bestFit="1" customWidth="1"/>
    <col min="9" max="10" width="12.5" bestFit="1" customWidth="1"/>
    <col min="11" max="11" width="12" bestFit="1" customWidth="1"/>
    <col min="12" max="12" width="29" bestFit="1" customWidth="1"/>
    <col min="13" max="13" width="18" bestFit="1" customWidth="1"/>
    <col min="14" max="14" width="22.5" bestFit="1" customWidth="1"/>
    <col min="15" max="15" width="14.33203125" bestFit="1" customWidth="1"/>
    <col min="16" max="16" width="18.33203125" bestFit="1" customWidth="1"/>
  </cols>
  <sheetData>
    <row r="1" spans="1:16" x14ac:dyDescent="0.2">
      <c r="A1" t="s">
        <v>210</v>
      </c>
      <c r="B1" t="s">
        <v>211</v>
      </c>
      <c r="C1" t="s">
        <v>212</v>
      </c>
      <c r="D1" t="s">
        <v>213</v>
      </c>
      <c r="E1" t="s">
        <v>214</v>
      </c>
      <c r="F1" t="s">
        <v>215</v>
      </c>
      <c r="G1" t="s">
        <v>216</v>
      </c>
      <c r="H1" t="s">
        <v>217</v>
      </c>
      <c r="I1" t="s">
        <v>62</v>
      </c>
      <c r="J1" t="s">
        <v>67</v>
      </c>
      <c r="K1" t="s">
        <v>218</v>
      </c>
      <c r="L1" t="s">
        <v>219</v>
      </c>
      <c r="M1" t="s">
        <v>220</v>
      </c>
      <c r="N1" t="s">
        <v>5</v>
      </c>
      <c r="O1" t="s">
        <v>224</v>
      </c>
      <c r="P1" t="s">
        <v>225</v>
      </c>
    </row>
    <row r="2" spans="1:16" x14ac:dyDescent="0.2">
      <c r="B2" t="s">
        <v>21</v>
      </c>
      <c r="C2" t="s">
        <v>61</v>
      </c>
      <c r="D2" t="s">
        <v>22</v>
      </c>
      <c r="E2" t="s">
        <v>226</v>
      </c>
      <c r="F2" t="s">
        <v>227</v>
      </c>
      <c r="G2" t="s">
        <v>226</v>
      </c>
      <c r="H2" t="s">
        <v>228</v>
      </c>
      <c r="K2" t="s">
        <v>3</v>
      </c>
      <c r="N2" t="s">
        <v>25</v>
      </c>
      <c r="O2">
        <v>0.5</v>
      </c>
      <c r="P2" t="s">
        <v>229</v>
      </c>
    </row>
    <row r="3" spans="1:16" x14ac:dyDescent="0.2">
      <c r="A3" t="s">
        <v>230</v>
      </c>
      <c r="B3" t="s">
        <v>7</v>
      </c>
      <c r="C3" t="s">
        <v>66</v>
      </c>
      <c r="D3" t="s">
        <v>47</v>
      </c>
      <c r="E3" t="s">
        <v>231</v>
      </c>
      <c r="F3" t="s">
        <v>232</v>
      </c>
      <c r="G3" t="s">
        <v>231</v>
      </c>
      <c r="H3" t="s">
        <v>233</v>
      </c>
      <c r="K3" t="s">
        <v>3</v>
      </c>
      <c r="N3" t="s">
        <v>20</v>
      </c>
      <c r="O3">
        <v>0.75</v>
      </c>
      <c r="P3" t="s">
        <v>234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C8DCA-2E7F-4531-8905-55C27C187FA9}">
  <dimension ref="A1:P47"/>
  <sheetViews>
    <sheetView workbookViewId="0"/>
  </sheetViews>
  <sheetFormatPr baseColWidth="10" defaultColWidth="8.83203125" defaultRowHeight="15" x14ac:dyDescent="0.2"/>
  <cols>
    <col min="1" max="1" width="35.83203125" bestFit="1" customWidth="1"/>
    <col min="2" max="2" width="33.83203125" bestFit="1" customWidth="1"/>
    <col min="3" max="3" width="17.83203125" bestFit="1" customWidth="1"/>
    <col min="4" max="4" width="22.1640625" bestFit="1" customWidth="1"/>
    <col min="5" max="5" width="20.6640625" bestFit="1" customWidth="1"/>
    <col min="6" max="6" width="11.5" bestFit="1" customWidth="1"/>
    <col min="7" max="7" width="28.83203125" bestFit="1" customWidth="1"/>
    <col min="8" max="8" width="17" bestFit="1" customWidth="1"/>
    <col min="9" max="10" width="12.5" bestFit="1" customWidth="1"/>
    <col min="11" max="11" width="12" bestFit="1" customWidth="1"/>
    <col min="12" max="12" width="64.6640625" bestFit="1" customWidth="1"/>
    <col min="13" max="13" width="18" bestFit="1" customWidth="1"/>
    <col min="14" max="14" width="40.1640625" bestFit="1" customWidth="1"/>
    <col min="15" max="15" width="14.33203125" bestFit="1" customWidth="1"/>
    <col min="16" max="16" width="18.33203125" bestFit="1" customWidth="1"/>
  </cols>
  <sheetData>
    <row r="1" spans="1:16" x14ac:dyDescent="0.2">
      <c r="A1" t="s">
        <v>210</v>
      </c>
      <c r="B1" t="s">
        <v>211</v>
      </c>
      <c r="C1" t="s">
        <v>212</v>
      </c>
      <c r="D1" t="s">
        <v>213</v>
      </c>
      <c r="E1" t="s">
        <v>214</v>
      </c>
      <c r="F1" t="s">
        <v>215</v>
      </c>
      <c r="G1" t="s">
        <v>216</v>
      </c>
      <c r="H1" t="s">
        <v>217</v>
      </c>
      <c r="I1" t="s">
        <v>62</v>
      </c>
      <c r="J1" t="s">
        <v>67</v>
      </c>
      <c r="K1" t="s">
        <v>218</v>
      </c>
      <c r="L1" t="s">
        <v>219</v>
      </c>
      <c r="M1" t="s">
        <v>220</v>
      </c>
      <c r="N1" t="s">
        <v>5</v>
      </c>
      <c r="O1" t="s">
        <v>224</v>
      </c>
      <c r="P1" t="s">
        <v>225</v>
      </c>
    </row>
    <row r="2" spans="1:16" x14ac:dyDescent="0.2">
      <c r="A2" t="s">
        <v>235</v>
      </c>
      <c r="B2" t="s">
        <v>29</v>
      </c>
      <c r="C2" t="s">
        <v>66</v>
      </c>
      <c r="D2" t="s">
        <v>33</v>
      </c>
      <c r="E2" t="s">
        <v>236</v>
      </c>
      <c r="F2" t="s">
        <v>237</v>
      </c>
      <c r="G2" t="s">
        <v>238</v>
      </c>
      <c r="H2" t="s">
        <v>239</v>
      </c>
      <c r="K2" t="s">
        <v>3</v>
      </c>
      <c r="N2" t="s">
        <v>26</v>
      </c>
      <c r="O2">
        <v>1</v>
      </c>
      <c r="P2" t="s">
        <v>234</v>
      </c>
    </row>
    <row r="3" spans="1:16" x14ac:dyDescent="0.2">
      <c r="A3" t="s">
        <v>235</v>
      </c>
      <c r="B3" t="s">
        <v>29</v>
      </c>
      <c r="C3" t="s">
        <v>66</v>
      </c>
      <c r="D3" t="s">
        <v>64</v>
      </c>
      <c r="E3" t="s">
        <v>240</v>
      </c>
      <c r="F3" t="s">
        <v>237</v>
      </c>
      <c r="G3" t="s">
        <v>241</v>
      </c>
      <c r="H3" t="s">
        <v>239</v>
      </c>
      <c r="K3" t="s">
        <v>3</v>
      </c>
      <c r="N3" t="s">
        <v>26</v>
      </c>
      <c r="O3">
        <v>1</v>
      </c>
      <c r="P3" t="s">
        <v>234</v>
      </c>
    </row>
    <row r="4" spans="1:16" x14ac:dyDescent="0.2">
      <c r="A4" t="s">
        <v>235</v>
      </c>
      <c r="B4" t="s">
        <v>29</v>
      </c>
      <c r="C4" t="s">
        <v>66</v>
      </c>
      <c r="D4" t="s">
        <v>84</v>
      </c>
      <c r="E4" t="s">
        <v>240</v>
      </c>
      <c r="F4" t="s">
        <v>237</v>
      </c>
      <c r="G4" t="s">
        <v>241</v>
      </c>
      <c r="H4" t="s">
        <v>239</v>
      </c>
      <c r="K4" t="s">
        <v>3</v>
      </c>
      <c r="N4" t="s">
        <v>27</v>
      </c>
      <c r="O4">
        <v>1</v>
      </c>
      <c r="P4" t="s">
        <v>234</v>
      </c>
    </row>
    <row r="5" spans="1:16" x14ac:dyDescent="0.2">
      <c r="A5" t="s">
        <v>235</v>
      </c>
      <c r="B5" t="s">
        <v>29</v>
      </c>
      <c r="C5" t="s">
        <v>66</v>
      </c>
      <c r="D5" t="s">
        <v>123</v>
      </c>
      <c r="E5" t="s">
        <v>240</v>
      </c>
      <c r="F5" t="s">
        <v>237</v>
      </c>
      <c r="G5" t="s">
        <v>241</v>
      </c>
      <c r="H5" t="s">
        <v>239</v>
      </c>
      <c r="K5" t="s">
        <v>3</v>
      </c>
      <c r="N5" t="s">
        <v>26</v>
      </c>
      <c r="O5">
        <v>1</v>
      </c>
      <c r="P5" t="s">
        <v>234</v>
      </c>
    </row>
    <row r="6" spans="1:16" x14ac:dyDescent="0.2">
      <c r="A6" t="s">
        <v>235</v>
      </c>
      <c r="B6" t="s">
        <v>29</v>
      </c>
      <c r="C6" t="s">
        <v>66</v>
      </c>
      <c r="D6" t="s">
        <v>129</v>
      </c>
      <c r="E6" t="s">
        <v>242</v>
      </c>
      <c r="F6" t="s">
        <v>227</v>
      </c>
      <c r="G6" t="s">
        <v>243</v>
      </c>
      <c r="H6" t="s">
        <v>239</v>
      </c>
      <c r="K6" t="s">
        <v>3</v>
      </c>
      <c r="N6" t="s">
        <v>26</v>
      </c>
      <c r="O6">
        <v>1</v>
      </c>
      <c r="P6" t="s">
        <v>234</v>
      </c>
    </row>
    <row r="7" spans="1:16" x14ac:dyDescent="0.2">
      <c r="A7" t="s">
        <v>235</v>
      </c>
      <c r="B7" t="s">
        <v>29</v>
      </c>
      <c r="C7" t="s">
        <v>66</v>
      </c>
      <c r="D7" t="s">
        <v>136</v>
      </c>
      <c r="E7" t="s">
        <v>236</v>
      </c>
      <c r="F7" t="s">
        <v>237</v>
      </c>
      <c r="G7" t="s">
        <v>238</v>
      </c>
      <c r="H7" t="s">
        <v>239</v>
      </c>
      <c r="K7" t="s">
        <v>3</v>
      </c>
      <c r="N7" t="s">
        <v>26</v>
      </c>
      <c r="O7">
        <v>1</v>
      </c>
      <c r="P7" t="s">
        <v>234</v>
      </c>
    </row>
    <row r="8" spans="1:16" x14ac:dyDescent="0.2">
      <c r="A8" t="s">
        <v>235</v>
      </c>
      <c r="B8" t="s">
        <v>29</v>
      </c>
      <c r="C8" t="s">
        <v>66</v>
      </c>
      <c r="D8" t="s">
        <v>30</v>
      </c>
      <c r="E8" t="s">
        <v>236</v>
      </c>
      <c r="F8" t="s">
        <v>237</v>
      </c>
      <c r="G8" t="s">
        <v>238</v>
      </c>
      <c r="H8" t="s">
        <v>244</v>
      </c>
      <c r="K8" t="s">
        <v>3</v>
      </c>
      <c r="N8" t="s">
        <v>31</v>
      </c>
      <c r="O8">
        <v>1</v>
      </c>
      <c r="P8" t="s">
        <v>234</v>
      </c>
    </row>
    <row r="9" spans="1:16" x14ac:dyDescent="0.2">
      <c r="A9" t="s">
        <v>235</v>
      </c>
      <c r="B9" t="s">
        <v>2</v>
      </c>
      <c r="C9" t="s">
        <v>66</v>
      </c>
      <c r="D9" t="s">
        <v>68</v>
      </c>
      <c r="E9" t="s">
        <v>242</v>
      </c>
      <c r="F9" t="s">
        <v>227</v>
      </c>
      <c r="G9" t="s">
        <v>243</v>
      </c>
      <c r="H9" t="s">
        <v>245</v>
      </c>
      <c r="K9" t="s">
        <v>3</v>
      </c>
      <c r="N9" t="s">
        <v>38</v>
      </c>
      <c r="O9">
        <v>1</v>
      </c>
      <c r="P9" t="s">
        <v>234</v>
      </c>
    </row>
    <row r="10" spans="1:16" x14ac:dyDescent="0.2">
      <c r="A10" t="s">
        <v>235</v>
      </c>
      <c r="B10" t="s">
        <v>2</v>
      </c>
      <c r="C10" t="s">
        <v>66</v>
      </c>
      <c r="D10" t="s">
        <v>100</v>
      </c>
      <c r="E10" t="s">
        <v>242</v>
      </c>
      <c r="F10" t="s">
        <v>237</v>
      </c>
      <c r="G10" t="s">
        <v>246</v>
      </c>
      <c r="H10" t="s">
        <v>245</v>
      </c>
      <c r="K10" t="s">
        <v>3</v>
      </c>
      <c r="N10" t="s">
        <v>38</v>
      </c>
      <c r="O10">
        <v>1</v>
      </c>
      <c r="P10" t="s">
        <v>234</v>
      </c>
    </row>
    <row r="11" spans="1:16" x14ac:dyDescent="0.2">
      <c r="A11" t="s">
        <v>235</v>
      </c>
      <c r="B11" t="s">
        <v>2</v>
      </c>
      <c r="C11" t="s">
        <v>66</v>
      </c>
      <c r="D11" t="s">
        <v>103</v>
      </c>
      <c r="E11" t="s">
        <v>242</v>
      </c>
      <c r="F11" t="s">
        <v>227</v>
      </c>
      <c r="G11" t="s">
        <v>243</v>
      </c>
      <c r="H11" t="s">
        <v>245</v>
      </c>
      <c r="K11" t="s">
        <v>3</v>
      </c>
      <c r="N11" t="s">
        <v>38</v>
      </c>
      <c r="O11">
        <v>1</v>
      </c>
      <c r="P11" t="s">
        <v>234</v>
      </c>
    </row>
    <row r="12" spans="1:16" x14ac:dyDescent="0.2">
      <c r="A12" t="s">
        <v>235</v>
      </c>
      <c r="B12" t="s">
        <v>2</v>
      </c>
      <c r="C12" t="s">
        <v>66</v>
      </c>
      <c r="D12" t="s">
        <v>105</v>
      </c>
      <c r="E12" t="s">
        <v>242</v>
      </c>
      <c r="F12" t="s">
        <v>227</v>
      </c>
      <c r="G12" t="s">
        <v>243</v>
      </c>
      <c r="H12" t="s">
        <v>245</v>
      </c>
      <c r="K12" t="s">
        <v>3</v>
      </c>
      <c r="N12" t="s">
        <v>38</v>
      </c>
      <c r="O12">
        <v>1</v>
      </c>
      <c r="P12" t="s">
        <v>234</v>
      </c>
    </row>
    <row r="13" spans="1:16" x14ac:dyDescent="0.2">
      <c r="A13" t="s">
        <v>235</v>
      </c>
      <c r="B13" t="s">
        <v>2</v>
      </c>
      <c r="C13" t="s">
        <v>66</v>
      </c>
      <c r="D13" t="s">
        <v>107</v>
      </c>
      <c r="E13" t="s">
        <v>242</v>
      </c>
      <c r="F13" t="s">
        <v>227</v>
      </c>
      <c r="G13" t="s">
        <v>243</v>
      </c>
      <c r="H13" t="s">
        <v>245</v>
      </c>
      <c r="K13" t="s">
        <v>3</v>
      </c>
      <c r="N13" t="s">
        <v>38</v>
      </c>
      <c r="O13">
        <v>1</v>
      </c>
      <c r="P13" t="s">
        <v>234</v>
      </c>
    </row>
    <row r="14" spans="1:16" x14ac:dyDescent="0.2">
      <c r="A14" t="s">
        <v>235</v>
      </c>
      <c r="B14" t="s">
        <v>2</v>
      </c>
      <c r="C14" t="s">
        <v>66</v>
      </c>
      <c r="D14" t="s">
        <v>127</v>
      </c>
      <c r="E14" t="s">
        <v>247</v>
      </c>
      <c r="F14" t="s">
        <v>237</v>
      </c>
      <c r="G14" t="s">
        <v>248</v>
      </c>
      <c r="H14" t="s">
        <v>249</v>
      </c>
      <c r="K14" t="s">
        <v>3</v>
      </c>
      <c r="N14" t="s">
        <v>35</v>
      </c>
      <c r="O14">
        <v>1</v>
      </c>
      <c r="P14" t="s">
        <v>234</v>
      </c>
    </row>
    <row r="15" spans="1:16" x14ac:dyDescent="0.2">
      <c r="A15" t="s">
        <v>235</v>
      </c>
      <c r="B15" t="s">
        <v>2</v>
      </c>
      <c r="C15" t="s">
        <v>66</v>
      </c>
      <c r="D15" t="s">
        <v>131</v>
      </c>
      <c r="E15" t="s">
        <v>242</v>
      </c>
      <c r="F15" t="s">
        <v>227</v>
      </c>
      <c r="G15" t="s">
        <v>243</v>
      </c>
      <c r="H15" t="s">
        <v>245</v>
      </c>
      <c r="K15" t="s">
        <v>3</v>
      </c>
      <c r="N15" t="s">
        <v>38</v>
      </c>
      <c r="O15">
        <v>1</v>
      </c>
      <c r="P15" t="s">
        <v>234</v>
      </c>
    </row>
    <row r="16" spans="1:16" x14ac:dyDescent="0.2">
      <c r="A16" t="s">
        <v>235</v>
      </c>
      <c r="B16" t="s">
        <v>2</v>
      </c>
      <c r="C16" t="s">
        <v>66</v>
      </c>
      <c r="D16" t="s">
        <v>142</v>
      </c>
      <c r="E16" t="s">
        <v>242</v>
      </c>
      <c r="F16" t="s">
        <v>227</v>
      </c>
      <c r="G16" t="s">
        <v>243</v>
      </c>
      <c r="H16" t="s">
        <v>245</v>
      </c>
      <c r="K16" t="s">
        <v>3</v>
      </c>
      <c r="N16" t="s">
        <v>38</v>
      </c>
      <c r="O16">
        <v>1</v>
      </c>
      <c r="P16" t="s">
        <v>234</v>
      </c>
    </row>
    <row r="17" spans="1:16" x14ac:dyDescent="0.2">
      <c r="A17" t="s">
        <v>250</v>
      </c>
      <c r="B17" t="s">
        <v>2</v>
      </c>
      <c r="C17" t="s">
        <v>66</v>
      </c>
      <c r="D17" t="s">
        <v>251</v>
      </c>
      <c r="E17" t="s">
        <v>242</v>
      </c>
      <c r="F17" t="s">
        <v>227</v>
      </c>
      <c r="G17" t="s">
        <v>243</v>
      </c>
      <c r="H17" t="s">
        <v>245</v>
      </c>
      <c r="K17" t="s">
        <v>3</v>
      </c>
      <c r="N17" t="s">
        <v>38</v>
      </c>
      <c r="O17">
        <v>1</v>
      </c>
      <c r="P17" t="s">
        <v>234</v>
      </c>
    </row>
    <row r="18" spans="1:16" x14ac:dyDescent="0.2">
      <c r="A18" t="s">
        <v>250</v>
      </c>
      <c r="B18" t="s">
        <v>2</v>
      </c>
      <c r="C18" t="s">
        <v>66</v>
      </c>
      <c r="D18" t="s">
        <v>252</v>
      </c>
      <c r="E18" t="s">
        <v>242</v>
      </c>
      <c r="F18" t="s">
        <v>237</v>
      </c>
      <c r="G18" t="s">
        <v>253</v>
      </c>
      <c r="H18" t="s">
        <v>254</v>
      </c>
      <c r="K18" t="s">
        <v>3</v>
      </c>
      <c r="N18" t="s">
        <v>255</v>
      </c>
      <c r="O18">
        <v>1</v>
      </c>
      <c r="P18" t="s">
        <v>234</v>
      </c>
    </row>
    <row r="19" spans="1:16" x14ac:dyDescent="0.2">
      <c r="A19" t="s">
        <v>250</v>
      </c>
      <c r="B19" t="s">
        <v>2</v>
      </c>
      <c r="C19" t="s">
        <v>66</v>
      </c>
      <c r="D19" t="s">
        <v>256</v>
      </c>
      <c r="E19" t="s">
        <v>242</v>
      </c>
      <c r="F19" t="s">
        <v>227</v>
      </c>
      <c r="G19" t="s">
        <v>253</v>
      </c>
      <c r="H19" t="s">
        <v>254</v>
      </c>
      <c r="K19" t="s">
        <v>3</v>
      </c>
      <c r="N19" t="s">
        <v>255</v>
      </c>
      <c r="O19">
        <v>1</v>
      </c>
      <c r="P19" t="s">
        <v>234</v>
      </c>
    </row>
    <row r="20" spans="1:16" x14ac:dyDescent="0.2">
      <c r="A20" t="s">
        <v>250</v>
      </c>
      <c r="B20" t="s">
        <v>2</v>
      </c>
      <c r="C20" t="s">
        <v>66</v>
      </c>
      <c r="D20" t="s">
        <v>53</v>
      </c>
      <c r="E20" t="s">
        <v>247</v>
      </c>
      <c r="F20" t="s">
        <v>237</v>
      </c>
      <c r="G20" t="s">
        <v>248</v>
      </c>
      <c r="H20" t="s">
        <v>249</v>
      </c>
      <c r="K20" t="s">
        <v>3</v>
      </c>
      <c r="N20" t="s">
        <v>257</v>
      </c>
      <c r="O20">
        <v>1</v>
      </c>
      <c r="P20" t="s">
        <v>234</v>
      </c>
    </row>
    <row r="21" spans="1:16" x14ac:dyDescent="0.2">
      <c r="A21" t="s">
        <v>250</v>
      </c>
      <c r="B21" t="s">
        <v>2</v>
      </c>
      <c r="C21" t="s">
        <v>66</v>
      </c>
      <c r="D21" t="s">
        <v>258</v>
      </c>
      <c r="E21" t="s">
        <v>247</v>
      </c>
      <c r="F21" t="s">
        <v>237</v>
      </c>
      <c r="G21" t="s">
        <v>248</v>
      </c>
      <c r="H21" t="s">
        <v>249</v>
      </c>
      <c r="K21" t="s">
        <v>3</v>
      </c>
      <c r="N21" t="s">
        <v>259</v>
      </c>
      <c r="O21">
        <v>1</v>
      </c>
      <c r="P21" t="s">
        <v>234</v>
      </c>
    </row>
    <row r="22" spans="1:16" x14ac:dyDescent="0.2">
      <c r="A22" t="s">
        <v>250</v>
      </c>
      <c r="B22" t="s">
        <v>2</v>
      </c>
      <c r="C22" t="s">
        <v>66</v>
      </c>
      <c r="D22" t="s">
        <v>169</v>
      </c>
      <c r="E22" t="s">
        <v>247</v>
      </c>
      <c r="F22" t="s">
        <v>237</v>
      </c>
      <c r="G22" t="s">
        <v>248</v>
      </c>
      <c r="H22" t="s">
        <v>249</v>
      </c>
      <c r="K22" t="s">
        <v>3</v>
      </c>
      <c r="N22" t="s">
        <v>257</v>
      </c>
      <c r="O22">
        <v>1</v>
      </c>
      <c r="P22" t="s">
        <v>234</v>
      </c>
    </row>
    <row r="23" spans="1:16" x14ac:dyDescent="0.2">
      <c r="A23" t="s">
        <v>250</v>
      </c>
      <c r="B23" t="s">
        <v>2</v>
      </c>
      <c r="C23" t="s">
        <v>66</v>
      </c>
      <c r="D23" t="s">
        <v>260</v>
      </c>
      <c r="E23" t="s">
        <v>242</v>
      </c>
      <c r="F23" t="s">
        <v>227</v>
      </c>
      <c r="G23" t="s">
        <v>261</v>
      </c>
      <c r="H23" t="s">
        <v>254</v>
      </c>
      <c r="K23" t="s">
        <v>3</v>
      </c>
      <c r="N23" t="s">
        <v>255</v>
      </c>
      <c r="O23">
        <v>1</v>
      </c>
      <c r="P23" t="s">
        <v>229</v>
      </c>
    </row>
    <row r="24" spans="1:16" x14ac:dyDescent="0.2">
      <c r="A24" t="s">
        <v>262</v>
      </c>
      <c r="B24" t="s">
        <v>7</v>
      </c>
      <c r="C24" t="s">
        <v>66</v>
      </c>
      <c r="D24" t="s">
        <v>117</v>
      </c>
      <c r="E24" t="s">
        <v>236</v>
      </c>
      <c r="F24" t="s">
        <v>237</v>
      </c>
      <c r="G24" t="s">
        <v>238</v>
      </c>
      <c r="H24" t="s">
        <v>263</v>
      </c>
      <c r="K24" t="s">
        <v>3</v>
      </c>
      <c r="N24" t="s">
        <v>18</v>
      </c>
      <c r="O24">
        <v>1</v>
      </c>
      <c r="P24" t="s">
        <v>229</v>
      </c>
    </row>
    <row r="25" spans="1:16" x14ac:dyDescent="0.2">
      <c r="A25" t="s">
        <v>262</v>
      </c>
      <c r="B25" t="s">
        <v>21</v>
      </c>
      <c r="C25" t="s">
        <v>61</v>
      </c>
      <c r="D25" t="s">
        <v>119</v>
      </c>
      <c r="E25" t="s">
        <v>264</v>
      </c>
      <c r="F25" t="s">
        <v>227</v>
      </c>
      <c r="G25" t="s">
        <v>265</v>
      </c>
      <c r="H25" t="s">
        <v>194</v>
      </c>
      <c r="K25" t="s">
        <v>3</v>
      </c>
      <c r="N25" t="s">
        <v>13</v>
      </c>
      <c r="O25">
        <v>1</v>
      </c>
      <c r="P25" t="s">
        <v>234</v>
      </c>
    </row>
    <row r="26" spans="1:16" x14ac:dyDescent="0.2">
      <c r="A26" t="s">
        <v>262</v>
      </c>
      <c r="B26" t="s">
        <v>21</v>
      </c>
      <c r="C26" t="s">
        <v>61</v>
      </c>
      <c r="D26" t="s">
        <v>121</v>
      </c>
      <c r="E26" t="s">
        <v>264</v>
      </c>
      <c r="F26" t="s">
        <v>227</v>
      </c>
      <c r="G26" t="s">
        <v>265</v>
      </c>
      <c r="H26" t="s">
        <v>194</v>
      </c>
      <c r="K26" t="s">
        <v>3</v>
      </c>
      <c r="N26" t="s">
        <v>13</v>
      </c>
      <c r="O26">
        <v>1</v>
      </c>
      <c r="P26" t="s">
        <v>234</v>
      </c>
    </row>
    <row r="27" spans="1:16" x14ac:dyDescent="0.2">
      <c r="B27" t="s">
        <v>21</v>
      </c>
      <c r="C27" t="s">
        <v>61</v>
      </c>
      <c r="D27" t="s">
        <v>22</v>
      </c>
      <c r="E27" t="s">
        <v>226</v>
      </c>
      <c r="F27" t="s">
        <v>227</v>
      </c>
      <c r="G27" t="s">
        <v>226</v>
      </c>
      <c r="H27" t="s">
        <v>228</v>
      </c>
      <c r="K27" t="s">
        <v>3</v>
      </c>
      <c r="N27" t="s">
        <v>27</v>
      </c>
      <c r="O27">
        <v>0.5</v>
      </c>
      <c r="P27" t="s">
        <v>229</v>
      </c>
    </row>
    <row r="28" spans="1:16" x14ac:dyDescent="0.2">
      <c r="A28" t="s">
        <v>21</v>
      </c>
      <c r="B28" t="s">
        <v>21</v>
      </c>
      <c r="C28" t="s">
        <v>66</v>
      </c>
      <c r="D28" t="s">
        <v>113</v>
      </c>
      <c r="E28" t="s">
        <v>226</v>
      </c>
      <c r="F28" t="s">
        <v>227</v>
      </c>
      <c r="G28" t="s">
        <v>226</v>
      </c>
      <c r="H28" t="s">
        <v>228</v>
      </c>
      <c r="K28" t="s">
        <v>3</v>
      </c>
      <c r="N28" t="s">
        <v>44</v>
      </c>
      <c r="O28">
        <v>1</v>
      </c>
      <c r="P28" t="s">
        <v>234</v>
      </c>
    </row>
    <row r="29" spans="1:16" x14ac:dyDescent="0.2">
      <c r="A29" t="s">
        <v>21</v>
      </c>
      <c r="B29" t="s">
        <v>21</v>
      </c>
      <c r="C29" t="s">
        <v>61</v>
      </c>
      <c r="D29" t="s">
        <v>57</v>
      </c>
      <c r="E29" t="s">
        <v>266</v>
      </c>
      <c r="F29" t="s">
        <v>217</v>
      </c>
      <c r="G29" t="s">
        <v>267</v>
      </c>
      <c r="H29" t="s">
        <v>228</v>
      </c>
      <c r="K29" t="s">
        <v>3</v>
      </c>
      <c r="N29" t="s">
        <v>44</v>
      </c>
      <c r="O29">
        <v>1</v>
      </c>
      <c r="P29" t="s">
        <v>234</v>
      </c>
    </row>
    <row r="30" spans="1:16" x14ac:dyDescent="0.2">
      <c r="A30" t="s">
        <v>262</v>
      </c>
      <c r="B30" t="s">
        <v>36</v>
      </c>
      <c r="C30" t="s">
        <v>66</v>
      </c>
      <c r="D30" t="s">
        <v>39</v>
      </c>
      <c r="E30" t="s">
        <v>236</v>
      </c>
      <c r="F30" t="s">
        <v>237</v>
      </c>
      <c r="G30" t="s">
        <v>238</v>
      </c>
      <c r="H30" t="s">
        <v>263</v>
      </c>
      <c r="I30">
        <v>1</v>
      </c>
      <c r="K30" t="s">
        <v>3</v>
      </c>
      <c r="N30" t="s">
        <v>268</v>
      </c>
      <c r="O30">
        <v>1</v>
      </c>
      <c r="P30" t="s">
        <v>229</v>
      </c>
    </row>
    <row r="31" spans="1:16" x14ac:dyDescent="0.2">
      <c r="A31" t="s">
        <v>262</v>
      </c>
      <c r="B31" t="s">
        <v>36</v>
      </c>
      <c r="C31" t="s">
        <v>66</v>
      </c>
      <c r="D31" t="s">
        <v>86</v>
      </c>
      <c r="E31" t="s">
        <v>236</v>
      </c>
      <c r="F31" t="s">
        <v>237</v>
      </c>
      <c r="G31" t="s">
        <v>238</v>
      </c>
      <c r="H31" t="s">
        <v>263</v>
      </c>
      <c r="I31">
        <v>1</v>
      </c>
      <c r="K31" t="s">
        <v>3</v>
      </c>
      <c r="N31" t="s">
        <v>269</v>
      </c>
      <c r="O31">
        <v>1</v>
      </c>
      <c r="P31" t="s">
        <v>229</v>
      </c>
    </row>
    <row r="32" spans="1:16" x14ac:dyDescent="0.2">
      <c r="A32" t="s">
        <v>262</v>
      </c>
      <c r="B32" t="s">
        <v>36</v>
      </c>
      <c r="C32" t="s">
        <v>66</v>
      </c>
      <c r="D32" t="s">
        <v>109</v>
      </c>
      <c r="E32" t="s">
        <v>270</v>
      </c>
      <c r="F32" t="s">
        <v>217</v>
      </c>
      <c r="G32" t="s">
        <v>271</v>
      </c>
      <c r="H32" t="s">
        <v>263</v>
      </c>
      <c r="K32" t="s">
        <v>4</v>
      </c>
      <c r="L32" t="s">
        <v>150</v>
      </c>
      <c r="N32" t="s">
        <v>272</v>
      </c>
      <c r="O32">
        <v>0.3</v>
      </c>
    </row>
    <row r="33" spans="1:16" x14ac:dyDescent="0.2">
      <c r="A33" t="s">
        <v>21</v>
      </c>
      <c r="B33" t="s">
        <v>36</v>
      </c>
      <c r="C33" t="s">
        <v>66</v>
      </c>
      <c r="D33" t="s">
        <v>99</v>
      </c>
      <c r="E33" t="s">
        <v>236</v>
      </c>
      <c r="F33" t="s">
        <v>227</v>
      </c>
      <c r="G33" t="s">
        <v>273</v>
      </c>
      <c r="H33" t="s">
        <v>274</v>
      </c>
      <c r="J33">
        <v>1</v>
      </c>
      <c r="K33" t="s">
        <v>3</v>
      </c>
      <c r="N33" t="s">
        <v>275</v>
      </c>
      <c r="O33">
        <v>1</v>
      </c>
      <c r="P33" t="s">
        <v>229</v>
      </c>
    </row>
    <row r="34" spans="1:16" x14ac:dyDescent="0.2">
      <c r="A34" t="s">
        <v>230</v>
      </c>
      <c r="B34" t="s">
        <v>7</v>
      </c>
      <c r="C34" t="s">
        <v>66</v>
      </c>
      <c r="D34" t="s">
        <v>96</v>
      </c>
      <c r="E34" t="s">
        <v>276</v>
      </c>
      <c r="F34" t="s">
        <v>237</v>
      </c>
      <c r="G34" t="s">
        <v>231</v>
      </c>
      <c r="H34" t="s">
        <v>233</v>
      </c>
      <c r="K34" t="s">
        <v>3</v>
      </c>
      <c r="N34" t="s">
        <v>18</v>
      </c>
      <c r="O34">
        <v>1</v>
      </c>
      <c r="P34" t="s">
        <v>229</v>
      </c>
    </row>
    <row r="35" spans="1:16" x14ac:dyDescent="0.2">
      <c r="A35" t="s">
        <v>230</v>
      </c>
      <c r="B35" t="s">
        <v>7</v>
      </c>
      <c r="C35" t="s">
        <v>66</v>
      </c>
      <c r="D35" t="s">
        <v>14</v>
      </c>
      <c r="E35" t="s">
        <v>277</v>
      </c>
      <c r="F35" t="s">
        <v>227</v>
      </c>
      <c r="G35" t="s">
        <v>278</v>
      </c>
      <c r="H35" t="s">
        <v>233</v>
      </c>
      <c r="K35" t="s">
        <v>3</v>
      </c>
      <c r="N35" t="s">
        <v>18</v>
      </c>
      <c r="O35">
        <v>1</v>
      </c>
      <c r="P35" t="s">
        <v>229</v>
      </c>
    </row>
    <row r="36" spans="1:16" x14ac:dyDescent="0.2">
      <c r="A36" t="s">
        <v>230</v>
      </c>
      <c r="B36" t="s">
        <v>7</v>
      </c>
      <c r="C36" t="s">
        <v>66</v>
      </c>
      <c r="D36" t="s">
        <v>138</v>
      </c>
      <c r="E36" t="s">
        <v>279</v>
      </c>
      <c r="F36" t="s">
        <v>237</v>
      </c>
      <c r="G36" t="s">
        <v>280</v>
      </c>
      <c r="H36" t="s">
        <v>233</v>
      </c>
      <c r="K36" t="s">
        <v>3</v>
      </c>
      <c r="N36" t="s">
        <v>18</v>
      </c>
      <c r="O36">
        <v>1</v>
      </c>
      <c r="P36" t="s">
        <v>229</v>
      </c>
    </row>
    <row r="37" spans="1:16" x14ac:dyDescent="0.2">
      <c r="A37" t="s">
        <v>230</v>
      </c>
      <c r="B37" t="s">
        <v>7</v>
      </c>
      <c r="C37" t="s">
        <v>66</v>
      </c>
      <c r="D37" t="s">
        <v>140</v>
      </c>
      <c r="E37" t="s">
        <v>281</v>
      </c>
      <c r="F37" t="s">
        <v>237</v>
      </c>
      <c r="G37" t="s">
        <v>282</v>
      </c>
      <c r="H37" t="s">
        <v>233</v>
      </c>
      <c r="K37" t="s">
        <v>3</v>
      </c>
      <c r="N37" t="s">
        <v>18</v>
      </c>
      <c r="O37">
        <v>1</v>
      </c>
      <c r="P37" t="s">
        <v>229</v>
      </c>
    </row>
    <row r="38" spans="1:16" x14ac:dyDescent="0.2">
      <c r="A38" t="s">
        <v>230</v>
      </c>
      <c r="B38" t="s">
        <v>7</v>
      </c>
      <c r="C38" t="s">
        <v>66</v>
      </c>
      <c r="D38" t="s">
        <v>43</v>
      </c>
      <c r="E38" t="s">
        <v>236</v>
      </c>
      <c r="F38" t="s">
        <v>237</v>
      </c>
      <c r="G38" t="s">
        <v>283</v>
      </c>
      <c r="H38" t="s">
        <v>233</v>
      </c>
      <c r="K38" t="s">
        <v>3</v>
      </c>
      <c r="N38" t="s">
        <v>18</v>
      </c>
      <c r="O38">
        <v>1</v>
      </c>
      <c r="P38" t="s">
        <v>229</v>
      </c>
    </row>
    <row r="39" spans="1:16" x14ac:dyDescent="0.2">
      <c r="A39" t="s">
        <v>230</v>
      </c>
      <c r="B39" t="s">
        <v>7</v>
      </c>
      <c r="C39" t="s">
        <v>66</v>
      </c>
      <c r="D39" t="s">
        <v>54</v>
      </c>
      <c r="E39" t="s">
        <v>284</v>
      </c>
      <c r="F39" t="s">
        <v>237</v>
      </c>
      <c r="G39" t="s">
        <v>285</v>
      </c>
      <c r="H39" t="s">
        <v>233</v>
      </c>
      <c r="K39" t="s">
        <v>3</v>
      </c>
      <c r="N39" t="s">
        <v>18</v>
      </c>
      <c r="O39">
        <v>1</v>
      </c>
      <c r="P39" t="s">
        <v>229</v>
      </c>
    </row>
    <row r="40" spans="1:16" x14ac:dyDescent="0.2">
      <c r="A40" t="s">
        <v>230</v>
      </c>
      <c r="B40" t="s">
        <v>7</v>
      </c>
      <c r="C40" t="s">
        <v>66</v>
      </c>
      <c r="D40" t="s">
        <v>88</v>
      </c>
      <c r="E40" t="s">
        <v>286</v>
      </c>
      <c r="F40" t="s">
        <v>227</v>
      </c>
      <c r="G40" t="s">
        <v>287</v>
      </c>
      <c r="H40" t="s">
        <v>233</v>
      </c>
      <c r="K40" t="s">
        <v>3</v>
      </c>
      <c r="N40" t="s">
        <v>18</v>
      </c>
      <c r="O40">
        <v>1</v>
      </c>
      <c r="P40" t="s">
        <v>229</v>
      </c>
    </row>
    <row r="41" spans="1:16" x14ac:dyDescent="0.2">
      <c r="A41" t="s">
        <v>230</v>
      </c>
      <c r="B41" t="s">
        <v>7</v>
      </c>
      <c r="C41" t="s">
        <v>66</v>
      </c>
      <c r="D41" t="s">
        <v>74</v>
      </c>
      <c r="E41" t="s">
        <v>288</v>
      </c>
      <c r="F41" t="s">
        <v>237</v>
      </c>
      <c r="G41" t="s">
        <v>289</v>
      </c>
      <c r="H41" t="s">
        <v>233</v>
      </c>
      <c r="K41" t="s">
        <v>3</v>
      </c>
      <c r="N41" t="s">
        <v>18</v>
      </c>
      <c r="O41">
        <v>1</v>
      </c>
      <c r="P41" t="s">
        <v>229</v>
      </c>
    </row>
    <row r="42" spans="1:16" x14ac:dyDescent="0.2">
      <c r="A42" t="s">
        <v>230</v>
      </c>
      <c r="B42" t="s">
        <v>7</v>
      </c>
      <c r="C42" t="s">
        <v>66</v>
      </c>
      <c r="D42" t="s">
        <v>125</v>
      </c>
      <c r="E42" t="s">
        <v>290</v>
      </c>
      <c r="F42" t="s">
        <v>237</v>
      </c>
      <c r="G42" t="s">
        <v>291</v>
      </c>
      <c r="H42" t="s">
        <v>233</v>
      </c>
      <c r="K42" t="s">
        <v>3</v>
      </c>
      <c r="N42" t="s">
        <v>18</v>
      </c>
      <c r="O42">
        <v>1</v>
      </c>
      <c r="P42" t="s">
        <v>229</v>
      </c>
    </row>
    <row r="43" spans="1:16" x14ac:dyDescent="0.2">
      <c r="A43" t="s">
        <v>230</v>
      </c>
      <c r="B43" t="s">
        <v>7</v>
      </c>
      <c r="C43" t="s">
        <v>66</v>
      </c>
      <c r="D43" t="s">
        <v>115</v>
      </c>
      <c r="E43" t="s">
        <v>290</v>
      </c>
      <c r="F43" t="s">
        <v>237</v>
      </c>
      <c r="G43" t="s">
        <v>291</v>
      </c>
      <c r="H43" t="s">
        <v>233</v>
      </c>
      <c r="K43" t="s">
        <v>3</v>
      </c>
      <c r="N43" t="s">
        <v>18</v>
      </c>
      <c r="O43">
        <v>1</v>
      </c>
      <c r="P43" t="s">
        <v>229</v>
      </c>
    </row>
    <row r="44" spans="1:16" x14ac:dyDescent="0.2">
      <c r="A44" t="s">
        <v>230</v>
      </c>
      <c r="B44" t="s">
        <v>7</v>
      </c>
      <c r="C44" t="s">
        <v>66</v>
      </c>
      <c r="D44" t="s">
        <v>46</v>
      </c>
      <c r="E44" t="s">
        <v>290</v>
      </c>
      <c r="F44" t="s">
        <v>237</v>
      </c>
      <c r="G44" t="s">
        <v>291</v>
      </c>
      <c r="H44" t="s">
        <v>233</v>
      </c>
      <c r="K44" t="s">
        <v>4</v>
      </c>
      <c r="L44" t="s">
        <v>292</v>
      </c>
      <c r="M44">
        <v>0.1</v>
      </c>
      <c r="N44" t="s">
        <v>18</v>
      </c>
      <c r="O44">
        <v>0.9</v>
      </c>
      <c r="P44" t="s">
        <v>229</v>
      </c>
    </row>
    <row r="45" spans="1:16" x14ac:dyDescent="0.2">
      <c r="A45" t="s">
        <v>230</v>
      </c>
      <c r="B45" t="s">
        <v>7</v>
      </c>
      <c r="C45" t="s">
        <v>66</v>
      </c>
      <c r="D45" t="s">
        <v>75</v>
      </c>
      <c r="E45" t="s">
        <v>293</v>
      </c>
      <c r="F45" t="s">
        <v>237</v>
      </c>
      <c r="G45" t="s">
        <v>294</v>
      </c>
      <c r="H45" t="s">
        <v>233</v>
      </c>
      <c r="K45" t="s">
        <v>4</v>
      </c>
      <c r="L45" t="s">
        <v>295</v>
      </c>
      <c r="M45">
        <v>0.1</v>
      </c>
      <c r="N45" t="s">
        <v>18</v>
      </c>
      <c r="O45">
        <v>0.9</v>
      </c>
      <c r="P45" t="s">
        <v>229</v>
      </c>
    </row>
    <row r="46" spans="1:16" x14ac:dyDescent="0.2">
      <c r="A46" t="s">
        <v>230</v>
      </c>
      <c r="B46" t="s">
        <v>7</v>
      </c>
      <c r="C46" t="s">
        <v>66</v>
      </c>
      <c r="D46" t="s">
        <v>134</v>
      </c>
      <c r="E46" t="s">
        <v>296</v>
      </c>
      <c r="F46" t="s">
        <v>237</v>
      </c>
      <c r="G46" t="s">
        <v>297</v>
      </c>
      <c r="H46" t="s">
        <v>233</v>
      </c>
      <c r="K46" t="s">
        <v>4</v>
      </c>
      <c r="L46" t="s">
        <v>298</v>
      </c>
      <c r="M46">
        <v>0.5</v>
      </c>
      <c r="N46" t="s">
        <v>18</v>
      </c>
      <c r="O46">
        <v>0.5</v>
      </c>
      <c r="P46" t="s">
        <v>229</v>
      </c>
    </row>
    <row r="47" spans="1:16" x14ac:dyDescent="0.2">
      <c r="A47" t="s">
        <v>230</v>
      </c>
      <c r="B47" t="s">
        <v>7</v>
      </c>
      <c r="C47" t="s">
        <v>66</v>
      </c>
      <c r="D47" t="s">
        <v>47</v>
      </c>
      <c r="E47" t="s">
        <v>231</v>
      </c>
      <c r="F47" t="s">
        <v>232</v>
      </c>
      <c r="G47" t="s">
        <v>231</v>
      </c>
      <c r="H47" t="s">
        <v>233</v>
      </c>
      <c r="K47" t="s">
        <v>3</v>
      </c>
      <c r="N47" t="s">
        <v>24</v>
      </c>
      <c r="O47">
        <v>0.25</v>
      </c>
      <c r="P47" t="s">
        <v>234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B21A6-70B9-4597-8E38-3793C5B9CF29}">
  <dimension ref="A1:P2"/>
  <sheetViews>
    <sheetView workbookViewId="0"/>
  </sheetViews>
  <sheetFormatPr baseColWidth="10" defaultColWidth="8.83203125" defaultRowHeight="15" x14ac:dyDescent="0.2"/>
  <cols>
    <col min="1" max="1" width="18.6640625" bestFit="1" customWidth="1"/>
    <col min="2" max="2" width="18.33203125" bestFit="1" customWidth="1"/>
    <col min="3" max="3" width="16.83203125" bestFit="1" customWidth="1"/>
    <col min="4" max="4" width="14.6640625" bestFit="1" customWidth="1"/>
    <col min="5" max="5" width="15" bestFit="1" customWidth="1"/>
    <col min="6" max="6" width="10.6640625" bestFit="1" customWidth="1"/>
    <col min="7" max="7" width="22.1640625" bestFit="1" customWidth="1"/>
    <col min="8" max="8" width="10.6640625" bestFit="1" customWidth="1"/>
    <col min="9" max="10" width="11.83203125" bestFit="1" customWidth="1"/>
    <col min="11" max="11" width="11.33203125" bestFit="1" customWidth="1"/>
    <col min="12" max="12" width="58" bestFit="1" customWidth="1"/>
    <col min="13" max="13" width="17" bestFit="1" customWidth="1"/>
    <col min="14" max="14" width="52.1640625" bestFit="1" customWidth="1"/>
    <col min="15" max="15" width="5.83203125" bestFit="1" customWidth="1"/>
    <col min="16" max="16" width="10.5" bestFit="1" customWidth="1"/>
  </cols>
  <sheetData>
    <row r="1" spans="1:16" x14ac:dyDescent="0.2">
      <c r="A1" t="s">
        <v>210</v>
      </c>
      <c r="B1" t="s">
        <v>211</v>
      </c>
      <c r="C1" t="s">
        <v>212</v>
      </c>
      <c r="D1" t="s">
        <v>213</v>
      </c>
      <c r="E1" t="s">
        <v>214</v>
      </c>
      <c r="F1" t="s">
        <v>215</v>
      </c>
      <c r="G1" t="s">
        <v>216</v>
      </c>
      <c r="H1" t="s">
        <v>217</v>
      </c>
      <c r="I1" t="s">
        <v>62</v>
      </c>
      <c r="J1" t="s">
        <v>67</v>
      </c>
      <c r="K1" t="s">
        <v>218</v>
      </c>
      <c r="L1" t="s">
        <v>219</v>
      </c>
      <c r="M1" t="s">
        <v>220</v>
      </c>
      <c r="N1" t="s">
        <v>299</v>
      </c>
      <c r="O1" t="s">
        <v>300</v>
      </c>
      <c r="P1" t="s">
        <v>301</v>
      </c>
    </row>
    <row r="2" spans="1:16" x14ac:dyDescent="0.2">
      <c r="A2" t="s">
        <v>262</v>
      </c>
      <c r="B2" t="s">
        <v>36</v>
      </c>
      <c r="C2" t="s">
        <v>66</v>
      </c>
      <c r="D2" t="s">
        <v>109</v>
      </c>
      <c r="E2" t="s">
        <v>302</v>
      </c>
      <c r="F2" t="s">
        <v>217</v>
      </c>
      <c r="G2" t="s">
        <v>271</v>
      </c>
      <c r="H2" t="s">
        <v>263</v>
      </c>
      <c r="K2" t="s">
        <v>17</v>
      </c>
      <c r="L2" t="s">
        <v>150</v>
      </c>
      <c r="M2">
        <v>0.1</v>
      </c>
      <c r="N2" t="s">
        <v>16</v>
      </c>
      <c r="O2">
        <v>0</v>
      </c>
      <c r="P2" s="148">
        <v>45272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4D56C-5FE2-47DA-9355-43C603A48CF7}">
  <dimension ref="A1:P2"/>
  <sheetViews>
    <sheetView workbookViewId="0">
      <selection sqref="A1:R235"/>
    </sheetView>
  </sheetViews>
  <sheetFormatPr baseColWidth="10" defaultColWidth="8.83203125" defaultRowHeight="15" x14ac:dyDescent="0.2"/>
  <cols>
    <col min="1" max="1" width="18.6640625" bestFit="1" customWidth="1"/>
    <col min="2" max="2" width="18.33203125" bestFit="1" customWidth="1"/>
    <col min="3" max="3" width="16.83203125" bestFit="1" customWidth="1"/>
    <col min="4" max="4" width="14.6640625" bestFit="1" customWidth="1"/>
    <col min="5" max="5" width="15" bestFit="1" customWidth="1"/>
    <col min="6" max="6" width="10.6640625" bestFit="1" customWidth="1"/>
    <col min="7" max="7" width="22.1640625" bestFit="1" customWidth="1"/>
    <col min="8" max="8" width="10.6640625" bestFit="1" customWidth="1"/>
    <col min="9" max="10" width="11.83203125" bestFit="1" customWidth="1"/>
    <col min="11" max="11" width="11.33203125" bestFit="1" customWidth="1"/>
    <col min="12" max="12" width="58" bestFit="1" customWidth="1"/>
    <col min="13" max="13" width="17" bestFit="1" customWidth="1"/>
    <col min="14" max="14" width="20.33203125" bestFit="1" customWidth="1"/>
    <col min="15" max="15" width="5.83203125" bestFit="1" customWidth="1"/>
    <col min="16" max="16" width="10.5" bestFit="1" customWidth="1"/>
    <col min="17" max="17" width="17.1640625" bestFit="1" customWidth="1"/>
    <col min="18" max="18" width="20.83203125" bestFit="1" customWidth="1"/>
    <col min="19" max="19" width="12" bestFit="1" customWidth="1"/>
    <col min="20" max="20" width="17.1640625" bestFit="1" customWidth="1"/>
    <col min="21" max="21" width="20.83203125" bestFit="1" customWidth="1"/>
  </cols>
  <sheetData>
    <row r="1" spans="1:16" x14ac:dyDescent="0.2">
      <c r="A1" t="s">
        <v>210</v>
      </c>
      <c r="B1" t="s">
        <v>211</v>
      </c>
      <c r="C1" t="s">
        <v>212</v>
      </c>
      <c r="D1" t="s">
        <v>213</v>
      </c>
      <c r="E1" t="s">
        <v>214</v>
      </c>
      <c r="F1" t="s">
        <v>215</v>
      </c>
      <c r="G1" t="s">
        <v>216</v>
      </c>
      <c r="H1" t="s">
        <v>217</v>
      </c>
      <c r="I1" t="s">
        <v>62</v>
      </c>
      <c r="J1" t="s">
        <v>67</v>
      </c>
      <c r="K1" t="s">
        <v>218</v>
      </c>
      <c r="L1" t="s">
        <v>219</v>
      </c>
      <c r="M1" t="s">
        <v>220</v>
      </c>
      <c r="N1" t="s">
        <v>299</v>
      </c>
      <c r="O1" t="s">
        <v>300</v>
      </c>
      <c r="P1" t="s">
        <v>301</v>
      </c>
    </row>
    <row r="2" spans="1:16" x14ac:dyDescent="0.2">
      <c r="A2" t="s">
        <v>262</v>
      </c>
      <c r="B2" t="s">
        <v>36</v>
      </c>
      <c r="C2" t="s">
        <v>66</v>
      </c>
      <c r="D2" t="s">
        <v>109</v>
      </c>
      <c r="E2" t="s">
        <v>302</v>
      </c>
      <c r="F2" t="s">
        <v>217</v>
      </c>
      <c r="G2" t="s">
        <v>271</v>
      </c>
      <c r="H2" t="s">
        <v>263</v>
      </c>
      <c r="K2" t="s">
        <v>17</v>
      </c>
      <c r="L2" t="s">
        <v>150</v>
      </c>
      <c r="M2">
        <v>0.1</v>
      </c>
      <c r="N2" t="s">
        <v>48</v>
      </c>
      <c r="O2">
        <v>0</v>
      </c>
      <c r="P2" s="148">
        <v>45272</v>
      </c>
    </row>
  </sheetData>
  <phoneticPr fontId="1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3449D-57AD-4AAF-9097-638AC47E30F3}">
  <dimension ref="A1:P4"/>
  <sheetViews>
    <sheetView workbookViewId="0"/>
  </sheetViews>
  <sheetFormatPr baseColWidth="10" defaultColWidth="8.83203125" defaultRowHeight="15" x14ac:dyDescent="0.2"/>
  <cols>
    <col min="1" max="1" width="32.33203125" bestFit="1" customWidth="1"/>
    <col min="2" max="2" width="30.5" bestFit="1" customWidth="1"/>
    <col min="3" max="3" width="16.83203125" bestFit="1" customWidth="1"/>
    <col min="4" max="4" width="14.6640625" bestFit="1" customWidth="1"/>
    <col min="5" max="5" width="18.6640625" bestFit="1" customWidth="1"/>
    <col min="6" max="6" width="10.6640625" bestFit="1" customWidth="1"/>
    <col min="7" max="7" width="22.1640625" bestFit="1" customWidth="1"/>
    <col min="8" max="8" width="14.6640625" bestFit="1" customWidth="1"/>
    <col min="9" max="10" width="11.83203125" bestFit="1" customWidth="1"/>
    <col min="11" max="11" width="11.33203125" bestFit="1" customWidth="1"/>
    <col min="12" max="12" width="58" bestFit="1" customWidth="1"/>
    <col min="13" max="13" width="17" bestFit="1" customWidth="1"/>
    <col min="14" max="14" width="33" bestFit="1" customWidth="1"/>
    <col min="15" max="15" width="5.83203125" bestFit="1" customWidth="1"/>
    <col min="16" max="16" width="6.1640625" bestFit="1" customWidth="1"/>
  </cols>
  <sheetData>
    <row r="1" spans="1:16" x14ac:dyDescent="0.2">
      <c r="A1" t="s">
        <v>210</v>
      </c>
      <c r="B1" t="s">
        <v>211</v>
      </c>
      <c r="C1" t="s">
        <v>212</v>
      </c>
      <c r="D1" t="s">
        <v>213</v>
      </c>
      <c r="E1" t="s">
        <v>214</v>
      </c>
      <c r="F1" t="s">
        <v>215</v>
      </c>
      <c r="G1" t="s">
        <v>216</v>
      </c>
      <c r="H1" t="s">
        <v>217</v>
      </c>
      <c r="I1" t="s">
        <v>62</v>
      </c>
      <c r="J1" t="s">
        <v>67</v>
      </c>
      <c r="K1" t="s">
        <v>218</v>
      </c>
      <c r="L1" t="s">
        <v>219</v>
      </c>
      <c r="M1" t="s">
        <v>220</v>
      </c>
      <c r="N1" t="s">
        <v>299</v>
      </c>
      <c r="O1" t="s">
        <v>300</v>
      </c>
      <c r="P1" t="s">
        <v>301</v>
      </c>
    </row>
    <row r="2" spans="1:16" x14ac:dyDescent="0.2">
      <c r="B2" t="s">
        <v>21</v>
      </c>
      <c r="C2" t="s">
        <v>61</v>
      </c>
      <c r="D2" t="s">
        <v>22</v>
      </c>
      <c r="E2" t="s">
        <v>226</v>
      </c>
      <c r="F2" t="s">
        <v>227</v>
      </c>
      <c r="G2" t="s">
        <v>226</v>
      </c>
      <c r="H2" t="s">
        <v>228</v>
      </c>
      <c r="I2" s="248"/>
      <c r="J2" s="248"/>
      <c r="K2" t="s">
        <v>3</v>
      </c>
      <c r="M2">
        <v>0</v>
      </c>
      <c r="N2" t="s">
        <v>25</v>
      </c>
      <c r="O2">
        <v>0.5</v>
      </c>
      <c r="P2">
        <v>45282</v>
      </c>
    </row>
    <row r="3" spans="1:16" x14ac:dyDescent="0.2">
      <c r="A3" t="s">
        <v>262</v>
      </c>
      <c r="B3" t="s">
        <v>36</v>
      </c>
      <c r="C3" t="s">
        <v>66</v>
      </c>
      <c r="D3" t="s">
        <v>109</v>
      </c>
      <c r="E3" t="s">
        <v>302</v>
      </c>
      <c r="F3" t="s">
        <v>217</v>
      </c>
      <c r="G3" t="s">
        <v>271</v>
      </c>
      <c r="H3" t="s">
        <v>263</v>
      </c>
      <c r="I3" s="248"/>
      <c r="J3" s="248"/>
      <c r="K3" t="s">
        <v>17</v>
      </c>
      <c r="L3" t="s">
        <v>150</v>
      </c>
      <c r="M3">
        <v>0.1</v>
      </c>
      <c r="N3" t="s">
        <v>42</v>
      </c>
      <c r="O3">
        <v>0.5</v>
      </c>
      <c r="P3">
        <v>45272</v>
      </c>
    </row>
    <row r="4" spans="1:16" x14ac:dyDescent="0.2">
      <c r="A4" t="s">
        <v>230</v>
      </c>
      <c r="B4" t="s">
        <v>7</v>
      </c>
      <c r="C4" t="s">
        <v>66</v>
      </c>
      <c r="D4" t="s">
        <v>47</v>
      </c>
      <c r="E4" t="s">
        <v>231</v>
      </c>
      <c r="F4" t="s">
        <v>217</v>
      </c>
      <c r="G4" t="s">
        <v>231</v>
      </c>
      <c r="H4" t="s">
        <v>233</v>
      </c>
      <c r="I4" s="248"/>
      <c r="J4" s="248"/>
      <c r="K4" t="s">
        <v>3</v>
      </c>
      <c r="M4">
        <v>0</v>
      </c>
      <c r="N4" t="s">
        <v>20</v>
      </c>
      <c r="O4">
        <v>1</v>
      </c>
      <c r="P4">
        <v>45712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76988-E2F0-43B2-BBB7-F50A89260A7D}">
  <dimension ref="A1:P46"/>
  <sheetViews>
    <sheetView workbookViewId="0">
      <selection activeCell="I9" sqref="I9"/>
    </sheetView>
  </sheetViews>
  <sheetFormatPr baseColWidth="10" defaultColWidth="8.83203125" defaultRowHeight="15" x14ac:dyDescent="0.2"/>
  <cols>
    <col min="1" max="1" width="32.33203125" bestFit="1" customWidth="1"/>
    <col min="2" max="2" width="30.5" bestFit="1" customWidth="1"/>
    <col min="3" max="3" width="16.83203125" bestFit="1" customWidth="1"/>
    <col min="4" max="4" width="23" bestFit="1" customWidth="1"/>
    <col min="5" max="5" width="19.6640625" bestFit="1" customWidth="1"/>
    <col min="6" max="6" width="10.6640625" bestFit="1" customWidth="1"/>
    <col min="7" max="7" width="25.33203125" bestFit="1" customWidth="1"/>
    <col min="8" max="8" width="17.33203125" bestFit="1" customWidth="1"/>
    <col min="9" max="10" width="11.83203125" bestFit="1" customWidth="1"/>
    <col min="11" max="11" width="11.33203125" bestFit="1" customWidth="1"/>
    <col min="12" max="12" width="58" bestFit="1" customWidth="1"/>
    <col min="13" max="13" width="17" bestFit="1" customWidth="1"/>
    <col min="14" max="14" width="25.83203125" bestFit="1" customWidth="1"/>
    <col min="15" max="15" width="5.83203125" bestFit="1" customWidth="1"/>
    <col min="16" max="16" width="6.1640625" bestFit="1" customWidth="1"/>
  </cols>
  <sheetData>
    <row r="1" spans="1:16" x14ac:dyDescent="0.2">
      <c r="A1" t="s">
        <v>210</v>
      </c>
      <c r="B1" t="s">
        <v>211</v>
      </c>
      <c r="C1" t="s">
        <v>212</v>
      </c>
      <c r="D1" t="s">
        <v>213</v>
      </c>
      <c r="E1" t="s">
        <v>214</v>
      </c>
      <c r="F1" t="s">
        <v>215</v>
      </c>
      <c r="G1" t="s">
        <v>216</v>
      </c>
      <c r="H1" t="s">
        <v>217</v>
      </c>
      <c r="I1" t="s">
        <v>62</v>
      </c>
      <c r="J1" t="s">
        <v>67</v>
      </c>
      <c r="K1" t="s">
        <v>218</v>
      </c>
      <c r="L1" t="s">
        <v>219</v>
      </c>
      <c r="M1" t="s">
        <v>220</v>
      </c>
      <c r="N1" t="s">
        <v>299</v>
      </c>
      <c r="O1" t="s">
        <v>300</v>
      </c>
      <c r="P1" t="s">
        <v>301</v>
      </c>
    </row>
    <row r="2" spans="1:16" x14ac:dyDescent="0.2">
      <c r="A2" t="s">
        <v>235</v>
      </c>
      <c r="B2" t="s">
        <v>29</v>
      </c>
      <c r="C2" t="s">
        <v>66</v>
      </c>
      <c r="D2" t="s">
        <v>33</v>
      </c>
      <c r="E2" t="s">
        <v>303</v>
      </c>
      <c r="F2" t="s">
        <v>237</v>
      </c>
      <c r="G2" t="s">
        <v>238</v>
      </c>
      <c r="H2" t="s">
        <v>239</v>
      </c>
      <c r="I2" s="248"/>
      <c r="J2" s="248"/>
      <c r="K2" t="s">
        <v>3</v>
      </c>
      <c r="M2">
        <v>0</v>
      </c>
      <c r="N2" t="s">
        <v>26</v>
      </c>
      <c r="O2">
        <v>1</v>
      </c>
      <c r="P2">
        <v>45282</v>
      </c>
    </row>
    <row r="3" spans="1:16" x14ac:dyDescent="0.2">
      <c r="A3" t="s">
        <v>235</v>
      </c>
      <c r="B3" t="s">
        <v>29</v>
      </c>
      <c r="C3" t="s">
        <v>66</v>
      </c>
      <c r="D3" t="s">
        <v>64</v>
      </c>
      <c r="E3" t="s">
        <v>304</v>
      </c>
      <c r="F3" t="s">
        <v>237</v>
      </c>
      <c r="G3" t="s">
        <v>241</v>
      </c>
      <c r="H3" t="s">
        <v>239</v>
      </c>
      <c r="I3" s="248"/>
      <c r="J3" s="248"/>
      <c r="K3" t="s">
        <v>3</v>
      </c>
      <c r="M3">
        <v>0</v>
      </c>
      <c r="N3" t="s">
        <v>26</v>
      </c>
      <c r="O3">
        <v>1</v>
      </c>
      <c r="P3">
        <v>45282</v>
      </c>
    </row>
    <row r="4" spans="1:16" x14ac:dyDescent="0.2">
      <c r="A4" t="s">
        <v>235</v>
      </c>
      <c r="B4" t="s">
        <v>29</v>
      </c>
      <c r="C4" t="s">
        <v>66</v>
      </c>
      <c r="D4" t="s">
        <v>84</v>
      </c>
      <c r="E4" t="s">
        <v>304</v>
      </c>
      <c r="F4" t="s">
        <v>237</v>
      </c>
      <c r="G4" t="s">
        <v>241</v>
      </c>
      <c r="H4" t="s">
        <v>239</v>
      </c>
      <c r="I4" s="248"/>
      <c r="J4" s="248"/>
      <c r="K4" t="s">
        <v>3</v>
      </c>
      <c r="M4">
        <v>0</v>
      </c>
      <c r="N4" t="s">
        <v>27</v>
      </c>
      <c r="O4">
        <v>1</v>
      </c>
      <c r="P4">
        <v>45282</v>
      </c>
    </row>
    <row r="5" spans="1:16" x14ac:dyDescent="0.2">
      <c r="A5" t="s">
        <v>235</v>
      </c>
      <c r="B5" t="s">
        <v>29</v>
      </c>
      <c r="C5" t="s">
        <v>66</v>
      </c>
      <c r="D5" t="s">
        <v>123</v>
      </c>
      <c r="E5" t="s">
        <v>304</v>
      </c>
      <c r="F5" t="s">
        <v>237</v>
      </c>
      <c r="G5" t="s">
        <v>241</v>
      </c>
      <c r="H5" t="s">
        <v>239</v>
      </c>
      <c r="I5" s="248"/>
      <c r="J5" s="248"/>
      <c r="K5" t="s">
        <v>3</v>
      </c>
      <c r="M5">
        <v>0</v>
      </c>
      <c r="N5" t="s">
        <v>26</v>
      </c>
      <c r="O5">
        <v>1</v>
      </c>
      <c r="P5">
        <v>45282</v>
      </c>
    </row>
    <row r="6" spans="1:16" x14ac:dyDescent="0.2">
      <c r="A6" t="s">
        <v>235</v>
      </c>
      <c r="B6" t="s">
        <v>29</v>
      </c>
      <c r="C6" t="s">
        <v>66</v>
      </c>
      <c r="D6" t="s">
        <v>129</v>
      </c>
      <c r="E6" t="s">
        <v>242</v>
      </c>
      <c r="F6" t="s">
        <v>227</v>
      </c>
      <c r="G6" t="s">
        <v>243</v>
      </c>
      <c r="H6" t="s">
        <v>239</v>
      </c>
      <c r="I6" s="248"/>
      <c r="J6" s="248"/>
      <c r="K6" t="s">
        <v>3</v>
      </c>
      <c r="M6">
        <v>0</v>
      </c>
      <c r="N6" t="s">
        <v>26</v>
      </c>
      <c r="O6">
        <v>1</v>
      </c>
      <c r="P6">
        <v>45282</v>
      </c>
    </row>
    <row r="7" spans="1:16" x14ac:dyDescent="0.2">
      <c r="A7" t="s">
        <v>235</v>
      </c>
      <c r="B7" t="s">
        <v>29</v>
      </c>
      <c r="C7" t="s">
        <v>66</v>
      </c>
      <c r="D7" t="s">
        <v>136</v>
      </c>
      <c r="E7" t="s">
        <v>303</v>
      </c>
      <c r="F7" t="s">
        <v>237</v>
      </c>
      <c r="G7" t="s">
        <v>238</v>
      </c>
      <c r="H7" t="s">
        <v>239</v>
      </c>
      <c r="I7" s="248"/>
      <c r="J7" s="248"/>
      <c r="K7" t="s">
        <v>3</v>
      </c>
      <c r="M7">
        <v>0</v>
      </c>
      <c r="N7" t="s">
        <v>26</v>
      </c>
      <c r="O7">
        <v>1</v>
      </c>
      <c r="P7">
        <v>45282</v>
      </c>
    </row>
    <row r="8" spans="1:16" x14ac:dyDescent="0.2">
      <c r="A8" t="s">
        <v>235</v>
      </c>
      <c r="B8" t="s">
        <v>29</v>
      </c>
      <c r="C8" t="s">
        <v>66</v>
      </c>
      <c r="D8" t="s">
        <v>30</v>
      </c>
      <c r="E8" t="s">
        <v>303</v>
      </c>
      <c r="F8" t="s">
        <v>237</v>
      </c>
      <c r="G8" t="s">
        <v>238</v>
      </c>
      <c r="H8" t="s">
        <v>244</v>
      </c>
      <c r="I8" s="248"/>
      <c r="J8" s="248"/>
      <c r="K8" t="s">
        <v>3</v>
      </c>
      <c r="M8">
        <v>0</v>
      </c>
      <c r="N8" t="s">
        <v>31</v>
      </c>
      <c r="O8">
        <v>1</v>
      </c>
      <c r="P8">
        <v>45282</v>
      </c>
    </row>
    <row r="9" spans="1:16" x14ac:dyDescent="0.2">
      <c r="A9" t="s">
        <v>235</v>
      </c>
      <c r="B9" t="s">
        <v>36</v>
      </c>
      <c r="C9" t="s">
        <v>61</v>
      </c>
      <c r="D9" t="s">
        <v>49</v>
      </c>
      <c r="E9" t="s">
        <v>303</v>
      </c>
      <c r="F9" t="s">
        <v>305</v>
      </c>
      <c r="G9" t="s">
        <v>50</v>
      </c>
      <c r="H9" t="s">
        <v>263</v>
      </c>
      <c r="I9" s="248"/>
      <c r="J9" s="248"/>
      <c r="K9" t="s">
        <v>17</v>
      </c>
      <c r="L9" t="s">
        <v>50</v>
      </c>
      <c r="M9">
        <v>0.5</v>
      </c>
      <c r="N9" t="s">
        <v>27</v>
      </c>
      <c r="O9">
        <v>0.5</v>
      </c>
      <c r="P9">
        <v>45282</v>
      </c>
    </row>
    <row r="10" spans="1:16" x14ac:dyDescent="0.2">
      <c r="A10" t="s">
        <v>235</v>
      </c>
      <c r="B10" t="s">
        <v>29</v>
      </c>
      <c r="C10" t="s">
        <v>61</v>
      </c>
      <c r="D10" t="s">
        <v>80</v>
      </c>
      <c r="E10" t="s">
        <v>306</v>
      </c>
      <c r="F10" t="s">
        <v>305</v>
      </c>
      <c r="G10" t="s">
        <v>307</v>
      </c>
      <c r="H10" t="s">
        <v>79</v>
      </c>
      <c r="I10" s="248"/>
      <c r="J10" s="248"/>
      <c r="K10" t="s">
        <v>3</v>
      </c>
      <c r="M10">
        <v>0</v>
      </c>
      <c r="N10" t="s">
        <v>27</v>
      </c>
      <c r="O10">
        <v>1</v>
      </c>
      <c r="P10">
        <v>45282</v>
      </c>
    </row>
    <row r="11" spans="1:16" x14ac:dyDescent="0.2">
      <c r="A11" t="s">
        <v>235</v>
      </c>
      <c r="B11" t="s">
        <v>2</v>
      </c>
      <c r="C11" t="s">
        <v>66</v>
      </c>
      <c r="D11" t="s">
        <v>68</v>
      </c>
      <c r="E11" t="s">
        <v>308</v>
      </c>
      <c r="F11" t="s">
        <v>227</v>
      </c>
      <c r="G11" t="s">
        <v>243</v>
      </c>
      <c r="H11" t="s">
        <v>245</v>
      </c>
      <c r="I11" s="248"/>
      <c r="J11" s="248"/>
      <c r="K11" t="s">
        <v>3</v>
      </c>
      <c r="M11">
        <v>0</v>
      </c>
      <c r="N11" t="s">
        <v>38</v>
      </c>
      <c r="O11">
        <v>1</v>
      </c>
      <c r="P11">
        <v>45282</v>
      </c>
    </row>
    <row r="12" spans="1:16" x14ac:dyDescent="0.2">
      <c r="A12" t="s">
        <v>235</v>
      </c>
      <c r="B12" t="s">
        <v>2</v>
      </c>
      <c r="C12" t="s">
        <v>66</v>
      </c>
      <c r="D12" t="s">
        <v>100</v>
      </c>
      <c r="E12" t="s">
        <v>308</v>
      </c>
      <c r="F12" t="s">
        <v>237</v>
      </c>
      <c r="G12" t="s">
        <v>246</v>
      </c>
      <c r="H12" t="s">
        <v>245</v>
      </c>
      <c r="I12" s="248"/>
      <c r="J12" s="248"/>
      <c r="K12" t="s">
        <v>3</v>
      </c>
      <c r="M12">
        <v>0</v>
      </c>
      <c r="N12" t="s">
        <v>38</v>
      </c>
      <c r="O12">
        <v>1</v>
      </c>
      <c r="P12">
        <v>45282</v>
      </c>
    </row>
    <row r="13" spans="1:16" x14ac:dyDescent="0.2">
      <c r="A13" t="s">
        <v>235</v>
      </c>
      <c r="B13" t="s">
        <v>2</v>
      </c>
      <c r="C13" t="s">
        <v>66</v>
      </c>
      <c r="D13" t="s">
        <v>103</v>
      </c>
      <c r="E13" t="s">
        <v>308</v>
      </c>
      <c r="F13" t="s">
        <v>227</v>
      </c>
      <c r="G13" t="s">
        <v>243</v>
      </c>
      <c r="H13" t="s">
        <v>245</v>
      </c>
      <c r="I13" s="248"/>
      <c r="J13" s="248"/>
      <c r="K13" t="s">
        <v>3</v>
      </c>
      <c r="M13">
        <v>0</v>
      </c>
      <c r="N13" t="s">
        <v>38</v>
      </c>
      <c r="O13">
        <v>1</v>
      </c>
      <c r="P13">
        <v>45282</v>
      </c>
    </row>
    <row r="14" spans="1:16" x14ac:dyDescent="0.2">
      <c r="A14" t="s">
        <v>235</v>
      </c>
      <c r="B14" t="s">
        <v>2</v>
      </c>
      <c r="C14" t="s">
        <v>66</v>
      </c>
      <c r="D14" t="s">
        <v>105</v>
      </c>
      <c r="E14" t="s">
        <v>308</v>
      </c>
      <c r="F14" t="s">
        <v>227</v>
      </c>
      <c r="G14" t="s">
        <v>243</v>
      </c>
      <c r="H14" t="s">
        <v>245</v>
      </c>
      <c r="I14" s="248"/>
      <c r="J14" s="248"/>
      <c r="K14" t="s">
        <v>3</v>
      </c>
      <c r="M14">
        <v>0</v>
      </c>
      <c r="N14" t="s">
        <v>38</v>
      </c>
      <c r="O14">
        <v>1</v>
      </c>
      <c r="P14">
        <v>45282</v>
      </c>
    </row>
    <row r="15" spans="1:16" x14ac:dyDescent="0.2">
      <c r="A15" t="s">
        <v>235</v>
      </c>
      <c r="B15" t="s">
        <v>2</v>
      </c>
      <c r="C15" t="s">
        <v>66</v>
      </c>
      <c r="D15" t="s">
        <v>107</v>
      </c>
      <c r="E15" t="s">
        <v>308</v>
      </c>
      <c r="F15" t="s">
        <v>227</v>
      </c>
      <c r="G15" t="s">
        <v>243</v>
      </c>
      <c r="H15" t="s">
        <v>245</v>
      </c>
      <c r="I15" s="248"/>
      <c r="J15" s="248"/>
      <c r="K15" t="s">
        <v>3</v>
      </c>
      <c r="M15">
        <v>0</v>
      </c>
      <c r="N15" t="s">
        <v>38</v>
      </c>
      <c r="O15">
        <v>1</v>
      </c>
      <c r="P15">
        <v>45282</v>
      </c>
    </row>
    <row r="16" spans="1:16" x14ac:dyDescent="0.2">
      <c r="A16" t="s">
        <v>235</v>
      </c>
      <c r="B16" t="s">
        <v>2</v>
      </c>
      <c r="C16" t="s">
        <v>66</v>
      </c>
      <c r="D16" t="s">
        <v>127</v>
      </c>
      <c r="E16" t="s">
        <v>309</v>
      </c>
      <c r="F16" t="s">
        <v>237</v>
      </c>
      <c r="G16" t="s">
        <v>248</v>
      </c>
      <c r="H16" t="s">
        <v>249</v>
      </c>
      <c r="I16" s="248"/>
      <c r="J16" s="248"/>
      <c r="K16" t="s">
        <v>3</v>
      </c>
      <c r="M16">
        <v>0</v>
      </c>
      <c r="N16" t="s">
        <v>35</v>
      </c>
      <c r="O16">
        <v>1</v>
      </c>
      <c r="P16">
        <v>45449</v>
      </c>
    </row>
    <row r="17" spans="1:16" x14ac:dyDescent="0.2">
      <c r="A17" t="s">
        <v>235</v>
      </c>
      <c r="B17" t="s">
        <v>2</v>
      </c>
      <c r="C17" t="s">
        <v>66</v>
      </c>
      <c r="D17" t="s">
        <v>131</v>
      </c>
      <c r="E17" t="s">
        <v>308</v>
      </c>
      <c r="F17" t="s">
        <v>227</v>
      </c>
      <c r="G17" t="s">
        <v>243</v>
      </c>
      <c r="H17" t="s">
        <v>245</v>
      </c>
      <c r="I17" s="248"/>
      <c r="J17" s="248"/>
      <c r="K17" t="s">
        <v>3</v>
      </c>
      <c r="M17">
        <v>0</v>
      </c>
      <c r="N17" t="s">
        <v>38</v>
      </c>
      <c r="O17">
        <v>1</v>
      </c>
      <c r="P17">
        <v>45282</v>
      </c>
    </row>
    <row r="18" spans="1:16" x14ac:dyDescent="0.2">
      <c r="A18" t="s">
        <v>235</v>
      </c>
      <c r="B18" t="s">
        <v>2</v>
      </c>
      <c r="C18" t="s">
        <v>66</v>
      </c>
      <c r="D18" t="s">
        <v>142</v>
      </c>
      <c r="E18" t="s">
        <v>308</v>
      </c>
      <c r="F18" t="s">
        <v>227</v>
      </c>
      <c r="G18" t="s">
        <v>243</v>
      </c>
      <c r="H18" t="s">
        <v>245</v>
      </c>
      <c r="I18" s="248"/>
      <c r="J18" s="248"/>
      <c r="K18" t="s">
        <v>3</v>
      </c>
      <c r="M18">
        <v>0</v>
      </c>
      <c r="N18" t="s">
        <v>38</v>
      </c>
      <c r="O18">
        <v>1</v>
      </c>
      <c r="P18">
        <v>45282</v>
      </c>
    </row>
    <row r="19" spans="1:16" x14ac:dyDescent="0.2">
      <c r="A19" t="s">
        <v>262</v>
      </c>
      <c r="B19" t="s">
        <v>7</v>
      </c>
      <c r="C19" t="s">
        <v>66</v>
      </c>
      <c r="D19" t="s">
        <v>117</v>
      </c>
      <c r="E19" t="s">
        <v>303</v>
      </c>
      <c r="F19" t="s">
        <v>237</v>
      </c>
      <c r="G19" t="s">
        <v>238</v>
      </c>
      <c r="H19" t="s">
        <v>263</v>
      </c>
      <c r="I19" s="248"/>
      <c r="J19" s="248"/>
      <c r="K19" t="s">
        <v>3</v>
      </c>
      <c r="M19">
        <v>0</v>
      </c>
      <c r="N19" t="s">
        <v>18</v>
      </c>
      <c r="O19">
        <v>1</v>
      </c>
      <c r="P19">
        <v>45345</v>
      </c>
    </row>
    <row r="20" spans="1:16" x14ac:dyDescent="0.2">
      <c r="A20" t="s">
        <v>262</v>
      </c>
      <c r="B20" t="s">
        <v>21</v>
      </c>
      <c r="C20" t="s">
        <v>61</v>
      </c>
      <c r="D20" t="s">
        <v>119</v>
      </c>
      <c r="E20" t="s">
        <v>264</v>
      </c>
      <c r="F20" t="s">
        <v>227</v>
      </c>
      <c r="G20" t="s">
        <v>265</v>
      </c>
      <c r="H20" t="s">
        <v>194</v>
      </c>
      <c r="I20" s="248"/>
      <c r="J20" s="248"/>
      <c r="K20" t="s">
        <v>3</v>
      </c>
      <c r="M20">
        <v>0</v>
      </c>
      <c r="N20" t="s">
        <v>13</v>
      </c>
      <c r="O20">
        <v>1</v>
      </c>
      <c r="P20">
        <v>45282</v>
      </c>
    </row>
    <row r="21" spans="1:16" x14ac:dyDescent="0.2">
      <c r="A21" t="s">
        <v>262</v>
      </c>
      <c r="B21" t="s">
        <v>21</v>
      </c>
      <c r="C21" t="s">
        <v>61</v>
      </c>
      <c r="D21" t="s">
        <v>121</v>
      </c>
      <c r="E21" t="s">
        <v>264</v>
      </c>
      <c r="F21" t="s">
        <v>227</v>
      </c>
      <c r="G21" t="s">
        <v>265</v>
      </c>
      <c r="H21" t="s">
        <v>194</v>
      </c>
      <c r="I21" s="248"/>
      <c r="J21" s="248"/>
      <c r="K21" t="s">
        <v>3</v>
      </c>
      <c r="M21">
        <v>0</v>
      </c>
      <c r="N21" t="s">
        <v>13</v>
      </c>
      <c r="O21">
        <v>1</v>
      </c>
      <c r="P21">
        <v>45282</v>
      </c>
    </row>
    <row r="22" spans="1:16" x14ac:dyDescent="0.2">
      <c r="B22" t="s">
        <v>21</v>
      </c>
      <c r="C22" t="s">
        <v>61</v>
      </c>
      <c r="D22" t="s">
        <v>22</v>
      </c>
      <c r="E22" t="s">
        <v>226</v>
      </c>
      <c r="F22" t="s">
        <v>227</v>
      </c>
      <c r="G22" t="s">
        <v>226</v>
      </c>
      <c r="H22" t="s">
        <v>228</v>
      </c>
      <c r="I22" s="248"/>
      <c r="J22" s="248"/>
      <c r="K22" t="s">
        <v>3</v>
      </c>
      <c r="M22">
        <v>0</v>
      </c>
      <c r="N22" t="s">
        <v>27</v>
      </c>
      <c r="O22">
        <v>0.5</v>
      </c>
      <c r="P22">
        <v>45282</v>
      </c>
    </row>
    <row r="23" spans="1:16" x14ac:dyDescent="0.2">
      <c r="A23" t="s">
        <v>21</v>
      </c>
      <c r="B23" t="s">
        <v>21</v>
      </c>
      <c r="C23" t="s">
        <v>66</v>
      </c>
      <c r="D23" t="s">
        <v>113</v>
      </c>
      <c r="E23" t="s">
        <v>226</v>
      </c>
      <c r="F23" t="s">
        <v>227</v>
      </c>
      <c r="G23" t="s">
        <v>226</v>
      </c>
      <c r="H23" t="s">
        <v>228</v>
      </c>
      <c r="I23" s="248"/>
      <c r="J23" s="248"/>
      <c r="K23" t="s">
        <v>3</v>
      </c>
      <c r="M23">
        <v>0</v>
      </c>
      <c r="N23" t="s">
        <v>44</v>
      </c>
      <c r="O23">
        <v>1</v>
      </c>
      <c r="P23">
        <v>45449</v>
      </c>
    </row>
    <row r="24" spans="1:16" x14ac:dyDescent="0.2">
      <c r="A24" t="s">
        <v>21</v>
      </c>
      <c r="B24" t="s">
        <v>21</v>
      </c>
      <c r="C24" t="s">
        <v>61</v>
      </c>
      <c r="D24" t="s">
        <v>57</v>
      </c>
      <c r="E24" t="s">
        <v>266</v>
      </c>
      <c r="F24" t="s">
        <v>217</v>
      </c>
      <c r="G24" t="s">
        <v>267</v>
      </c>
      <c r="H24" t="s">
        <v>228</v>
      </c>
      <c r="I24" s="248"/>
      <c r="J24" s="248"/>
      <c r="K24" t="s">
        <v>3</v>
      </c>
      <c r="M24">
        <v>0</v>
      </c>
      <c r="N24" t="s">
        <v>44</v>
      </c>
      <c r="O24">
        <v>1</v>
      </c>
      <c r="P24">
        <v>45449</v>
      </c>
    </row>
    <row r="25" spans="1:16" x14ac:dyDescent="0.2">
      <c r="A25" t="s">
        <v>262</v>
      </c>
      <c r="B25" t="s">
        <v>36</v>
      </c>
      <c r="C25" t="s">
        <v>66</v>
      </c>
      <c r="D25" t="s">
        <v>39</v>
      </c>
      <c r="E25" t="s">
        <v>303</v>
      </c>
      <c r="F25" t="s">
        <v>237</v>
      </c>
      <c r="G25" t="s">
        <v>238</v>
      </c>
      <c r="H25" t="s">
        <v>263</v>
      </c>
      <c r="I25" s="248" t="s">
        <v>615</v>
      </c>
      <c r="J25" s="248"/>
      <c r="K25" t="s">
        <v>3</v>
      </c>
      <c r="M25">
        <v>0</v>
      </c>
      <c r="N25" t="s">
        <v>27</v>
      </c>
      <c r="O25">
        <v>1</v>
      </c>
      <c r="P25">
        <v>45282</v>
      </c>
    </row>
    <row r="26" spans="1:16" x14ac:dyDescent="0.2">
      <c r="B26" t="s">
        <v>36</v>
      </c>
      <c r="C26" t="s">
        <v>61</v>
      </c>
      <c r="D26" t="s">
        <v>310</v>
      </c>
      <c r="E26" t="s">
        <v>311</v>
      </c>
      <c r="F26" t="s">
        <v>227</v>
      </c>
      <c r="G26" t="s">
        <v>311</v>
      </c>
      <c r="H26" t="s">
        <v>58</v>
      </c>
      <c r="I26" s="248"/>
      <c r="J26" s="248"/>
      <c r="K26" t="s">
        <v>3</v>
      </c>
      <c r="M26">
        <v>0</v>
      </c>
      <c r="N26" t="s">
        <v>40</v>
      </c>
      <c r="O26">
        <v>1</v>
      </c>
      <c r="P26">
        <v>45282</v>
      </c>
    </row>
    <row r="27" spans="1:16" x14ac:dyDescent="0.2">
      <c r="A27" t="s">
        <v>262</v>
      </c>
      <c r="B27" t="s">
        <v>36</v>
      </c>
      <c r="C27" t="s">
        <v>66</v>
      </c>
      <c r="D27" t="s">
        <v>86</v>
      </c>
      <c r="E27" t="s">
        <v>303</v>
      </c>
      <c r="F27" t="s">
        <v>237</v>
      </c>
      <c r="G27" t="s">
        <v>238</v>
      </c>
      <c r="H27" t="s">
        <v>263</v>
      </c>
      <c r="I27" s="248" t="s">
        <v>615</v>
      </c>
      <c r="J27" s="248"/>
      <c r="K27" t="s">
        <v>3</v>
      </c>
      <c r="M27">
        <v>0</v>
      </c>
      <c r="N27" t="s">
        <v>27</v>
      </c>
      <c r="O27">
        <v>1</v>
      </c>
      <c r="P27">
        <v>45282</v>
      </c>
    </row>
    <row r="28" spans="1:16" x14ac:dyDescent="0.2">
      <c r="B28" t="s">
        <v>36</v>
      </c>
      <c r="C28" t="s">
        <v>61</v>
      </c>
      <c r="D28" t="s">
        <v>148</v>
      </c>
      <c r="E28" t="s">
        <v>312</v>
      </c>
      <c r="F28" t="s">
        <v>305</v>
      </c>
      <c r="G28" t="s">
        <v>313</v>
      </c>
      <c r="H28" t="s">
        <v>79</v>
      </c>
      <c r="I28" s="248"/>
      <c r="J28" s="248"/>
      <c r="K28" t="s">
        <v>3</v>
      </c>
      <c r="M28">
        <v>0</v>
      </c>
      <c r="N28" t="s">
        <v>44</v>
      </c>
      <c r="O28">
        <v>0</v>
      </c>
      <c r="P28">
        <v>43831</v>
      </c>
    </row>
    <row r="29" spans="1:16" x14ac:dyDescent="0.2">
      <c r="B29" t="s">
        <v>36</v>
      </c>
      <c r="C29" t="s">
        <v>61</v>
      </c>
      <c r="D29" t="s">
        <v>149</v>
      </c>
      <c r="E29" t="s">
        <v>312</v>
      </c>
      <c r="F29" t="s">
        <v>227</v>
      </c>
      <c r="G29" t="s">
        <v>314</v>
      </c>
      <c r="H29" t="s">
        <v>79</v>
      </c>
      <c r="I29" s="248"/>
      <c r="J29" s="248"/>
      <c r="K29" t="s">
        <v>3</v>
      </c>
      <c r="M29">
        <v>0</v>
      </c>
      <c r="N29" t="s">
        <v>44</v>
      </c>
      <c r="O29">
        <v>0</v>
      </c>
      <c r="P29">
        <v>43831</v>
      </c>
    </row>
    <row r="30" spans="1:16" x14ac:dyDescent="0.2">
      <c r="B30" t="s">
        <v>36</v>
      </c>
      <c r="C30" t="s">
        <v>66</v>
      </c>
      <c r="D30" t="s">
        <v>144</v>
      </c>
      <c r="E30" t="s">
        <v>312</v>
      </c>
      <c r="F30" t="s">
        <v>237</v>
      </c>
      <c r="G30" t="s">
        <v>315</v>
      </c>
      <c r="H30" t="s">
        <v>79</v>
      </c>
      <c r="I30" s="248"/>
      <c r="J30" s="248"/>
      <c r="K30" t="s">
        <v>3</v>
      </c>
      <c r="M30">
        <v>0</v>
      </c>
      <c r="N30" t="s">
        <v>27</v>
      </c>
      <c r="O30">
        <v>1</v>
      </c>
      <c r="P30">
        <v>45282</v>
      </c>
    </row>
    <row r="31" spans="1:16" x14ac:dyDescent="0.2">
      <c r="A31" t="s">
        <v>262</v>
      </c>
      <c r="B31" t="s">
        <v>36</v>
      </c>
      <c r="C31" t="s">
        <v>66</v>
      </c>
      <c r="D31" t="s">
        <v>109</v>
      </c>
      <c r="E31" t="s">
        <v>302</v>
      </c>
      <c r="F31" t="s">
        <v>217</v>
      </c>
      <c r="G31" t="s">
        <v>271</v>
      </c>
      <c r="H31" t="s">
        <v>263</v>
      </c>
      <c r="I31" s="248"/>
      <c r="J31" s="248"/>
      <c r="K31" t="s">
        <v>17</v>
      </c>
      <c r="L31" t="s">
        <v>150</v>
      </c>
      <c r="M31">
        <v>0.1</v>
      </c>
      <c r="N31" t="s">
        <v>27</v>
      </c>
      <c r="O31">
        <v>0.2</v>
      </c>
      <c r="P31">
        <v>45282</v>
      </c>
    </row>
    <row r="32" spans="1:16" x14ac:dyDescent="0.2">
      <c r="A32" t="s">
        <v>230</v>
      </c>
      <c r="B32" t="s">
        <v>7</v>
      </c>
      <c r="C32" t="s">
        <v>66</v>
      </c>
      <c r="D32" t="s">
        <v>96</v>
      </c>
      <c r="E32" t="s">
        <v>231</v>
      </c>
      <c r="F32" t="s">
        <v>237</v>
      </c>
      <c r="G32" t="s">
        <v>231</v>
      </c>
      <c r="H32" t="s">
        <v>233</v>
      </c>
      <c r="I32" s="248"/>
      <c r="J32" s="248"/>
      <c r="K32" t="s">
        <v>3</v>
      </c>
      <c r="M32">
        <v>0</v>
      </c>
      <c r="N32" t="s">
        <v>18</v>
      </c>
      <c r="O32">
        <v>1</v>
      </c>
      <c r="P32">
        <v>45345</v>
      </c>
    </row>
    <row r="33" spans="1:16" x14ac:dyDescent="0.2">
      <c r="A33" t="s">
        <v>230</v>
      </c>
      <c r="B33" t="s">
        <v>7</v>
      </c>
      <c r="C33" t="s">
        <v>66</v>
      </c>
      <c r="D33" t="s">
        <v>14</v>
      </c>
      <c r="E33" t="s">
        <v>316</v>
      </c>
      <c r="F33" t="s">
        <v>227</v>
      </c>
      <c r="G33" t="s">
        <v>278</v>
      </c>
      <c r="H33" t="s">
        <v>233</v>
      </c>
      <c r="I33" s="248"/>
      <c r="J33" s="248"/>
      <c r="K33" t="s">
        <v>3</v>
      </c>
      <c r="M33">
        <v>0</v>
      </c>
      <c r="N33" t="s">
        <v>18</v>
      </c>
      <c r="O33">
        <v>1</v>
      </c>
      <c r="P33">
        <v>45345</v>
      </c>
    </row>
    <row r="34" spans="1:16" x14ac:dyDescent="0.2">
      <c r="A34" t="s">
        <v>230</v>
      </c>
      <c r="B34" t="s">
        <v>7</v>
      </c>
      <c r="C34" t="s">
        <v>66</v>
      </c>
      <c r="D34" t="s">
        <v>138</v>
      </c>
      <c r="E34" t="s">
        <v>279</v>
      </c>
      <c r="F34" t="s">
        <v>237</v>
      </c>
      <c r="G34" t="s">
        <v>280</v>
      </c>
      <c r="H34" t="s">
        <v>233</v>
      </c>
      <c r="I34" s="248"/>
      <c r="J34" s="248"/>
      <c r="K34" t="s">
        <v>3</v>
      </c>
      <c r="M34">
        <v>0</v>
      </c>
      <c r="N34" t="s">
        <v>18</v>
      </c>
      <c r="O34">
        <v>1</v>
      </c>
      <c r="P34">
        <v>45345</v>
      </c>
    </row>
    <row r="35" spans="1:16" x14ac:dyDescent="0.2">
      <c r="A35" t="s">
        <v>230</v>
      </c>
      <c r="B35" t="s">
        <v>7</v>
      </c>
      <c r="C35" t="s">
        <v>66</v>
      </c>
      <c r="D35" t="s">
        <v>140</v>
      </c>
      <c r="E35" t="s">
        <v>311</v>
      </c>
      <c r="F35" t="s">
        <v>237</v>
      </c>
      <c r="G35" t="s">
        <v>282</v>
      </c>
      <c r="H35" t="s">
        <v>233</v>
      </c>
      <c r="I35" s="248"/>
      <c r="J35" s="248"/>
      <c r="K35" t="s">
        <v>3</v>
      </c>
      <c r="M35">
        <v>0</v>
      </c>
      <c r="N35" t="s">
        <v>18</v>
      </c>
      <c r="O35">
        <v>1</v>
      </c>
      <c r="P35">
        <v>45345</v>
      </c>
    </row>
    <row r="36" spans="1:16" x14ac:dyDescent="0.2">
      <c r="A36" t="s">
        <v>230</v>
      </c>
      <c r="B36" t="s">
        <v>7</v>
      </c>
      <c r="C36" t="s">
        <v>66</v>
      </c>
      <c r="D36" t="s">
        <v>43</v>
      </c>
      <c r="E36" t="s">
        <v>303</v>
      </c>
      <c r="F36" t="s">
        <v>227</v>
      </c>
      <c r="G36" t="s">
        <v>317</v>
      </c>
      <c r="H36" t="s">
        <v>233</v>
      </c>
      <c r="I36" s="248"/>
      <c r="J36" s="248"/>
      <c r="K36" t="s">
        <v>3</v>
      </c>
      <c r="M36">
        <v>0</v>
      </c>
      <c r="N36" t="s">
        <v>18</v>
      </c>
      <c r="O36">
        <v>1</v>
      </c>
      <c r="P36">
        <v>45345</v>
      </c>
    </row>
    <row r="37" spans="1:16" x14ac:dyDescent="0.2">
      <c r="A37" t="s">
        <v>230</v>
      </c>
      <c r="B37" t="s">
        <v>7</v>
      </c>
      <c r="C37" t="s">
        <v>66</v>
      </c>
      <c r="D37" t="s">
        <v>54</v>
      </c>
      <c r="E37" t="s">
        <v>284</v>
      </c>
      <c r="F37" t="s">
        <v>227</v>
      </c>
      <c r="G37" t="s">
        <v>285</v>
      </c>
      <c r="H37" t="s">
        <v>233</v>
      </c>
      <c r="I37" s="248"/>
      <c r="J37" s="248"/>
      <c r="K37" t="s">
        <v>3</v>
      </c>
      <c r="M37">
        <v>0</v>
      </c>
      <c r="N37" t="s">
        <v>18</v>
      </c>
      <c r="O37">
        <v>1</v>
      </c>
      <c r="P37">
        <v>45345</v>
      </c>
    </row>
    <row r="38" spans="1:16" x14ac:dyDescent="0.2">
      <c r="A38" t="s">
        <v>230</v>
      </c>
      <c r="B38" t="s">
        <v>7</v>
      </c>
      <c r="C38" t="s">
        <v>66</v>
      </c>
      <c r="D38" t="s">
        <v>88</v>
      </c>
      <c r="E38" t="s">
        <v>318</v>
      </c>
      <c r="F38" t="s">
        <v>227</v>
      </c>
      <c r="G38" t="s">
        <v>287</v>
      </c>
      <c r="H38" t="s">
        <v>233</v>
      </c>
      <c r="I38" s="248"/>
      <c r="J38" s="248"/>
      <c r="K38" t="s">
        <v>3</v>
      </c>
      <c r="M38">
        <v>0</v>
      </c>
      <c r="N38" t="s">
        <v>18</v>
      </c>
      <c r="O38">
        <v>1</v>
      </c>
      <c r="P38">
        <v>45345</v>
      </c>
    </row>
    <row r="39" spans="1:16" x14ac:dyDescent="0.2">
      <c r="A39" t="s">
        <v>230</v>
      </c>
      <c r="B39" t="s">
        <v>7</v>
      </c>
      <c r="C39" t="s">
        <v>66</v>
      </c>
      <c r="D39" t="s">
        <v>74</v>
      </c>
      <c r="E39" t="s">
        <v>288</v>
      </c>
      <c r="F39" t="s">
        <v>227</v>
      </c>
      <c r="G39" t="s">
        <v>289</v>
      </c>
      <c r="H39" t="s">
        <v>233</v>
      </c>
      <c r="I39" s="248"/>
      <c r="J39" s="248"/>
      <c r="K39" t="s">
        <v>3</v>
      </c>
      <c r="M39">
        <v>0</v>
      </c>
      <c r="N39" t="s">
        <v>18</v>
      </c>
      <c r="O39">
        <v>1</v>
      </c>
      <c r="P39">
        <v>45345</v>
      </c>
    </row>
    <row r="40" spans="1:16" x14ac:dyDescent="0.2">
      <c r="A40" t="s">
        <v>230</v>
      </c>
      <c r="B40" t="s">
        <v>7</v>
      </c>
      <c r="C40" t="s">
        <v>66</v>
      </c>
      <c r="D40" t="s">
        <v>125</v>
      </c>
      <c r="E40" t="s">
        <v>319</v>
      </c>
      <c r="F40" t="s">
        <v>227</v>
      </c>
      <c r="G40" t="s">
        <v>291</v>
      </c>
      <c r="H40" t="s">
        <v>233</v>
      </c>
      <c r="I40" s="248"/>
      <c r="J40" s="248"/>
      <c r="K40" t="s">
        <v>3</v>
      </c>
      <c r="M40">
        <v>0</v>
      </c>
      <c r="N40" t="s">
        <v>18</v>
      </c>
      <c r="O40">
        <v>1</v>
      </c>
      <c r="P40">
        <v>45345</v>
      </c>
    </row>
    <row r="41" spans="1:16" x14ac:dyDescent="0.2">
      <c r="A41" t="s">
        <v>230</v>
      </c>
      <c r="B41" t="s">
        <v>7</v>
      </c>
      <c r="C41" t="s">
        <v>66</v>
      </c>
      <c r="D41" t="s">
        <v>115</v>
      </c>
      <c r="E41" t="s">
        <v>319</v>
      </c>
      <c r="F41" t="s">
        <v>227</v>
      </c>
      <c r="G41" t="s">
        <v>291</v>
      </c>
      <c r="H41" t="s">
        <v>233</v>
      </c>
      <c r="I41" s="248"/>
      <c r="J41" s="248"/>
      <c r="K41" t="s">
        <v>3</v>
      </c>
      <c r="M41">
        <v>0</v>
      </c>
      <c r="N41" t="s">
        <v>18</v>
      </c>
      <c r="O41">
        <v>1</v>
      </c>
      <c r="P41">
        <v>45345</v>
      </c>
    </row>
    <row r="42" spans="1:16" x14ac:dyDescent="0.2">
      <c r="A42" t="s">
        <v>230</v>
      </c>
      <c r="B42" t="s">
        <v>7</v>
      </c>
      <c r="C42" t="s">
        <v>66</v>
      </c>
      <c r="D42" t="s">
        <v>46</v>
      </c>
      <c r="E42" t="s">
        <v>319</v>
      </c>
      <c r="F42" t="s">
        <v>227</v>
      </c>
      <c r="G42" t="s">
        <v>291</v>
      </c>
      <c r="H42" t="s">
        <v>75</v>
      </c>
      <c r="I42" s="248"/>
      <c r="J42" s="248"/>
      <c r="K42" t="s">
        <v>17</v>
      </c>
      <c r="L42" t="s">
        <v>19</v>
      </c>
      <c r="M42">
        <v>0.1</v>
      </c>
      <c r="N42" t="s">
        <v>18</v>
      </c>
      <c r="O42">
        <v>0.9</v>
      </c>
      <c r="P42">
        <v>45345</v>
      </c>
    </row>
    <row r="43" spans="1:16" x14ac:dyDescent="0.2">
      <c r="B43" t="s">
        <v>7</v>
      </c>
      <c r="C43" t="s">
        <v>66</v>
      </c>
      <c r="D43" t="s">
        <v>146</v>
      </c>
      <c r="E43" t="s">
        <v>319</v>
      </c>
      <c r="F43" t="s">
        <v>237</v>
      </c>
      <c r="G43" t="s">
        <v>320</v>
      </c>
      <c r="H43" t="s">
        <v>75</v>
      </c>
      <c r="I43" s="248"/>
      <c r="J43" s="248"/>
      <c r="K43" t="s">
        <v>17</v>
      </c>
      <c r="L43" t="s">
        <v>19</v>
      </c>
      <c r="M43">
        <v>0.1</v>
      </c>
      <c r="N43" t="s">
        <v>18</v>
      </c>
      <c r="O43">
        <v>0.9</v>
      </c>
      <c r="P43">
        <v>45345</v>
      </c>
    </row>
    <row r="44" spans="1:16" x14ac:dyDescent="0.2">
      <c r="B44" t="s">
        <v>7</v>
      </c>
      <c r="C44" t="s">
        <v>66</v>
      </c>
      <c r="D44" t="s">
        <v>75</v>
      </c>
      <c r="E44" t="s">
        <v>319</v>
      </c>
      <c r="F44" t="s">
        <v>305</v>
      </c>
      <c r="G44" t="s">
        <v>321</v>
      </c>
      <c r="H44" t="s">
        <v>134</v>
      </c>
      <c r="I44" s="248"/>
      <c r="J44" s="248"/>
      <c r="K44" t="s">
        <v>17</v>
      </c>
      <c r="L44" t="s">
        <v>19</v>
      </c>
      <c r="M44">
        <v>0.1</v>
      </c>
      <c r="N44" t="s">
        <v>18</v>
      </c>
      <c r="O44">
        <v>0.9</v>
      </c>
      <c r="P44">
        <v>45345</v>
      </c>
    </row>
    <row r="45" spans="1:16" x14ac:dyDescent="0.2">
      <c r="B45" t="s">
        <v>7</v>
      </c>
      <c r="C45" t="s">
        <v>66</v>
      </c>
      <c r="D45" t="s">
        <v>134</v>
      </c>
      <c r="E45" t="s">
        <v>322</v>
      </c>
      <c r="F45" t="s">
        <v>237</v>
      </c>
      <c r="G45" t="s">
        <v>294</v>
      </c>
      <c r="H45" t="s">
        <v>233</v>
      </c>
      <c r="I45" s="248"/>
      <c r="J45" s="248"/>
      <c r="K45" t="s">
        <v>17</v>
      </c>
      <c r="L45" t="s">
        <v>19</v>
      </c>
      <c r="M45">
        <v>0.1</v>
      </c>
      <c r="N45" t="s">
        <v>18</v>
      </c>
      <c r="O45">
        <v>0.9</v>
      </c>
      <c r="P45">
        <v>45345</v>
      </c>
    </row>
    <row r="46" spans="1:16" x14ac:dyDescent="0.2">
      <c r="A46" t="s">
        <v>230</v>
      </c>
      <c r="B46" t="s">
        <v>7</v>
      </c>
      <c r="C46" t="s">
        <v>66</v>
      </c>
      <c r="D46" t="s">
        <v>47</v>
      </c>
      <c r="E46" t="s">
        <v>231</v>
      </c>
      <c r="F46" t="s">
        <v>217</v>
      </c>
      <c r="G46" t="s">
        <v>231</v>
      </c>
      <c r="H46" t="s">
        <v>233</v>
      </c>
      <c r="I46" s="248"/>
      <c r="J46" s="248"/>
      <c r="K46" t="s">
        <v>3</v>
      </c>
      <c r="M46">
        <v>0</v>
      </c>
      <c r="N46" t="s">
        <v>24</v>
      </c>
      <c r="O46">
        <v>0</v>
      </c>
      <c r="P46">
        <v>45449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55FE6-76BC-4B13-AB3D-7A0FCA7D5565}">
  <dimension ref="B3:H42"/>
  <sheetViews>
    <sheetView workbookViewId="0">
      <selection activeCell="I1" sqref="I1:I1048576"/>
    </sheetView>
  </sheetViews>
  <sheetFormatPr baseColWidth="10" defaultColWidth="8.83203125" defaultRowHeight="15" x14ac:dyDescent="0.2"/>
  <cols>
    <col min="2" max="2" width="21.33203125" customWidth="1"/>
    <col min="3" max="3" width="14.1640625" customWidth="1"/>
    <col min="4" max="7" width="14.83203125" customWidth="1"/>
    <col min="8" max="8" width="12.5" customWidth="1"/>
  </cols>
  <sheetData>
    <row r="3" spans="2:8" x14ac:dyDescent="0.2">
      <c r="H3" t="s">
        <v>323</v>
      </c>
    </row>
    <row r="4" spans="2:8" ht="16" x14ac:dyDescent="0.2">
      <c r="B4" s="80" t="s">
        <v>33</v>
      </c>
      <c r="C4" s="80" t="s">
        <v>26</v>
      </c>
      <c r="D4" s="125" t="s">
        <v>234</v>
      </c>
      <c r="G4" s="142"/>
    </row>
    <row r="5" spans="2:8" ht="16" x14ac:dyDescent="0.2">
      <c r="B5" s="80" t="s">
        <v>64</v>
      </c>
      <c r="C5" s="80" t="s">
        <v>26</v>
      </c>
      <c r="D5" s="125" t="s">
        <v>234</v>
      </c>
      <c r="G5" s="142"/>
    </row>
    <row r="6" spans="2:8" ht="16" x14ac:dyDescent="0.2">
      <c r="B6" s="80" t="s">
        <v>84</v>
      </c>
      <c r="C6" s="80" t="s">
        <v>27</v>
      </c>
      <c r="D6" s="125" t="s">
        <v>234</v>
      </c>
      <c r="G6" s="142"/>
    </row>
    <row r="7" spans="2:8" ht="16" x14ac:dyDescent="0.2">
      <c r="B7" s="80" t="s">
        <v>123</v>
      </c>
      <c r="C7" s="80" t="s">
        <v>26</v>
      </c>
      <c r="D7" s="125" t="s">
        <v>234</v>
      </c>
      <c r="G7" s="142"/>
    </row>
    <row r="8" spans="2:8" ht="16" x14ac:dyDescent="0.2">
      <c r="B8" s="80" t="s">
        <v>129</v>
      </c>
      <c r="C8" s="80" t="s">
        <v>26</v>
      </c>
      <c r="D8" s="125" t="s">
        <v>234</v>
      </c>
      <c r="G8" s="142"/>
    </row>
    <row r="9" spans="2:8" ht="16" x14ac:dyDescent="0.2">
      <c r="B9" s="80" t="s">
        <v>136</v>
      </c>
      <c r="C9" s="80" t="s">
        <v>26</v>
      </c>
      <c r="D9" s="125" t="s">
        <v>234</v>
      </c>
      <c r="G9" s="142"/>
    </row>
    <row r="10" spans="2:8" ht="16" x14ac:dyDescent="0.2">
      <c r="B10" s="80" t="s">
        <v>30</v>
      </c>
      <c r="C10" s="80" t="s">
        <v>31</v>
      </c>
      <c r="D10" s="125" t="s">
        <v>234</v>
      </c>
      <c r="G10" s="142"/>
    </row>
    <row r="11" spans="2:8" ht="32" x14ac:dyDescent="0.2">
      <c r="B11" s="80" t="s">
        <v>68</v>
      </c>
      <c r="C11" s="80" t="s">
        <v>38</v>
      </c>
      <c r="D11" s="125" t="s">
        <v>234</v>
      </c>
      <c r="G11" s="142"/>
    </row>
    <row r="12" spans="2:8" ht="32" x14ac:dyDescent="0.2">
      <c r="B12" s="80" t="s">
        <v>100</v>
      </c>
      <c r="C12" s="80" t="s">
        <v>38</v>
      </c>
      <c r="D12" s="125" t="s">
        <v>234</v>
      </c>
      <c r="G12" s="142"/>
    </row>
    <row r="13" spans="2:8" ht="32" x14ac:dyDescent="0.2">
      <c r="B13" s="80" t="s">
        <v>103</v>
      </c>
      <c r="C13" s="80" t="s">
        <v>38</v>
      </c>
      <c r="D13" s="125" t="s">
        <v>234</v>
      </c>
      <c r="G13" s="142"/>
    </row>
    <row r="14" spans="2:8" ht="32" x14ac:dyDescent="0.2">
      <c r="B14" s="80" t="s">
        <v>105</v>
      </c>
      <c r="C14" s="80" t="s">
        <v>38</v>
      </c>
      <c r="D14" s="125" t="s">
        <v>234</v>
      </c>
      <c r="G14" s="142"/>
    </row>
    <row r="15" spans="2:8" ht="32" x14ac:dyDescent="0.2">
      <c r="B15" s="80" t="s">
        <v>107</v>
      </c>
      <c r="C15" s="80" t="s">
        <v>38</v>
      </c>
      <c r="D15" s="125" t="s">
        <v>234</v>
      </c>
      <c r="G15" s="142"/>
    </row>
    <row r="16" spans="2:8" ht="48" x14ac:dyDescent="0.2">
      <c r="B16" s="80" t="s">
        <v>127</v>
      </c>
      <c r="C16" s="80" t="s">
        <v>35</v>
      </c>
      <c r="D16" s="125" t="s">
        <v>234</v>
      </c>
      <c r="G16" s="142"/>
    </row>
    <row r="17" spans="2:7" ht="32" x14ac:dyDescent="0.2">
      <c r="B17" s="80" t="s">
        <v>131</v>
      </c>
      <c r="C17" s="80" t="s">
        <v>38</v>
      </c>
      <c r="D17" s="125" t="s">
        <v>234</v>
      </c>
      <c r="G17" s="142"/>
    </row>
    <row r="18" spans="2:7" ht="32" x14ac:dyDescent="0.2">
      <c r="B18" s="80" t="s">
        <v>142</v>
      </c>
      <c r="C18" s="80" t="s">
        <v>38</v>
      </c>
      <c r="D18" s="125" t="s">
        <v>234</v>
      </c>
      <c r="G18" s="142"/>
    </row>
    <row r="19" spans="2:7" ht="32" x14ac:dyDescent="0.2">
      <c r="B19" s="80" t="s">
        <v>251</v>
      </c>
      <c r="C19" s="80" t="s">
        <v>38</v>
      </c>
      <c r="D19" s="125" t="s">
        <v>234</v>
      </c>
      <c r="G19" s="142"/>
    </row>
    <row r="20" spans="2:7" ht="64" x14ac:dyDescent="0.2">
      <c r="B20" s="84" t="s">
        <v>252</v>
      </c>
      <c r="C20" s="84" t="s">
        <v>255</v>
      </c>
      <c r="D20" s="123" t="s">
        <v>234</v>
      </c>
      <c r="G20" s="142"/>
    </row>
    <row r="21" spans="2:7" ht="64" x14ac:dyDescent="0.2">
      <c r="B21" s="84" t="s">
        <v>256</v>
      </c>
      <c r="C21" s="84" t="s">
        <v>255</v>
      </c>
      <c r="D21" s="123" t="s">
        <v>234</v>
      </c>
      <c r="G21" s="142"/>
    </row>
    <row r="22" spans="2:7" ht="32" x14ac:dyDescent="0.2">
      <c r="B22" s="84" t="s">
        <v>53</v>
      </c>
      <c r="C22" s="84" t="s">
        <v>257</v>
      </c>
      <c r="D22" s="123" t="s">
        <v>234</v>
      </c>
      <c r="G22" s="142"/>
    </row>
    <row r="23" spans="2:7" ht="32" x14ac:dyDescent="0.2">
      <c r="B23" s="84" t="s">
        <v>258</v>
      </c>
      <c r="C23" s="84" t="s">
        <v>259</v>
      </c>
      <c r="D23" s="123" t="s">
        <v>234</v>
      </c>
      <c r="G23" s="142"/>
    </row>
    <row r="24" spans="2:7" ht="32" x14ac:dyDescent="0.2">
      <c r="B24" s="84" t="s">
        <v>169</v>
      </c>
      <c r="C24" s="84" t="s">
        <v>257</v>
      </c>
      <c r="D24" s="123" t="s">
        <v>234</v>
      </c>
      <c r="G24" s="142"/>
    </row>
    <row r="25" spans="2:7" ht="64" x14ac:dyDescent="0.2">
      <c r="B25" s="67" t="s">
        <v>260</v>
      </c>
      <c r="C25" s="67" t="s">
        <v>255</v>
      </c>
      <c r="D25" s="124" t="s">
        <v>229</v>
      </c>
      <c r="G25" s="143"/>
    </row>
    <row r="26" spans="2:7" ht="32" x14ac:dyDescent="0.2">
      <c r="B26" s="76" t="s">
        <v>117</v>
      </c>
      <c r="C26" s="76" t="s">
        <v>18</v>
      </c>
      <c r="D26" s="123" t="s">
        <v>229</v>
      </c>
      <c r="G26" s="142"/>
    </row>
    <row r="27" spans="2:7" ht="32" x14ac:dyDescent="0.2">
      <c r="B27" s="80" t="s">
        <v>119</v>
      </c>
      <c r="C27" s="80" t="s">
        <v>13</v>
      </c>
      <c r="D27" s="125" t="s">
        <v>234</v>
      </c>
      <c r="G27" s="142"/>
    </row>
    <row r="28" spans="2:7" ht="32" x14ac:dyDescent="0.2">
      <c r="B28" s="80" t="s">
        <v>121</v>
      </c>
      <c r="C28" s="80" t="s">
        <v>13</v>
      </c>
      <c r="D28" s="125" t="s">
        <v>234</v>
      </c>
      <c r="G28" s="142"/>
    </row>
    <row r="29" spans="2:7" ht="16" x14ac:dyDescent="0.2">
      <c r="B29" s="85" t="s">
        <v>22</v>
      </c>
      <c r="C29" s="85" t="s">
        <v>27</v>
      </c>
      <c r="D29" s="127" t="s">
        <v>229</v>
      </c>
      <c r="G29" s="144"/>
    </row>
    <row r="30" spans="2:7" ht="16" x14ac:dyDescent="0.2">
      <c r="B30" s="80" t="s">
        <v>113</v>
      </c>
      <c r="C30" s="80" t="s">
        <v>44</v>
      </c>
      <c r="D30" s="125" t="s">
        <v>234</v>
      </c>
      <c r="G30" s="142"/>
    </row>
    <row r="31" spans="2:7" ht="16" x14ac:dyDescent="0.2">
      <c r="B31" s="80" t="s">
        <v>57</v>
      </c>
      <c r="C31" s="80" t="s">
        <v>44</v>
      </c>
      <c r="D31" s="125" t="s">
        <v>234</v>
      </c>
      <c r="G31" s="142"/>
    </row>
    <row r="32" spans="2:7" ht="32" x14ac:dyDescent="0.2">
      <c r="B32" s="76" t="s">
        <v>96</v>
      </c>
      <c r="C32" s="76" t="s">
        <v>18</v>
      </c>
      <c r="D32" s="123" t="s">
        <v>229</v>
      </c>
      <c r="G32" s="142"/>
    </row>
    <row r="33" spans="2:7" ht="32" x14ac:dyDescent="0.2">
      <c r="B33" s="76" t="s">
        <v>14</v>
      </c>
      <c r="C33" s="76" t="s">
        <v>18</v>
      </c>
      <c r="D33" s="123" t="s">
        <v>229</v>
      </c>
      <c r="G33" s="142"/>
    </row>
    <row r="34" spans="2:7" ht="32" x14ac:dyDescent="0.2">
      <c r="B34" s="76" t="s">
        <v>138</v>
      </c>
      <c r="C34" s="76" t="s">
        <v>18</v>
      </c>
      <c r="D34" s="123" t="s">
        <v>229</v>
      </c>
      <c r="G34" s="142"/>
    </row>
    <row r="35" spans="2:7" ht="32" x14ac:dyDescent="0.2">
      <c r="B35" s="76" t="s">
        <v>140</v>
      </c>
      <c r="C35" s="76" t="s">
        <v>18</v>
      </c>
      <c r="D35" s="123" t="s">
        <v>229</v>
      </c>
      <c r="G35" s="142"/>
    </row>
    <row r="36" spans="2:7" ht="32" x14ac:dyDescent="0.2">
      <c r="B36" s="76" t="s">
        <v>43</v>
      </c>
      <c r="C36" s="76" t="s">
        <v>18</v>
      </c>
      <c r="D36" s="123" t="s">
        <v>229</v>
      </c>
      <c r="G36" s="142"/>
    </row>
    <row r="37" spans="2:7" ht="32" x14ac:dyDescent="0.2">
      <c r="B37" s="76" t="s">
        <v>54</v>
      </c>
      <c r="C37" s="76" t="s">
        <v>18</v>
      </c>
      <c r="D37" s="123" t="s">
        <v>229</v>
      </c>
      <c r="G37" s="142"/>
    </row>
    <row r="38" spans="2:7" ht="32" x14ac:dyDescent="0.2">
      <c r="B38" s="76" t="s">
        <v>88</v>
      </c>
      <c r="C38" s="76" t="s">
        <v>18</v>
      </c>
      <c r="D38" s="123" t="s">
        <v>229</v>
      </c>
      <c r="G38" s="142"/>
    </row>
    <row r="39" spans="2:7" ht="32" x14ac:dyDescent="0.2">
      <c r="B39" s="76" t="s">
        <v>74</v>
      </c>
      <c r="C39" s="76" t="s">
        <v>18</v>
      </c>
      <c r="D39" s="123" t="s">
        <v>229</v>
      </c>
      <c r="G39" s="142"/>
    </row>
    <row r="40" spans="2:7" ht="32" x14ac:dyDescent="0.2">
      <c r="B40" s="76" t="s">
        <v>125</v>
      </c>
      <c r="C40" s="76" t="s">
        <v>18</v>
      </c>
      <c r="D40" s="123" t="s">
        <v>229</v>
      </c>
      <c r="G40" s="142"/>
    </row>
    <row r="41" spans="2:7" ht="32" x14ac:dyDescent="0.2">
      <c r="B41" s="76" t="s">
        <v>115</v>
      </c>
      <c r="C41" s="76" t="s">
        <v>18</v>
      </c>
      <c r="D41" s="123" t="s">
        <v>229</v>
      </c>
      <c r="G41" s="142"/>
    </row>
    <row r="42" spans="2:7" ht="32" x14ac:dyDescent="0.2">
      <c r="B42" s="85" t="s">
        <v>47</v>
      </c>
      <c r="C42" s="85" t="s">
        <v>24</v>
      </c>
      <c r="D42" s="127" t="s">
        <v>234</v>
      </c>
      <c r="G42" s="144"/>
    </row>
  </sheetData>
  <conditionalFormatting sqref="B4:B42">
    <cfRule type="duplicateValues" dxfId="1377" priority="207"/>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2862965B20C44C943B8CAA8223E757" ma:contentTypeVersion="18" ma:contentTypeDescription="Create a new document." ma:contentTypeScope="" ma:versionID="06a98e49f7202efdad687bd0c63597e3">
  <xsd:schema xmlns:xsd="http://www.w3.org/2001/XMLSchema" xmlns:xs="http://www.w3.org/2001/XMLSchema" xmlns:p="http://schemas.microsoft.com/office/2006/metadata/properties" xmlns:ns2="a6b3153b-6211-49e8-b9df-4ed7471cd786" xmlns:ns3="b68631fe-1afa-4047-a259-e724fa491ab9" targetNamespace="http://schemas.microsoft.com/office/2006/metadata/properties" ma:root="true" ma:fieldsID="c13ee784f4d14664b4cf9ee22c5b03df" ns2:_="" ns3:_="">
    <xsd:import namespace="a6b3153b-6211-49e8-b9df-4ed7471cd786"/>
    <xsd:import namespace="b68631fe-1afa-4047-a259-e724fa491ab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Loca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b3153b-6211-49e8-b9df-4ed7471cd7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8b0421-3d9b-4d43-8840-b275eef407cc" ma:termSetId="09814cd3-568e-fe90-9814-8d621ff8fb84" ma:anchorId="fba54fb3-c3e1-fe81-a776-ca4b69148c4d" ma:open="true" ma:isKeyword="false">
      <xsd:complexType>
        <xsd:sequence>
          <xsd:element ref="pc:Terms" minOccurs="0" maxOccurs="1"/>
        </xsd:sequence>
      </xsd:complex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68631fe-1afa-4047-a259-e724fa491ab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a9d7b381-8b42-46d4-949a-964a37299d0c}" ma:internalName="TaxCatchAll" ma:showField="CatchAllData" ma:web="b68631fe-1afa-4047-a259-e724fa491ab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6b3153b-6211-49e8-b9df-4ed7471cd786">
      <Terms xmlns="http://schemas.microsoft.com/office/infopath/2007/PartnerControls"/>
    </lcf76f155ced4ddcb4097134ff3c332f>
    <TaxCatchAll xmlns="b68631fe-1afa-4047-a259-e724fa491ab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s q m i d = " 3 e 1 f a 8 d 1 - f 9 5 e - 4 6 c c - 9 4 9 4 - b d 4 1 f e 4 e 6 a c c "   x m l n s = " h t t p : / / s c h e m a s . m i c r o s o f t . c o m / D a t a M a s h u p " > A A A A A G U H A A B Q S w M E F A A A C A g A h H 5 u V 8 g / H 8 u l A A A A 9 w A A A B I A A A B D b 2 5 m a W c v U G F j a 2 F n Z S 5 4 b W x 7 v 3 u / j X 1 F b o 5 C W W p R c W Z + n q 2 S o Z 6 B k k J x S W J e S m J O f l 6 q r V J e v p K 9 H S + X T U B i c n Z i e q o C U H V e s V V F c Y q t U k Z J S Y G V v n 5 5 e b l e u b F e f l G 6 v p G B g a F + h K 9 P c H J G a m 6 i E l x x J m H F u p l 5 I G u T U 5 X s b M I g r r E z 0 j M 0 A m I z S z 0 D G 3 2 Y o I 1 v Z h 5 C g R H Q w S B Z J E E b 5 9 K c k t K i V L v U P F 3 H U B t 9 G N d G H + o H O w B Q S w M E F A A A C A g A h H 5 u V 2 K r 1 T i 7 B A A A K C c A A B M A A A B G b 3 J t d W x h c y 9 T Z W N 0 a W 9 u M S 5 t 7 V p d b 9 s 2 F H 0 3 k P 9 A K C g g A 0 I W y U Z f s g x w 3 Q Q I k L V e 7 W w I g j w w E h t z k U S N o t p 6 R v 7 7 S M m W S Z H 0 V 1 x 0 b R U E i M F L 8 5 K H 9 5 5 z r 5 Q c h Q y T F I y r v / 5 Z p 5 N P I U U R G F H y N x / 0 w T m I E T v q A P 4 z J g U N E R + 5 + B K i + G R Y U I p S 9 h e h T w + E P L n d + d 0 7 m K B z Z w I f Y v T a u X + + G 5 K U 8 S n 3 X r X A s T O c w v S R L z + Z Z c j h K 5 V T T y Y U p v l H Q p M h i Y s k F c b c r b x 5 Y D 5 3 3 q I M U p b w l R w P M G 4 F D H 1 h z 9 w m m Q D m 5 7 i 6 n G h T L i c X g F A g 9 k J h y A j V Z o h t a 4 M T B B N t c I x S T C h m M 3 0 6 Z r G + y O 8 w h Y 9 I 9 z j + p 4 A R e J / q 3 6 g s k 8 9 E s 7 w Z 3 A D 3 9 p d 3 X c 3 i X n 0 E t y j v A j F F 3 A d 4 i / K Q 4 k x c q n G d V 2 A Q x y S E 8 o S 0 S B 4 Q L a c s b h + 4 f u 0 M p r O m C d w w H L 8 y f d 0 H 1 / g J x T M O e p K B C V 7 B q y 0 T 2 D 0 E a z w E 2 3 v o C Q 9 X K X v d P x G R 1 T T W P p p T e i Y X t n X 6 6 5 z 0 7 U 7 6 G 5 w 8 d + v c + Y A S 8 o n n T p U k + S p 9 K s N i 2 G 0 k m d f E 2 o i v B d A G i E b Y L E A 1 o D G C Y T y + d O J L H D M k 2 O g D + S y d d 4 x i v p I Y c 3 V U P I B g O A X u 3 b E S x f f g 1 9 9 4 A M U x j 4 8 I m I y n X R n q l F O C E W p h W E G t 7 t C b N 1 P H G T n W r H F G N 8 6 a d H F G 1 w 6 / / q M O T m 3 b 0 u g 6 + O Z 0 / X O w t c R E G l 9 L t p a x W 8 Z + G W P 7 K n c q 7 G F h j R + C s Y N 1 j B 1 8 J c Y O j I w d m B j b o p Y l Y 3 s d m T r D 0 n M Z 6 B s Y V D 9 E W f z u W i q q k m H a h i Y b v V Y 2 W t n 4 Q W R D h e B 7 V I 1 t O F Q V D A O B 9 g R H n g N n z N O B o U c c L n M d j I s s I 5 Q 5 3 T 1 0 q k m e B x G q F 3 Q l + w u V D K C / B T E 3 J G t u i 5 s y / C I O u V o H Z D E M + f c v K C V U w b c 0 l M N / w r h A z b v 1 K w 0 w + z o W f t z g N D j 1 g M 9 / u 6 r P L Q W x u T l F E n t G S e y Z J N F S U + z e x P R b N W r V q F W j r d X I 4 m N X M T I y 1 0 G 0 q L / Q o g E N p 5 j x o Y I i k I n E w D y 1 I / Q J x S Q r 8 4 k R k F f y B N i U m / A j Z j A G l M A o g d m B J O v r y d G O L d d + b G 1 Q I l U O M 8 c a C C u 2 N o b A s o H Z T 7 e M 3 Q t f c a N Q K S f y 7 V e p K 9 X m + s O O s b 8 1 y H 6 J c r Z Q w r V q 5 k t y d o l T H r s m L a u 8 c u Q f c I r c + f J d i 1 c / x q s / 9 e p P / d 2 j Z a V m I w m c R Q D c y H g J r P C / F S 1 X 5 m v Z L M I j 5 l t d 2 9 2 C 4 J D 9 r X T a Q Z a h N O J f + 6 N A d O b o + N m 2 4 w l h W r f j z Y V f w / e e D f n + T w T M u 9 5 h G y P E Q y B l v C J Y 9 h n b P x 0 Q i t 2 W Y m 0 p 1 p Z i / 4 d S 7 J s + T P 7 e 3 h w O I k H a w y J n J F k h x U c r m I x P o W u B X N S w I k 0 c G X 9 C o 7 K S N N x A a V p d g e L e a 1 C Y m b W M R L X k p i U d K Q x U k 4 7 E M w q 1 K F y i k M d G v p C w 0 N n i B Y 9 R m h A K f j e w k a 5 a e 3 c k v t y S a K 7 q l w y H e Z V g O I q 5 x r I d y L e + M 2 l W T s q Z q n s t m 6 w 3 h E 0 d E U i 6 6 Z Y 3 U L L 6 N z y f H X W O l t J f R c 5 h x H / P 4 k f 6 / x 8 5 q J u h s b n g q T a w z P d w W / q U d 6 r W G t Z s N W b p b n m 3 L o J + A g J X W y v 1 x u T 4 r O r y K k A 7 9 s 6 q D A y v 6 s T K b q B u p z Y 2 W 3 w j 9 c J n / w F Q S w M E F A A A C A g A h H 5 u V 1 N y O C y b A A A A 4 Q A A A B M A A A B b Q 2 9 u d G V u d F 9 U e X B l c 1 0 u e G 1 s b Y 4 9 D s I w D E a v E n l v X R g Q Q k 0 Z g B t w g S i 4 P 6 J x o s Z F 5 W w M H I k r k L Z r R 3 9 + z 5 9 / n 2 9 5 n l y v X j T E z r O G X V 6 A I r b + 0 X G j Y Z Q 6 O 8 K 5 K u / v Q F E l l K O G V i S c E K N t y Z m Y + 0 C c N r U f n J E 0 D g 0 G Y 5 + m I d w X x Q G t Z y G W T O Y b U J V X q s 3 Y i 7 p N K V 5 r k w 7 q s n J z l Q a h S X C J c d N w W 3 z o T c e L g c v D 1 R 9 Q S w E C F A M U A A A I C A C E f m 5 X y D 8 f y 6 U A A A D 3 A A A A E g A A A A A A A A A A A A A A p A E A A A A A Q 2 9 u Z m l n L 1 B h Y 2 t h Z 2 U u e G 1 s U E s B A h Q D F A A A C A g A h H 5 u V 2 K r 1 T i 7 B A A A K C c A A B M A A A A A A A A A A A A A A K Q B 1 Q A A A E Z v c m 1 1 b G F z L 1 N l Y 3 R p b 2 4 x L m 1 Q S w E C F A M U A A A I C A C E f m 5 X U 3 I 4 L J s A A A D h A A A A E w A A A A A A A A A A A A A A p A H B B Q A A W 0 N v b n R l b n R f V H l w Z X N d L n h t b F B L B Q Y A A A A A A w A D A M I A A A C N 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e i w A A A A A A A P y K A A D v u 7 8 8 P 3 h t b C B 2 Z X J z a W 9 u P S I x L j A i I G V u Y 2 9 k a W 5 n P S J 1 d G Y t O C I / P j x M b 2 N h b F B h Y 2 t h Z 2 V N Z X R h Z G F 0 Y U Z p b G U g e G 1 s b n M 6 e H N p P S J o d H R w O i 8 v d 3 d 3 L n c z L m 9 y Z y 8 y M D A x L 1 h N T F N j a G V t Y S 1 p b n N 0 Y W 5 j Z S I g e G 1 s b n M 6 e H N k P S J o d H R w O i 8 v d 3 d 3 L n c z L m 9 y Z y 8 y M D A x L 1 h N T F N j a G V t Y S I + P E l 0 Z W 1 z P j x J d G V t P j x J d G V t T G 9 j Y X R p b 2 4 + P E l 0 Z W 1 U e X B l P k Z v c m 1 1 b G E 8 L 0 l 0 Z W 1 U e X B l P j x J d G V t U G F 0 a D 5 T Z W N 0 a W 9 u M S 9 G a W 5 h b D w v S X R l b V B h d G g + P C 9 J d G V t T G 9 j Y X R p b 2 4 + P F N 0 Y W J s Z U V u d H J p Z X M + P E V u d H J 5 I F R 5 c G U 9 I k Z p b G x T d G F 0 d X M i I F Z h b H V l P S J z Q 2 9 t c G x l d G U i I C 8 + P E V u d H J 5 I F R 5 c G U 9 I k J 1 Z m Z l c k 5 l e H R S Z W Z y Z X N o I i B W Y W x 1 Z T 0 i b D E i I C 8 + P E V u d H J 5 I F R 5 c G U 9 I k Z p b G x D b 2 x 1 b W 5 O Y W 1 l c y I g V m F s d W U 9 I n N b J n F 1 b 3 Q 7 R G V w Y X J 0 b W V u d C Z x d W 9 0 O y w m c X V v d D t E Z X B h c n R t Z W 5 0 I G l u I F N J R l Q m c X V v d D s s J n F 1 b 3 Q 7 R l R F I G 9 y I E N v b n R y Y W N 0 b 3 I m c X V v d D s s J n F 1 b 3 Q 7 T m F t Z S Z x d W 9 0 O y w m c X V v d D t U Z W F t J n F 1 b 3 Q 7 L C Z x d W 9 0 O 1 N l b m l v c m l 0 e S Z x d W 9 0 O y w m c X V v d D t U a X R s Z S Z x d W 9 0 O y w m c X V v d D t N Y W 5 h Z 2 V y J n F 1 b 3 Q 7 L C Z x d W 9 0 O 1 N x d W F k I E 9 u Z S Z x d W 9 0 O y w m c X V v d D t T c X V h Z C B U d 2 8 m c X V v d D s s J n F 1 b 3 Q 7 Q k F V I C h Z L 0 4 p J n F 1 b 3 Q 7 L C Z x d W 9 0 O y h J Z i B Z Z X M p I E J B V S B X b 3 J r I E R l c 2 N y a X B 0 a W 9 u J n F 1 b 3 Q 7 L C Z x d W 9 0 O 0 J B V S A l I E F s b G 9 j Y X R p b 2 4 m c X V v d D s s J n F 1 b 3 Q 7 U H J v a m V j d C Z x d W 9 0 O y w m c X V v d D t Q c m 9 q Z W N 0 I F V 0 a W x p e m F 0 a W 9 u J n F 1 b 3 Q 7 L C Z x d W 9 0 O 1 B y b 2 p l Y 3 Q g V G l t Z W x p b m U m c X V v d D t d I i A v P j x F b n R y e S B U e X B l P S J G a W x s R W 5 h Y m x l Z C I g V m F s d W U 9 I m w x I i A v P j x F b n R y e S B U e X B l P S J G a W x s Q 2 9 s d W 1 u V H l w Z X M i I F Z h b H V l P S J z Q m d Z R 0 J n W U d C Z 1 l H Q k F Z R 0 J R Q U Z B Q T 0 9 I i A v P j x F b n R y e S B U e X B l P S J G a W x s T G F z d F V w Z G F 0 Z W Q i I F Z h b H V l P S J k M j A y M y 0 x M S 0 x N F Q w N z o 1 M j o w O S 4 1 O T I 5 N j Y w W i I g L z 4 8 R W 5 0 c n k g V H l w Z T 0 i R m l s b E V y c m 9 y Q 2 9 1 b n Q i I F Z h b H V l P S J s M C I g L z 4 8 R W 5 0 c n k g V H l w Z T 0 i R m l s b E V y c m 9 y Q 2 9 k Z S I g V m F s d W U 9 I n N V b m t u b 3 d u I i A v P j x F b n R y e S B U e X B l P S J G a W x s Z W R D b 2 1 w b G V 0 Z V J l c 3 V s d F R v V 2 9 y a 3 N o Z W V 0 I i B W Y W x 1 Z T 0 i b D E i I C 8 + P E V u d H J 5 I F R 5 c G U 9 I k Z p b G x D b 3 V u d C I g V m F s d W U 9 I m w x N T Q i I C 8 + P E V u d H J 5 I F R 5 c G U 9 I k Z p b G x U b 0 R h d G F N b 2 R l b E V u Y W J s Z W Q i I F Z h b H V l P S J s M C I g L z 4 8 R W 5 0 c n k g V H l w Z T 0 i S X N Q c m l 2 Y X R l I i B W Y W x 1 Z T 0 i b D A i I C 8 + P E V u d H J 5 I F R 5 c G U 9 I l F 1 Z X J 5 S U Q i I F Z h b H V l P S J z Y W Q 3 N W R h N T c t N 2 E 4 O C 0 0 N W Z i L W F i O D I t Z j Y w N T d m N D J l M T U 5 I i A v P j x F b n R y e S B U e X B l P S J B Z G R l Z F R v R G F 0 Y U 1 v Z G V s I i B W Y W x 1 Z T 0 i b D A 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G a W 5 h b C I g L z 4 8 R W 5 0 c n k g V H l w Z T 0 i U m V s Y X R p b 2 5 z a G l w S W 5 m b 0 N v b n R h a W 5 l c i I g V m F s d W U 9 I n N 7 J n F 1 b 3 Q 7 Y 2 9 s d W 1 u Q 2 9 1 b n Q m c X V v d D s 6 M T Y s J n F 1 b 3 Q 7 a 2 V 5 Q 2 9 s d W 1 u T m F t Z X M m c X V v d D s 6 W 1 0 s J n F 1 b 3 Q 7 c X V l c n l S Z W x h d G l v b n N o a X B z J n F 1 b 3 Q 7 O l t d L C Z x d W 9 0 O 2 N v b H V t b k l k Z W 5 0 a X R p Z X M m c X V v d D s 6 W y Z x d W 9 0 O 1 N l Y 3 R p b 2 4 x L 0 Z p b m F s L 0 F 1 d G 9 S Z W 1 v d m V k Q 2 9 s d W 1 u c z E u e 0 R l c G F y d G 1 l b n Q s M H 0 m c X V v d D s s J n F 1 b 3 Q 7 U 2 V j d G l v b j E v R m l u Y W w v Q X V 0 b 1 J l b W 9 2 Z W R D b 2 x 1 b W 5 z M S 5 7 R G V w Y X J 0 b W V u d C B p b i B T S U Z U L D F 9 J n F 1 b 3 Q 7 L C Z x d W 9 0 O 1 N l Y 3 R p b 2 4 x L 0 Z p b m F s L 0 F 1 d G 9 S Z W 1 v d m V k Q 2 9 s d W 1 u c z E u e 0 Z U R S B v c i B D b 2 5 0 c m F j d G 9 y L D J 9 J n F 1 b 3 Q 7 L C Z x d W 9 0 O 1 N l Y 3 R p b 2 4 x L 0 Z p b m F s L 0 F 1 d G 9 S Z W 1 v d m V k Q 2 9 s d W 1 u c z E u e 0 5 h b W U s M 3 0 m c X V v d D s s J n F 1 b 3 Q 7 U 2 V j d G l v b j E v R m l u Y W w v Q X V 0 b 1 J l b W 9 2 Z W R D b 2 x 1 b W 5 z M S 5 7 V G V h b S w 0 f S Z x d W 9 0 O y w m c X V v d D t T Z W N 0 a W 9 u M S 9 G a W 5 h b C 9 B d X R v U m V t b 3 Z l Z E N v b H V t b n M x L n t T Z W 5 p b 3 J p d H k s N X 0 m c X V v d D s s J n F 1 b 3 Q 7 U 2 V j d G l v b j E v R m l u Y W w v Q X V 0 b 1 J l b W 9 2 Z W R D b 2 x 1 b W 5 z M S 5 7 V G l 0 b G U s N n 0 m c X V v d D s s J n F 1 b 3 Q 7 U 2 V j d G l v b j E v R m l u Y W w v Q X V 0 b 1 J l b W 9 2 Z W R D b 2 x 1 b W 5 z M S 5 7 T W F u Y W d l c i w 3 f S Z x d W 9 0 O y w m c X V v d D t T Z W N 0 a W 9 u M S 9 G a W 5 h b C 9 B d X R v U m V t b 3 Z l Z E N v b H V t b n M x L n t T c X V h Z C B P b m U s O H 0 m c X V v d D s s J n F 1 b 3 Q 7 U 2 V j d G l v b j E v R m l u Y W w v Q X V 0 b 1 J l b W 9 2 Z W R D b 2 x 1 b W 5 z M S 5 7 U 3 F 1 Y W Q g V H d v L D l 9 J n F 1 b 3 Q 7 L C Z x d W 9 0 O 1 N l Y 3 R p b 2 4 x L 0 Z p b m F s L 0 F 1 d G 9 S Z W 1 v d m V k Q 2 9 s d W 1 u c z E u e 0 J B V S A o W S 9 O K S w x M H 0 m c X V v d D s s J n F 1 b 3 Q 7 U 2 V j d G l v b j E v R m l u Y W w v Q X V 0 b 1 J l b W 9 2 Z W R D b 2 x 1 b W 5 z M S 5 7 K E l m I F l l c y k g Q k F V I F d v c m s g R G V z Y 3 J p c H R p b 2 4 s M T F 9 J n F 1 b 3 Q 7 L C Z x d W 9 0 O 1 N l Y 3 R p b 2 4 x L 0 Z p b m F s L 0 F 1 d G 9 S Z W 1 v d m V k Q 2 9 s d W 1 u c z E u e 0 J B V S A l I E F s b G 9 j Y X R p b 2 4 s M T J 9 J n F 1 b 3 Q 7 L C Z x d W 9 0 O 1 N l Y 3 R p b 2 4 x L 0 Z p b m F s L 0 F 1 d G 9 S Z W 1 v d m V k Q 2 9 s d W 1 u c z E u e 1 B y b 2 p l Y 3 Q s M T N 9 J n F 1 b 3 Q 7 L C Z x d W 9 0 O 1 N l Y 3 R p b 2 4 x L 0 Z p b m F s L 0 F 1 d G 9 S Z W 1 v d m V k Q 2 9 s d W 1 u c z E u e 1 B y b 2 p l Y 3 Q g V X R p b G l 6 Y X R p b 2 4 s M T R 9 J n F 1 b 3 Q 7 L C Z x d W 9 0 O 1 N l Y 3 R p b 2 4 x L 0 Z p b m F s L 0 F 1 d G 9 S Z W 1 v d m V k Q 2 9 s d W 1 u c z E u e 1 B y b 2 p l Y 3 Q g V G l t Z W x p b m U s M T V 9 J n F 1 b 3 Q 7 X S w m c X V v d D t D b 2 x 1 b W 5 D b 3 V u d C Z x d W 9 0 O z o x N i w m c X V v d D t L Z X l D b 2 x 1 b W 5 O Y W 1 l c y Z x d W 9 0 O z p b X S w m c X V v d D t D b 2 x 1 b W 5 J Z G V u d G l 0 a W V z J n F 1 b 3 Q 7 O l s m c X V v d D t T Z W N 0 a W 9 u M S 9 G a W 5 h b C 9 B d X R v U m V t b 3 Z l Z E N v b H V t b n M x L n t E Z X B h c n R t Z W 5 0 L D B 9 J n F 1 b 3 Q 7 L C Z x d W 9 0 O 1 N l Y 3 R p b 2 4 x L 0 Z p b m F s L 0 F 1 d G 9 S Z W 1 v d m V k Q 2 9 s d W 1 u c z E u e 0 R l c G F y d G 1 l b n Q g a W 4 g U 0 l G V C w x f S Z x d W 9 0 O y w m c X V v d D t T Z W N 0 a W 9 u M S 9 G a W 5 h b C 9 B d X R v U m V t b 3 Z l Z E N v b H V t b n M x L n t G V E U g b 3 I g Q 2 9 u d H J h Y 3 R v c i w y f S Z x d W 9 0 O y w m c X V v d D t T Z W N 0 a W 9 u M S 9 G a W 5 h b C 9 B d X R v U m V t b 3 Z l Z E N v b H V t b n M x L n t O Y W 1 l L D N 9 J n F 1 b 3 Q 7 L C Z x d W 9 0 O 1 N l Y 3 R p b 2 4 x L 0 Z p b m F s L 0 F 1 d G 9 S Z W 1 v d m V k Q 2 9 s d W 1 u c z E u e 1 R l Y W 0 s N H 0 m c X V v d D s s J n F 1 b 3 Q 7 U 2 V j d G l v b j E v R m l u Y W w v Q X V 0 b 1 J l b W 9 2 Z W R D b 2 x 1 b W 5 z M S 5 7 U 2 V u a W 9 y a X R 5 L D V 9 J n F 1 b 3 Q 7 L C Z x d W 9 0 O 1 N l Y 3 R p b 2 4 x L 0 Z p b m F s L 0 F 1 d G 9 S Z W 1 v d m V k Q 2 9 s d W 1 u c z E u e 1 R p d G x l L D Z 9 J n F 1 b 3 Q 7 L C Z x d W 9 0 O 1 N l Y 3 R p b 2 4 x L 0 Z p b m F s L 0 F 1 d G 9 S Z W 1 v d m V k Q 2 9 s d W 1 u c z E u e 0 1 h b m F n Z X I s N 3 0 m c X V v d D s s J n F 1 b 3 Q 7 U 2 V j d G l v b j E v R m l u Y W w v Q X V 0 b 1 J l b W 9 2 Z W R D b 2 x 1 b W 5 z M S 5 7 U 3 F 1 Y W Q g T 2 5 l L D h 9 J n F 1 b 3 Q 7 L C Z x d W 9 0 O 1 N l Y 3 R p b 2 4 x L 0 Z p b m F s L 0 F 1 d G 9 S Z W 1 v d m V k Q 2 9 s d W 1 u c z E u e 1 N x d W F k I F R 3 b y w 5 f S Z x d W 9 0 O y w m c X V v d D t T Z W N 0 a W 9 u M S 9 G a W 5 h b C 9 B d X R v U m V t b 3 Z l Z E N v b H V t b n M x L n t C Q V U g K F k v T i k s M T B 9 J n F 1 b 3 Q 7 L C Z x d W 9 0 O 1 N l Y 3 R p b 2 4 x L 0 Z p b m F s L 0 F 1 d G 9 S Z W 1 v d m V k Q 2 9 s d W 1 u c z E u e y h J Z i B Z Z X M p I E J B V S B X b 3 J r I E R l c 2 N y a X B 0 a W 9 u L D E x f S Z x d W 9 0 O y w m c X V v d D t T Z W N 0 a W 9 u M S 9 G a W 5 h b C 9 B d X R v U m V t b 3 Z l Z E N v b H V t b n M x L n t C Q V U g J S B B b G x v Y 2 F 0 a W 9 u L D E y f S Z x d W 9 0 O y w m c X V v d D t T Z W N 0 a W 9 u M S 9 G a W 5 h b C 9 B d X R v U m V t b 3 Z l Z E N v b H V t b n M x L n t Q c m 9 q Z W N 0 L D E z f S Z x d W 9 0 O y w m c X V v d D t T Z W N 0 a W 9 u M S 9 G a W 5 h b C 9 B d X R v U m V t b 3 Z l Z E N v b H V t b n M x L n t Q c m 9 q Z W N 0 I F V 0 a W x p e m F 0 a W 9 u L D E 0 f S Z x d W 9 0 O y w m c X V v d D t T Z W N 0 a W 9 u M S 9 G a W 5 h b C 9 B d X R v U m V t b 3 Z l Z E N v b H V t b n M x L n t Q c m 9 q Z W N 0 I F R p b W V s a W 5 l L D E 1 f S Z x d W 9 0 O 1 0 s J n F 1 b 3 Q 7 U m V s Y X R p b 2 5 z a G l w S W 5 m b y Z x d W 9 0 O z p b X X 0 i I C 8 + P C 9 T d G F i b G V F b n R y a W V z P j w v S X R l b T 4 8 S X R l b T 4 8 S X R l b U x v Y 2 F 0 a W 9 u P j x J d G V t V H l w Z T 5 G b 3 J t d W x h P C 9 J d G V t V H l w Z T 4 8 S X R l b V B h d G g + U 2 V j d G l v b j E v U H J v a m V j d D E 8 L 0 l 0 Z W 1 Q Y X R o P j w v S X R l b U x v Y 2 F 0 a W 9 u P j x T d G F i b G V F b n R y a W V z P j x F b n R y e S B U e X B l P S J G a W x s Q 2 9 1 b n Q i I F Z h b H V l P S J s N D U i I C 8 + P E V u d H J 5 I F R 5 c G U 9 I k J 1 Z m Z l c k 5 l e H R S Z W Z y Z X N o I i B W Y W x 1 Z T 0 i b D E i I C 8 + P E V u d H J 5 I F R 5 c G U 9 I k Z p b G x F c n J v c k N v Z G U i I F Z h b H V l P S J z V W 5 r b m 9 3 b i I g L z 4 8 R W 5 0 c n k g V H l w Z T 0 i R m l s b E V u Y W J s Z W Q i I F Z h b H V l P S J s M S I g L z 4 8 R W 5 0 c n k g V H l w Z T 0 i R m l s b E V y c m 9 y Q 2 9 1 b n Q i I F Z h b H V l P S J s M C I g L z 4 8 R W 5 0 c n k g V H l w Z T 0 i R m l s b E x h c 3 R V c G R h d G V k I i B W Y W x 1 Z T 0 i Z D I w M j M t M T E t M T R U M D c 6 N T I 6 M D g u N T c 1 M j Q y M F o i I C 8 + P E V u d H J 5 I F R 5 c G U 9 I k Z p b G x D b 2 x 1 b W 5 U e X B l c y I g V m F s d W U 9 I n N C Z 1 l H Q m d Z R 0 J n W U d C Z 1 l H Q l F B R k F B P T 0 i I C 8 + P E V u d H J 5 I F R 5 c G U 9 I k Z p b G x D b 2 x 1 b W 5 O Y W 1 l c y I g V m F s d W U 9 I n N b J n F 1 b 3 Q 7 R G V w Y X J 0 b W V u d C Z x d W 9 0 O y w m c X V v d D t E Z X B h c n R t Z W 5 0 I G l u I F N J R l Q m c X V v d D s s J n F 1 b 3 Q 7 R l R F I G 9 y I E N v b n R y Y W N 0 b 3 I m c X V v d D s s J n F 1 b 3 Q 7 T m F t Z S Z x d W 9 0 O y w m c X V v d D t U Z W F t J n F 1 b 3 Q 7 L C Z x d W 9 0 O 1 N l b m l v c m l 0 e S Z x d W 9 0 O y w m c X V v d D t U a X R s Z S Z x d W 9 0 O y w m c X V v d D t N Y W 5 h Z 2 V y J n F 1 b 3 Q 7 L C Z x d W 9 0 O 1 N x d W F k I E 9 u Z S Z x d W 9 0 O y w m c X V v d D t T c X V h Z C B U d 2 8 m c X V v d D s s J n F 1 b 3 Q 7 Q k F V I C h Z L 0 4 p J n F 1 b 3 Q 7 L C Z x d W 9 0 O y h J Z i B Z Z X M p I E J B V S B X b 3 J r I E R l c 2 N y a X B 0 a W 9 u J n F 1 b 3 Q 7 L C Z x d W 9 0 O 0 J B V S A l I E F s b G 9 j Y X R p b 2 4 m c X V v d D s s J n F 1 b 3 Q 7 U C Z x d W 9 0 O y w m c X V v d D t Q V S Z x d W 9 0 O y w m c X V v d D t Q T 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l Z T B i M j A z N i 1 l N 2 Y z L T Q 1 N z U t O T N l Y y 0 2 M D U 1 N D c 4 M W Y 1 N D k i I C 8 + P E V u d H J 5 I F R 5 c G U 9 I l J l b G F 0 a W 9 u c 2 h p c E l u Z m 9 D b 2 5 0 Y W l u Z X I i I F Z h b H V l P S J z e y Z x d W 9 0 O 2 N v b H V t b k N v d W 5 0 J n F 1 b 3 Q 7 O j E 2 L C Z x d W 9 0 O 2 t l e U N v b H V t b k 5 h b W V z J n F 1 b 3 Q 7 O l t d L C Z x d W 9 0 O 3 F 1 Z X J 5 U m V s Y X R p b 2 5 z a G l w c y Z x d W 9 0 O z p b X S w m c X V v d D t j b 2 x 1 b W 5 J Z G V u d G l 0 a W V z J n F 1 b 3 Q 7 O l s m c X V v d D t T Z W N 0 a W 9 u M S 9 Q c m 9 q Z W N 0 M S 9 B d X R v U m V t b 3 Z l Z E N v b H V t b n M x L n t E Z X B h c n R t Z W 5 0 L D B 9 J n F 1 b 3 Q 7 L C Z x d W 9 0 O 1 N l Y 3 R p b 2 4 x L 1 B y b 2 p l Y 3 Q x L 0 F 1 d G 9 S Z W 1 v d m V k Q 2 9 s d W 1 u c z E u e 0 R l c G F y d G 1 l b n Q g a W 4 g U 0 l G V C w x f S Z x d W 9 0 O y w m c X V v d D t T Z W N 0 a W 9 u M S 9 Q c m 9 q Z W N 0 M S 9 B d X R v U m V t b 3 Z l Z E N v b H V t b n M x L n t G V E U g b 3 I g Q 2 9 u d H J h Y 3 R v c i w y f S Z x d W 9 0 O y w m c X V v d D t T Z W N 0 a W 9 u M S 9 Q c m 9 q Z W N 0 M S 9 B d X R v U m V t b 3 Z l Z E N v b H V t b n M x L n t O Y W 1 l L D N 9 J n F 1 b 3 Q 7 L C Z x d W 9 0 O 1 N l Y 3 R p b 2 4 x L 1 B y b 2 p l Y 3 Q x L 0 F 1 d G 9 S Z W 1 v d m V k Q 2 9 s d W 1 u c z E u e 1 R l Y W 0 s N H 0 m c X V v d D s s J n F 1 b 3 Q 7 U 2 V j d G l v b j E v U H J v a m V j d D E v Q X V 0 b 1 J l b W 9 2 Z W R D b 2 x 1 b W 5 z M S 5 7 U 2 V u a W 9 y a X R 5 L D V 9 J n F 1 b 3 Q 7 L C Z x d W 9 0 O 1 N l Y 3 R p b 2 4 x L 1 B y b 2 p l Y 3 Q x L 0 F 1 d G 9 S Z W 1 v d m V k Q 2 9 s d W 1 u c z E u e 1 R p d G x l L D Z 9 J n F 1 b 3 Q 7 L C Z x d W 9 0 O 1 N l Y 3 R p b 2 4 x L 1 B y b 2 p l Y 3 Q x L 0 F 1 d G 9 S Z W 1 v d m V k Q 2 9 s d W 1 u c z E u e 0 1 h b m F n Z X I s N 3 0 m c X V v d D s s J n F 1 b 3 Q 7 U 2 V j d G l v b j E v U H J v a m V j d D E v Q X V 0 b 1 J l b W 9 2 Z W R D b 2 x 1 b W 5 z M S 5 7 U 3 F 1 Y W Q g T 2 5 l L D h 9 J n F 1 b 3 Q 7 L C Z x d W 9 0 O 1 N l Y 3 R p b 2 4 x L 1 B y b 2 p l Y 3 Q x L 0 F 1 d G 9 S Z W 1 v d m V k Q 2 9 s d W 1 u c z E u e 1 N x d W F k I F R 3 b y w 5 f S Z x d W 9 0 O y w m c X V v d D t T Z W N 0 a W 9 u M S 9 Q c m 9 q Z W N 0 M S 9 B d X R v U m V t b 3 Z l Z E N v b H V t b n M x L n t C Q V U g K F k v T i k s M T B 9 J n F 1 b 3 Q 7 L C Z x d W 9 0 O 1 N l Y 3 R p b 2 4 x L 1 B y b 2 p l Y 3 Q x L 0 F 1 d G 9 S Z W 1 v d m V k Q 2 9 s d W 1 u c z E u e y h J Z i B Z Z X M p I E J B V S B X b 3 J r I E R l c 2 N y a X B 0 a W 9 u L D E x f S Z x d W 9 0 O y w m c X V v d D t T Z W N 0 a W 9 u M S 9 Q c m 9 q Z W N 0 M S 9 B d X R v U m V t b 3 Z l Z E N v b H V t b n M x L n t C Q V U g J S B B b G x v Y 2 F 0 a W 9 u L D E y f S Z x d W 9 0 O y w m c X V v d D t T Z W N 0 a W 9 u M S 9 Q c m 9 q Z W N 0 M S 9 B d X R v U m V t b 3 Z l Z E N v b H V t b n M x L n t Q L D E z f S Z x d W 9 0 O y w m c X V v d D t T Z W N 0 a W 9 u M S 9 Q c m 9 q Z W N 0 M S 9 B d X R v U m V t b 3 Z l Z E N v b H V t b n M x L n t Q V S w x N H 0 m c X V v d D s s J n F 1 b 3 Q 7 U 2 V j d G l v b j E v U H J v a m V j d D E v Q X V 0 b 1 J l b W 9 2 Z W R D b 2 x 1 b W 5 z M S 5 7 U E w s M T V 9 J n F 1 b 3 Q 7 X S w m c X V v d D t D b 2 x 1 b W 5 D b 3 V u d C Z x d W 9 0 O z o x N i w m c X V v d D t L Z X l D b 2 x 1 b W 5 O Y W 1 l c y Z x d W 9 0 O z p b X S w m c X V v d D t D b 2 x 1 b W 5 J Z G V u d G l 0 a W V z J n F 1 b 3 Q 7 O l s m c X V v d D t T Z W N 0 a W 9 u M S 9 Q c m 9 q Z W N 0 M S 9 B d X R v U m V t b 3 Z l Z E N v b H V t b n M x L n t E Z X B h c n R t Z W 5 0 L D B 9 J n F 1 b 3 Q 7 L C Z x d W 9 0 O 1 N l Y 3 R p b 2 4 x L 1 B y b 2 p l Y 3 Q x L 0 F 1 d G 9 S Z W 1 v d m V k Q 2 9 s d W 1 u c z E u e 0 R l c G F y d G 1 l b n Q g a W 4 g U 0 l G V C w x f S Z x d W 9 0 O y w m c X V v d D t T Z W N 0 a W 9 u M S 9 Q c m 9 q Z W N 0 M S 9 B d X R v U m V t b 3 Z l Z E N v b H V t b n M x L n t G V E U g b 3 I g Q 2 9 u d H J h Y 3 R v c i w y f S Z x d W 9 0 O y w m c X V v d D t T Z W N 0 a W 9 u M S 9 Q c m 9 q Z W N 0 M S 9 B d X R v U m V t b 3 Z l Z E N v b H V t b n M x L n t O Y W 1 l L D N 9 J n F 1 b 3 Q 7 L C Z x d W 9 0 O 1 N l Y 3 R p b 2 4 x L 1 B y b 2 p l Y 3 Q x L 0 F 1 d G 9 S Z W 1 v d m V k Q 2 9 s d W 1 u c z E u e 1 R l Y W 0 s N H 0 m c X V v d D s s J n F 1 b 3 Q 7 U 2 V j d G l v b j E v U H J v a m V j d D E v Q X V 0 b 1 J l b W 9 2 Z W R D b 2 x 1 b W 5 z M S 5 7 U 2 V u a W 9 y a X R 5 L D V 9 J n F 1 b 3 Q 7 L C Z x d W 9 0 O 1 N l Y 3 R p b 2 4 x L 1 B y b 2 p l Y 3 Q x L 0 F 1 d G 9 S Z W 1 v d m V k Q 2 9 s d W 1 u c z E u e 1 R p d G x l L D Z 9 J n F 1 b 3 Q 7 L C Z x d W 9 0 O 1 N l Y 3 R p b 2 4 x L 1 B y b 2 p l Y 3 Q x L 0 F 1 d G 9 S Z W 1 v d m V k Q 2 9 s d W 1 u c z E u e 0 1 h b m F n Z X I s N 3 0 m c X V v d D s s J n F 1 b 3 Q 7 U 2 V j d G l v b j E v U H J v a m V j d D E v Q X V 0 b 1 J l b W 9 2 Z W R D b 2 x 1 b W 5 z M S 5 7 U 3 F 1 Y W Q g T 2 5 l L D h 9 J n F 1 b 3 Q 7 L C Z x d W 9 0 O 1 N l Y 3 R p b 2 4 x L 1 B y b 2 p l Y 3 Q x L 0 F 1 d G 9 S Z W 1 v d m V k Q 2 9 s d W 1 u c z E u e 1 N x d W F k I F R 3 b y w 5 f S Z x d W 9 0 O y w m c X V v d D t T Z W N 0 a W 9 u M S 9 Q c m 9 q Z W N 0 M S 9 B d X R v U m V t b 3 Z l Z E N v b H V t b n M x L n t C Q V U g K F k v T i k s M T B 9 J n F 1 b 3 Q 7 L C Z x d W 9 0 O 1 N l Y 3 R p b 2 4 x L 1 B y b 2 p l Y 3 Q x L 0 F 1 d G 9 S Z W 1 v d m V k Q 2 9 s d W 1 u c z E u e y h J Z i B Z Z X M p I E J B V S B X b 3 J r I E R l c 2 N y a X B 0 a W 9 u L D E x f S Z x d W 9 0 O y w m c X V v d D t T Z W N 0 a W 9 u M S 9 Q c m 9 q Z W N 0 M S 9 B d X R v U m V t b 3 Z l Z E N v b H V t b n M x L n t C Q V U g J S B B b G x v Y 2 F 0 a W 9 u L D E y f S Z x d W 9 0 O y w m c X V v d D t T Z W N 0 a W 9 u M S 9 Q c m 9 q Z W N 0 M S 9 B d X R v U m V t b 3 Z l Z E N v b H V t b n M x L n t Q L D E z f S Z x d W 9 0 O y w m c X V v d D t T Z W N 0 a W 9 u M S 9 Q c m 9 q Z W N 0 M S 9 B d X R v U m V t b 3 Z l Z E N v b H V t b n M x L n t Q V S w x N H 0 m c X V v d D s s J n F 1 b 3 Q 7 U 2 V j d G l v b j E v U H J v a m V j d D E v Q X V 0 b 1 J l b W 9 2 Z W R D b 2 x 1 b W 5 z M S 5 7 U E w s M T V 9 J n F 1 b 3 Q 7 X S w m c X V v d D t S Z W x h d G l v b n N o a X B J b m Z v J n F 1 b 3 Q 7 O l t d f 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1 B y b 2 p l Y 3 Q x X z I i I C 8 + P E V u d H J 5 I F R 5 c G U 9 I k F k Z G V k V G 9 E Y X R h T W 9 k Z W w i I F Z h b H V l P S J s M C I g L z 4 8 L 1 N 0 Y W J s Z U V u d H J p Z X M + P C 9 J d G V t P j x J d G V t P j x J d G V t T G 9 j Y X R p b 2 4 + P E l 0 Z W 1 U e X B l P k Z v c m 1 1 b G E 8 L 0 l 0 Z W 1 U e X B l P j x J d G V t U G F 0 a D 5 T Z W N 0 a W 9 u M S 9 Q c m 9 q Z W N 0 M j w v S X R l b V B h d G g + P C 9 J d G V t T G 9 j Y X R p b 2 4 + P F N 0 Y W J s Z U V u d H J p Z X M + P E V u d H J 5 I F R 5 c G U 9 I k Z p b G x D b 3 V u d C I g V m F s d W U 9 I m w z I i A v P j x F b n R y e S B U e X B l P S J C d W Z m Z X J O Z X h 0 U m V m c m V z a C I g V m F s d W U 9 I m w x I i A v P j x F b n R y e S B U e X B l P S J G a W x s R X J y b 3 J D b 2 R l I i B W Y W x 1 Z T 0 i c 1 V u a 2 5 v d 2 4 i I C 8 + P E V u d H J 5 I F R 5 c G U 9 I k Z p b G x F b m F i b G V k I i B W Y W x 1 Z T 0 i b D E i I C 8 + P E V u d H J 5 I F R 5 c G U 9 I k Z p b G x F c n J v c k N v d W 5 0 I i B W Y W x 1 Z T 0 i b D A i I C 8 + P E V u d H J 5 I F R 5 c G U 9 I k Z p b G x M Y X N 0 V X B k Y X R l Z C I g V m F s d W U 9 I m Q y M D I z L T E x L T E 0 V D A 3 O j U y O j A 3 L j M 4 N z M 3 N T B a I i A v P j x F b n R y e S B U e X B l P S J G a W x s Q 2 9 s d W 1 u V H l w Z X M i I F Z h b H V l P S J z Q m d Z R 0 J n W U d C Z 1 l H Q m d Z R 0 J R Q U Z B Q T 0 9 I i A v P j x F b n R y e S B U e X B l P S J G a W x s Q 2 9 s d W 1 u T m F t Z X M i I F Z h b H V l P S J z W y Z x d W 9 0 O 0 R l c G F y d G 1 l b n Q m c X V v d D s s J n F 1 b 3 Q 7 R G V w Y X J 0 b W V u d C B p b i B T S U Z U J n F 1 b 3 Q 7 L C Z x d W 9 0 O 0 Z U R S B v c i B D b 2 5 0 c m F j d G 9 y J n F 1 b 3 Q 7 L C Z x d W 9 0 O 0 5 h b W U m c X V v d D s s J n F 1 b 3 Q 7 V G V h b S Z x d W 9 0 O y w m c X V v d D t T Z W 5 p b 3 J p d H k m c X V v d D s s J n F 1 b 3 Q 7 V G l 0 b G U m c X V v d D s s J n F 1 b 3 Q 7 T W F u Y W d l c i Z x d W 9 0 O y w m c X V v d D t T c X V h Z C B P b m U m c X V v d D s s J n F 1 b 3 Q 7 U 3 F 1 Y W Q g V H d v J n F 1 b 3 Q 7 L C Z x d W 9 0 O 0 J B V S A o W S 9 O K S Z x d W 9 0 O y w m c X V v d D s o S W Y g W W V z K S B C Q V U g V 2 9 y a y B E Z X N j c m l w d G l v b i Z x d W 9 0 O y w m c X V v d D t C Q V U g J S B B b G x v Y 2 F 0 a W 9 u J n F 1 b 3 Q 7 L C Z x d W 9 0 O 1 A m c X V v d D s s J n F 1 b 3 Q 7 U F U m c X V v d D s s J n F 1 b 3 Q 7 U E w 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j Z i N G E x Z D U t N 2 V h O S 0 0 M G I 1 L T l m Z D I t Y W U y O G N i Y W V k O T h l I i A v P j x F b n R y e S B U e X B l P S J S Z W x h d G l v b n N o a X B J b m Z v Q 2 9 u d G F p b m V y I i B W Y W x 1 Z T 0 i c 3 s m c X V v d D t j b 2 x 1 b W 5 D b 3 V u d C Z x d W 9 0 O z o x N i w m c X V v d D t r Z X l D b 2 x 1 b W 5 O Y W 1 l c y Z x d W 9 0 O z p b X S w m c X V v d D t x d W V y e V J l b G F 0 a W 9 u c 2 h p c H M m c X V v d D s 6 W 1 0 s J n F 1 b 3 Q 7 Y 2 9 s d W 1 u S W R l b n R p d G l l c y Z x d W 9 0 O z p b J n F 1 b 3 Q 7 U 2 V j d G l v b j E v U H J v a m V j d D I v Q X V 0 b 1 J l b W 9 2 Z W R D b 2 x 1 b W 5 z M S 5 7 R G V w Y X J 0 b W V u d C w w f S Z x d W 9 0 O y w m c X V v d D t T Z W N 0 a W 9 u M S 9 Q c m 9 q Z W N 0 M i 9 B d X R v U m V t b 3 Z l Z E N v b H V t b n M x L n t E Z X B h c n R t Z W 5 0 I G l u I F N J R l Q s M X 0 m c X V v d D s s J n F 1 b 3 Q 7 U 2 V j d G l v b j E v U H J v a m V j d D I v Q X V 0 b 1 J l b W 9 2 Z W R D b 2 x 1 b W 5 z M S 5 7 R l R F I G 9 y I E N v b n R y Y W N 0 b 3 I s M n 0 m c X V v d D s s J n F 1 b 3 Q 7 U 2 V j d G l v b j E v U H J v a m V j d D I v Q X V 0 b 1 J l b W 9 2 Z W R D b 2 x 1 b W 5 z M S 5 7 T m F t Z S w z f S Z x d W 9 0 O y w m c X V v d D t T Z W N 0 a W 9 u M S 9 Q c m 9 q Z W N 0 M i 9 B d X R v U m V t b 3 Z l Z E N v b H V t b n M x L n t U Z W F t L D R 9 J n F 1 b 3 Q 7 L C Z x d W 9 0 O 1 N l Y 3 R p b 2 4 x L 1 B y b 2 p l Y 3 Q y L 0 F 1 d G 9 S Z W 1 v d m V k Q 2 9 s d W 1 u c z E u e 1 N l b m l v c m l 0 e S w 1 f S Z x d W 9 0 O y w m c X V v d D t T Z W N 0 a W 9 u M S 9 Q c m 9 q Z W N 0 M i 9 B d X R v U m V t b 3 Z l Z E N v b H V t b n M x L n t U a X R s Z S w 2 f S Z x d W 9 0 O y w m c X V v d D t T Z W N 0 a W 9 u M S 9 Q c m 9 q Z W N 0 M i 9 B d X R v U m V t b 3 Z l Z E N v b H V t b n M x L n t N Y W 5 h Z 2 V y L D d 9 J n F 1 b 3 Q 7 L C Z x d W 9 0 O 1 N l Y 3 R p b 2 4 x L 1 B y b 2 p l Y 3 Q y L 0 F 1 d G 9 S Z W 1 v d m V k Q 2 9 s d W 1 u c z E u e 1 N x d W F k I E 9 u Z S w 4 f S Z x d W 9 0 O y w m c X V v d D t T Z W N 0 a W 9 u M S 9 Q c m 9 q Z W N 0 M i 9 B d X R v U m V t b 3 Z l Z E N v b H V t b n M x L n t T c X V h Z C B U d 2 8 s O X 0 m c X V v d D s s J n F 1 b 3 Q 7 U 2 V j d G l v b j E v U H J v a m V j d D I v Q X V 0 b 1 J l b W 9 2 Z W R D b 2 x 1 b W 5 z M S 5 7 Q k F V I C h Z L 0 4 p L D E w f S Z x d W 9 0 O y w m c X V v d D t T Z W N 0 a W 9 u M S 9 Q c m 9 q Z W N 0 M i 9 B d X R v U m V t b 3 Z l Z E N v b H V t b n M x L n s o S W Y g W W V z K S B C Q V U g V 2 9 y a y B E Z X N j c m l w d G l v b i w x M X 0 m c X V v d D s s J n F 1 b 3 Q 7 U 2 V j d G l v b j E v U H J v a m V j d D I v Q X V 0 b 1 J l b W 9 2 Z W R D b 2 x 1 b W 5 z M S 5 7 Q k F V I C U g Q W x s b 2 N h d G l v b i w x M n 0 m c X V v d D s s J n F 1 b 3 Q 7 U 2 V j d G l v b j E v U H J v a m V j d D I v Q X V 0 b 1 J l b W 9 2 Z W R D b 2 x 1 b W 5 z M S 5 7 U C w x M 3 0 m c X V v d D s s J n F 1 b 3 Q 7 U 2 V j d G l v b j E v U H J v a m V j d D I v Q X V 0 b 1 J l b W 9 2 Z W R D b 2 x 1 b W 5 z M S 5 7 U F U s M T R 9 J n F 1 b 3 Q 7 L C Z x d W 9 0 O 1 N l Y 3 R p b 2 4 x L 1 B y b 2 p l Y 3 Q y L 0 F 1 d G 9 S Z W 1 v d m V k Q 2 9 s d W 1 u c z E u e 1 B M L D E 1 f S Z x d W 9 0 O 1 0 s J n F 1 b 3 Q 7 Q 2 9 s d W 1 u Q 2 9 1 b n Q m c X V v d D s 6 M T Y s J n F 1 b 3 Q 7 S 2 V 5 Q 2 9 s d W 1 u T m F t Z X M m c X V v d D s 6 W 1 0 s J n F 1 b 3 Q 7 Q 2 9 s d W 1 u S W R l b n R p d G l l c y Z x d W 9 0 O z p b J n F 1 b 3 Q 7 U 2 V j d G l v b j E v U H J v a m V j d D I v Q X V 0 b 1 J l b W 9 2 Z W R D b 2 x 1 b W 5 z M S 5 7 R G V w Y X J 0 b W V u d C w w f S Z x d W 9 0 O y w m c X V v d D t T Z W N 0 a W 9 u M S 9 Q c m 9 q Z W N 0 M i 9 B d X R v U m V t b 3 Z l Z E N v b H V t b n M x L n t E Z X B h c n R t Z W 5 0 I G l u I F N J R l Q s M X 0 m c X V v d D s s J n F 1 b 3 Q 7 U 2 V j d G l v b j E v U H J v a m V j d D I v Q X V 0 b 1 J l b W 9 2 Z W R D b 2 x 1 b W 5 z M S 5 7 R l R F I G 9 y I E N v b n R y Y W N 0 b 3 I s M n 0 m c X V v d D s s J n F 1 b 3 Q 7 U 2 V j d G l v b j E v U H J v a m V j d D I v Q X V 0 b 1 J l b W 9 2 Z W R D b 2 x 1 b W 5 z M S 5 7 T m F t Z S w z f S Z x d W 9 0 O y w m c X V v d D t T Z W N 0 a W 9 u M S 9 Q c m 9 q Z W N 0 M i 9 B d X R v U m V t b 3 Z l Z E N v b H V t b n M x L n t U Z W F t L D R 9 J n F 1 b 3 Q 7 L C Z x d W 9 0 O 1 N l Y 3 R p b 2 4 x L 1 B y b 2 p l Y 3 Q y L 0 F 1 d G 9 S Z W 1 v d m V k Q 2 9 s d W 1 u c z E u e 1 N l b m l v c m l 0 e S w 1 f S Z x d W 9 0 O y w m c X V v d D t T Z W N 0 a W 9 u M S 9 Q c m 9 q Z W N 0 M i 9 B d X R v U m V t b 3 Z l Z E N v b H V t b n M x L n t U a X R s Z S w 2 f S Z x d W 9 0 O y w m c X V v d D t T Z W N 0 a W 9 u M S 9 Q c m 9 q Z W N 0 M i 9 B d X R v U m V t b 3 Z l Z E N v b H V t b n M x L n t N Y W 5 h Z 2 V y L D d 9 J n F 1 b 3 Q 7 L C Z x d W 9 0 O 1 N l Y 3 R p b 2 4 x L 1 B y b 2 p l Y 3 Q y L 0 F 1 d G 9 S Z W 1 v d m V k Q 2 9 s d W 1 u c z E u e 1 N x d W F k I E 9 u Z S w 4 f S Z x d W 9 0 O y w m c X V v d D t T Z W N 0 a W 9 u M S 9 Q c m 9 q Z W N 0 M i 9 B d X R v U m V t b 3 Z l Z E N v b H V t b n M x L n t T c X V h Z C B U d 2 8 s O X 0 m c X V v d D s s J n F 1 b 3 Q 7 U 2 V j d G l v b j E v U H J v a m V j d D I v Q X V 0 b 1 J l b W 9 2 Z W R D b 2 x 1 b W 5 z M S 5 7 Q k F V I C h Z L 0 4 p L D E w f S Z x d W 9 0 O y w m c X V v d D t T Z W N 0 a W 9 u M S 9 Q c m 9 q Z W N 0 M i 9 B d X R v U m V t b 3 Z l Z E N v b H V t b n M x L n s o S W Y g W W V z K S B C Q V U g V 2 9 y a y B E Z X N j c m l w d G l v b i w x M X 0 m c X V v d D s s J n F 1 b 3 Q 7 U 2 V j d G l v b j E v U H J v a m V j d D I v Q X V 0 b 1 J l b W 9 2 Z W R D b 2 x 1 b W 5 z M S 5 7 Q k F V I C U g Q W x s b 2 N h d G l v b i w x M n 0 m c X V v d D s s J n F 1 b 3 Q 7 U 2 V j d G l v b j E v U H J v a m V j d D I v Q X V 0 b 1 J l b W 9 2 Z W R D b 2 x 1 b W 5 z M S 5 7 U C w x M 3 0 m c X V v d D s s J n F 1 b 3 Q 7 U 2 V j d G l v b j E v U H J v a m V j d D I v Q X V 0 b 1 J l b W 9 2 Z W R D b 2 x 1 b W 5 z M S 5 7 U F U s M T R 9 J n F 1 b 3 Q 7 L C Z x d W 9 0 O 1 N l Y 3 R p b 2 4 x L 1 B y b 2 p l Y 3 Q y L 0 F 1 d G 9 S Z W 1 v d m V k Q 2 9 s d W 1 u c z E u e 1 B M L D E 1 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Q c m 9 q Z W N 0 M i I g L z 4 8 R W 5 0 c n k g V H l w Z T 0 i T G 9 h Z G V k V G 9 B b m F s e X N p c 1 N l c n Z p Y 2 V z I i B W Y W x 1 Z T 0 i b D A i I C 8 + P E V u d H J 5 I F R 5 c G U 9 I k F k Z G V k V G 9 E Y X R h T W 9 k Z W w i I F Z h b H V l P S J s M C I g L z 4 8 L 1 N 0 Y W J s Z U V u d H J p Z X M + P C 9 J d G V t P j x J d G V t P j x J d G V t T G 9 j Y X R p b 2 4 + P E l 0 Z W 1 U e X B l P k Z v c m 1 1 b G E 8 L 0 l 0 Z W 1 U e X B l P j x J d G V t U G F 0 a D 5 T Z W N 0 a W 9 u M S 9 Q c m 9 q Z W N 0 M z w v S X R l b V B h d G g + P C 9 J d G V t T G 9 j Y X R p b 2 4 + P F N 0 Y W J s Z U V u d H J p Z X M + P E V u d H J 5 I F R 5 c G U 9 I k Z p b G x T d G F 0 d X M i I F Z h b H V l P S J z Q 2 9 t c G x l d G U i I C 8 + P E V u d H J 5 I F R 5 c G U 9 I k J 1 Z m Z l c k 5 l e H R S Z W Z y Z X N o I i B W Y W x 1 Z T 0 i b D E i I C 8 + P E V u d H J 5 I F R 5 c G U 9 I k Z p b G x D b 2 x 1 b W 5 O Y W 1 l c y I g V m F s d W U 9 I n N b J n F 1 b 3 Q 7 R G V w Y X J 0 b W V u d C Z x d W 9 0 O y w m c X V v d D t E Z X B h c n R t Z W 5 0 I G l u I F N J R l Q m c X V v d D s s J n F 1 b 3 Q 7 R l R F I G 9 y I E N v b n R y Y W N 0 b 3 I m c X V v d D s s J n F 1 b 3 Q 7 T m F t Z S Z x d W 9 0 O y w m c X V v d D t U Z W F t J n F 1 b 3 Q 7 L C Z x d W 9 0 O 1 N l b m l v c m l 0 e S Z x d W 9 0 O y w m c X V v d D t U a X R s Z S Z x d W 9 0 O y w m c X V v d D t N Y W 5 h Z 2 V y J n F 1 b 3 Q 7 L C Z x d W 9 0 O 1 N x d W F k I E 9 u Z S Z x d W 9 0 O y w m c X V v d D t T c X V h Z C B U d 2 8 m c X V v d D s s J n F 1 b 3 Q 7 Q k F V I C h Z L 0 4 p J n F 1 b 3 Q 7 L C Z x d W 9 0 O y h J Z i B Z Z X M p I E J B V S B X b 3 J r I E R l c 2 N y a X B 0 a W 9 u J n F 1 b 3 Q 7 L C Z x d W 9 0 O 0 J B V S A l I E F s b G 9 j Y X R p b 2 4 m c X V v d D s s J n F 1 b 3 Q 7 U C Z x d W 9 0 O y w m c X V v d D t Q V S Z x d W 9 0 O y w m c X V v d D t Q T C Z x d W 9 0 O 1 0 i I C 8 + P E V u d H J 5 I F R 5 c G U 9 I k Z p b G x F b m F i b G V k I i B W Y W x 1 Z T 0 i b D E i I C 8 + P E V u d H J 5 I F R 5 c G U 9 I k Z p b G x D b 2 x 1 b W 5 U e X B l c y I g V m F s d W U 9 I n N C Z 1 l H Q m d Z R 0 J n W U Z C U V l H Q l F Z R E N R P T 0 i I C 8 + P E V u d H J 5 I F R 5 c G U 9 I k Z p b G x M Y X N 0 V X B k Y X R l Z C I g V m F s d W U 9 I m Q y M D I z L T E x L T E 0 V D A 3 O j U y O j A 3 L j M 5 N D E 0 O D B a I i A v P j x F b n R y e S B U e X B l P S J G a W x s R X J y b 3 J D b 3 V u d C I g V m F s d W U 9 I m w w I i A v P j x F b n R y e S B U e X B l P S J G a W x s R X J y b 3 J D b 2 R l I i B W Y W x 1 Z T 0 i c 1 V u a 2 5 v d 2 4 i I C 8 + P E V u d H J 5 I F R 5 c G U 9 I k Z p b G x l Z E N v b X B s Z X R l U m V z d W x 0 V G 9 X b 3 J r c 2 h l Z X Q i I F Z h b H V l P S J s M S I g L z 4 8 R W 5 0 c n k g V H l w Z T 0 i R m l s b E N v d W 5 0 I i B W Y W x 1 Z T 0 i b D E i I C 8 + P E V u d H J 5 I F R 5 c G U 9 I k Z p b G x U b 0 R h d G F N b 2 R l b E V u Y W J s Z W Q i I F Z h b H V l P S J s M C I g L z 4 8 R W 5 0 c n k g V H l w Z T 0 i S X N Q c m l 2 Y X R l I i B W Y W x 1 Z T 0 i b D A i I C 8 + P E V u d H J 5 I F R 5 c G U 9 I l F 1 Z X J 5 S U Q i I F Z h b H V l P S J z Z G Q 4 N D N j O G I t N 2 Y 1 M y 0 0 M G R m L W I y Z j I t M 2 Q 4 O G V j M 2 J j N D U 3 I i A v P j x F b n R y e S B U e X B l P S J B Z G R l Z F R v R G F 0 Y U 1 v Z G V s I i B W Y W x 1 Z T 0 i b D A 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Q c m 9 q Z W N 0 M y I g L z 4 8 R W 5 0 c n k g V H l w Z T 0 i T G 9 h Z G V k V G 9 B b m F s e X N p c 1 N l c n Z p Y 2 V z I i B W Y W x 1 Z T 0 i b D A i I C 8 + P E V u d H J 5 I F R 5 c G U 9 I l J l b G F 0 a W 9 u c 2 h p c E l u Z m 9 D b 2 5 0 Y W l u Z X I i I F Z h b H V l P S J z e y Z x d W 9 0 O 2 N v b H V t b k N v d W 5 0 J n F 1 b 3 Q 7 O j E 2 L C Z x d W 9 0 O 2 t l e U N v b H V t b k 5 h b W V z J n F 1 b 3 Q 7 O l t d L C Z x d W 9 0 O 3 F 1 Z X J 5 U m V s Y X R p b 2 5 z a G l w c y Z x d W 9 0 O z p b X S w m c X V v d D t j b 2 x 1 b W 5 J Z G V u d G l 0 a W V z J n F 1 b 3 Q 7 O l s m c X V v d D t T Z W N 0 a W 9 u M S 9 Q c m 9 q Z W N 0 M y 9 B d X R v U m V t b 3 Z l Z E N v b H V t b n M x L n t E Z X B h c n R t Z W 5 0 L D B 9 J n F 1 b 3 Q 7 L C Z x d W 9 0 O 1 N l Y 3 R p b 2 4 x L 1 B y b 2 p l Y 3 Q z L 0 F 1 d G 9 S Z W 1 v d m V k Q 2 9 s d W 1 u c z E u e 0 R l c G F y d G 1 l b n Q g a W 4 g U 0 l G V C w x f S Z x d W 9 0 O y w m c X V v d D t T Z W N 0 a W 9 u M S 9 Q c m 9 q Z W N 0 M y 9 B d X R v U m V t b 3 Z l Z E N v b H V t b n M x L n t G V E U g b 3 I g Q 2 9 u d H J h Y 3 R v c i w y f S Z x d W 9 0 O y w m c X V v d D t T Z W N 0 a W 9 u M S 9 Q c m 9 q Z W N 0 M y 9 B d X R v U m V t b 3 Z l Z E N v b H V t b n M x L n t O Y W 1 l L D N 9 J n F 1 b 3 Q 7 L C Z x d W 9 0 O 1 N l Y 3 R p b 2 4 x L 1 B y b 2 p l Y 3 Q z L 0 F 1 d G 9 S Z W 1 v d m V k Q 2 9 s d W 1 u c z E u e 1 R l Y W 0 s N H 0 m c X V v d D s s J n F 1 b 3 Q 7 U 2 V j d G l v b j E v U H J v a m V j d D M v Q X V 0 b 1 J l b W 9 2 Z W R D b 2 x 1 b W 5 z M S 5 7 U 2 V u a W 9 y a X R 5 L D V 9 J n F 1 b 3 Q 7 L C Z x d W 9 0 O 1 N l Y 3 R p b 2 4 x L 1 B y b 2 p l Y 3 Q z L 0 F 1 d G 9 S Z W 1 v d m V k Q 2 9 s d W 1 u c z E u e 1 R p d G x l L D Z 9 J n F 1 b 3 Q 7 L C Z x d W 9 0 O 1 N l Y 3 R p b 2 4 x L 1 B y b 2 p l Y 3 Q z L 0 F 1 d G 9 S Z W 1 v d m V k Q 2 9 s d W 1 u c z E u e 0 1 h b m F n Z X I s N 3 0 m c X V v d D s s J n F 1 b 3 Q 7 U 2 V j d G l v b j E v U H J v a m V j d D M v Q X V 0 b 1 J l b W 9 2 Z W R D b 2 x 1 b W 5 z M S 5 7 U 3 F 1 Y W Q g T 2 5 l L D h 9 J n F 1 b 3 Q 7 L C Z x d W 9 0 O 1 N l Y 3 R p b 2 4 x L 1 B y b 2 p l Y 3 Q z L 0 F 1 d G 9 S Z W 1 v d m V k Q 2 9 s d W 1 u c z E u e 1 N x d W F k I F R 3 b y w 5 f S Z x d W 9 0 O y w m c X V v d D t T Z W N 0 a W 9 u M S 9 Q c m 9 q Z W N 0 M y 9 B d X R v U m V t b 3 Z l Z E N v b H V t b n M x L n t C Q V U g K F k v T i k s M T B 9 J n F 1 b 3 Q 7 L C Z x d W 9 0 O 1 N l Y 3 R p b 2 4 x L 1 B y b 2 p l Y 3 Q z L 0 F 1 d G 9 S Z W 1 v d m V k Q 2 9 s d W 1 u c z E u e y h J Z i B Z Z X M p I E J B V S B X b 3 J r I E R l c 2 N y a X B 0 a W 9 u L D E x f S Z x d W 9 0 O y w m c X V v d D t T Z W N 0 a W 9 u M S 9 Q c m 9 q Z W N 0 M y 9 B d X R v U m V t b 3 Z l Z E N v b H V t b n M x L n t C Q V U g J S B B b G x v Y 2 F 0 a W 9 u L D E y f S Z x d W 9 0 O y w m c X V v d D t T Z W N 0 a W 9 u M S 9 Q c m 9 q Z W N 0 M y 9 B d X R v U m V t b 3 Z l Z E N v b H V t b n M x L n t Q L D E z f S Z x d W 9 0 O y w m c X V v d D t T Z W N 0 a W 9 u M S 9 Q c m 9 q Z W N 0 M y 9 B d X R v U m V t b 3 Z l Z E N v b H V t b n M x L n t Q V S w x N H 0 m c X V v d D s s J n F 1 b 3 Q 7 U 2 V j d G l v b j E v U H J v a m V j d D M v Q X V 0 b 1 J l b W 9 2 Z W R D b 2 x 1 b W 5 z M S 5 7 U E w s M T V 9 J n F 1 b 3 Q 7 X S w m c X V v d D t D b 2 x 1 b W 5 D b 3 V u d C Z x d W 9 0 O z o x N i w m c X V v d D t L Z X l D b 2 x 1 b W 5 O Y W 1 l c y Z x d W 9 0 O z p b X S w m c X V v d D t D b 2 x 1 b W 5 J Z G V u d G l 0 a W V z J n F 1 b 3 Q 7 O l s m c X V v d D t T Z W N 0 a W 9 u M S 9 Q c m 9 q Z W N 0 M y 9 B d X R v U m V t b 3 Z l Z E N v b H V t b n M x L n t E Z X B h c n R t Z W 5 0 L D B 9 J n F 1 b 3 Q 7 L C Z x d W 9 0 O 1 N l Y 3 R p b 2 4 x L 1 B y b 2 p l Y 3 Q z L 0 F 1 d G 9 S Z W 1 v d m V k Q 2 9 s d W 1 u c z E u e 0 R l c G F y d G 1 l b n Q g a W 4 g U 0 l G V C w x f S Z x d W 9 0 O y w m c X V v d D t T Z W N 0 a W 9 u M S 9 Q c m 9 q Z W N 0 M y 9 B d X R v U m V t b 3 Z l Z E N v b H V t b n M x L n t G V E U g b 3 I g Q 2 9 u d H J h Y 3 R v c i w y f S Z x d W 9 0 O y w m c X V v d D t T Z W N 0 a W 9 u M S 9 Q c m 9 q Z W N 0 M y 9 B d X R v U m V t b 3 Z l Z E N v b H V t b n M x L n t O Y W 1 l L D N 9 J n F 1 b 3 Q 7 L C Z x d W 9 0 O 1 N l Y 3 R p b 2 4 x L 1 B y b 2 p l Y 3 Q z L 0 F 1 d G 9 S Z W 1 v d m V k Q 2 9 s d W 1 u c z E u e 1 R l Y W 0 s N H 0 m c X V v d D s s J n F 1 b 3 Q 7 U 2 V j d G l v b j E v U H J v a m V j d D M v Q X V 0 b 1 J l b W 9 2 Z W R D b 2 x 1 b W 5 z M S 5 7 U 2 V u a W 9 y a X R 5 L D V 9 J n F 1 b 3 Q 7 L C Z x d W 9 0 O 1 N l Y 3 R p b 2 4 x L 1 B y b 2 p l Y 3 Q z L 0 F 1 d G 9 S Z W 1 v d m V k Q 2 9 s d W 1 u c z E u e 1 R p d G x l L D Z 9 J n F 1 b 3 Q 7 L C Z x d W 9 0 O 1 N l Y 3 R p b 2 4 x L 1 B y b 2 p l Y 3 Q z L 0 F 1 d G 9 S Z W 1 v d m V k Q 2 9 s d W 1 u c z E u e 0 1 h b m F n Z X I s N 3 0 m c X V v d D s s J n F 1 b 3 Q 7 U 2 V j d G l v b j E v U H J v a m V j d D M v Q X V 0 b 1 J l b W 9 2 Z W R D b 2 x 1 b W 5 z M S 5 7 U 3 F 1 Y W Q g T 2 5 l L D h 9 J n F 1 b 3 Q 7 L C Z x d W 9 0 O 1 N l Y 3 R p b 2 4 x L 1 B y b 2 p l Y 3 Q z L 0 F 1 d G 9 S Z W 1 v d m V k Q 2 9 s d W 1 u c z E u e 1 N x d W F k I F R 3 b y w 5 f S Z x d W 9 0 O y w m c X V v d D t T Z W N 0 a W 9 u M S 9 Q c m 9 q Z W N 0 M y 9 B d X R v U m V t b 3 Z l Z E N v b H V t b n M x L n t C Q V U g K F k v T i k s M T B 9 J n F 1 b 3 Q 7 L C Z x d W 9 0 O 1 N l Y 3 R p b 2 4 x L 1 B y b 2 p l Y 3 Q z L 0 F 1 d G 9 S Z W 1 v d m V k Q 2 9 s d W 1 u c z E u e y h J Z i B Z Z X M p I E J B V S B X b 3 J r I E R l c 2 N y a X B 0 a W 9 u L D E x f S Z x d W 9 0 O y w m c X V v d D t T Z W N 0 a W 9 u M S 9 Q c m 9 q Z W N 0 M y 9 B d X R v U m V t b 3 Z l Z E N v b H V t b n M x L n t C Q V U g J S B B b G x v Y 2 F 0 a W 9 u L D E y f S Z x d W 9 0 O y w m c X V v d D t T Z W N 0 a W 9 u M S 9 Q c m 9 q Z W N 0 M y 9 B d X R v U m V t b 3 Z l Z E N v b H V t b n M x L n t Q L D E z f S Z x d W 9 0 O y w m c X V v d D t T Z W N 0 a W 9 u M S 9 Q c m 9 q Z W N 0 M y 9 B d X R v U m V t b 3 Z l Z E N v b H V t b n M x L n t Q V S w x N H 0 m c X V v d D s s J n F 1 b 3 Q 7 U 2 V j d G l v b j E v U H J v a m V j d D M v Q X V 0 b 1 J l b W 9 2 Z W R D b 2 x 1 b W 5 z M S 5 7 U E w s M T V 9 J n F 1 b 3 Q 7 X S w m c X V v d D t S Z W x h d G l v b n N o a X B J b m Z v J n F 1 b 3 Q 7 O l t d f S I g L z 4 8 L 1 N 0 Y W J s Z U V u d H J p Z X M + P C 9 J d G V t P j x J d G V t P j x J d G V t T G 9 j Y X R p b 2 4 + P E l 0 Z W 1 U e X B l P k Z v c m 1 1 b G E 8 L 0 l 0 Z W 1 U e X B l P j x J d G V t U G F 0 a D 5 T Z W N 0 a W 9 u M S 9 Q c m 9 q Z W N 0 N D w v S X R l b V B h d G g + P C 9 J d G V t T G 9 j Y X R p b 2 4 + P F N 0 Y W J s Z U V u d H J p Z X M + P E V u d H J 5 I F R 5 c G U 9 I k Z p b G x T d G F 0 d X M i I F Z h b H V l P S J z Q 2 9 t c G x l d G U i I C 8 + P E V u d H J 5 I F R 5 c G U 9 I k J 1 Z m Z l c k 5 l e H R S Z W Z y Z X N o I i B W Y W x 1 Z T 0 i b D E i I C 8 + P E V u d H J 5 I F R 5 c G U 9 I k Z p b G x D b 2 x 1 b W 5 O Y W 1 l c y I g V m F s d W U 9 I n N b J n F 1 b 3 Q 7 R G V w Y X J 0 b W V u d C Z x d W 9 0 O y w m c X V v d D t E Z X B h c n R t Z W 5 0 I G l u I F N J R l Q m c X V v d D s s J n F 1 b 3 Q 7 R l R F I G 9 y I E N v b n R y Y W N 0 b 3 I m c X V v d D s s J n F 1 b 3 Q 7 T m F t Z S Z x d W 9 0 O y w m c X V v d D t U Z W F t J n F 1 b 3 Q 7 L C Z x d W 9 0 O 1 N l b m l v c m l 0 e S Z x d W 9 0 O y w m c X V v d D t U a X R s Z S Z x d W 9 0 O y w m c X V v d D t N Y W 5 h Z 2 V y J n F 1 b 3 Q 7 L C Z x d W 9 0 O 1 N x d W F k I E 9 u Z S Z x d W 9 0 O y w m c X V v d D t T c X V h Z C B U d 2 8 m c X V v d D s s J n F 1 b 3 Q 7 Q k F V I C h Z L 0 4 p J n F 1 b 3 Q 7 L C Z x d W 9 0 O y h J Z i B Z Z X M p I E J B V S B X b 3 J r I E R l c 2 N y a X B 0 a W 9 u J n F 1 b 3 Q 7 L C Z x d W 9 0 O 0 J B V S A l I E F s b G 9 j Y X R p b 2 4 m c X V v d D s s J n F 1 b 3 Q 7 U C Z x d W 9 0 O y w m c X V v d D t Q V S Z x d W 9 0 O y w m c X V v d D t Q T C Z x d W 9 0 O 1 0 i I C 8 + P E V u d H J 5 I F R 5 c G U 9 I k Z p b G x F b m F i b G V k I i B W Y W x 1 Z T 0 i b D E i I C 8 + P E V u d H J 5 I F R 5 c G U 9 I k Z p b G x D b 2 x 1 b W 5 U e X B l c y I g V m F s d W U 9 I n N C Z 1 l H Q m d Z R 0 J n W U Z C U V l H Q l F Z R E N R P T 0 i I C 8 + P E V u d H J 5 I F R 5 c G U 9 I k Z p b G x M Y X N 0 V X B k Y X R l Z C I g V m F s d W U 9 I m Q y M D I z L T E x L T E 0 V D A 3 O j U y O j A 2 L j M 3 M j c 2 N T B a I i A v P j x F b n R y e S B U e X B l P S J G a W x s R X J y b 3 J D b 3 V u d C I g V m F s d W U 9 I m w w I i A v P j x F b n R y e S B U e X B l P S J G a W x s R X J y b 3 J D b 2 R l I i B W Y W x 1 Z T 0 i c 1 V u a 2 5 v d 2 4 i I C 8 + P E V u d H J 5 I F R 5 c G U 9 I k Z p b G x l Z E N v b X B s Z X R l U m V z d W x 0 V G 9 X b 3 J r c 2 h l Z X Q i I F Z h b H V l P S J s M S I g L z 4 8 R W 5 0 c n k g V H l w Z T 0 i R m l s b E N v d W 5 0 I i B W Y W x 1 Z T 0 i b D E i I C 8 + P E V u d H J 5 I F R 5 c G U 9 I k Z p b G x U b 0 R h d G F N b 2 R l b E V u Y W J s Z W Q i I F Z h b H V l P S J s M C I g L z 4 8 R W 5 0 c n k g V H l w Z T 0 i S X N Q c m l 2 Y X R l I i B W Y W x 1 Z T 0 i b D A i I C 8 + P E V u d H J 5 I F R 5 c G U 9 I l F 1 Z X J 5 S U Q i I F Z h b H V l P S J z Z m N j M j E w M j g t M W U 3 N y 0 0 M T M x L T l l M D Y t O G F h O T d l Y m Z i M T I 2 I i A v P j x F b n R y e S B U e X B l P S J B Z G R l Z F R v R G F 0 Y U 1 v Z G V s I i B W Y W x 1 Z T 0 i b D A 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Q c m 9 q Z W N 0 N C I g L z 4 8 R W 5 0 c n k g V H l w Z T 0 i T G 9 h Z G V k V G 9 B b m F s e X N p c 1 N l c n Z p Y 2 V z I i B W Y W x 1 Z T 0 i b D A i I C 8 + P E V u d H J 5 I F R 5 c G U 9 I l J l b G F 0 a W 9 u c 2 h p c E l u Z m 9 D b 2 5 0 Y W l u Z X I i I F Z h b H V l P S J z e y Z x d W 9 0 O 2 N v b H V t b k N v d W 5 0 J n F 1 b 3 Q 7 O j E 2 L C Z x d W 9 0 O 2 t l e U N v b H V t b k 5 h b W V z J n F 1 b 3 Q 7 O l t d L C Z x d W 9 0 O 3 F 1 Z X J 5 U m V s Y X R p b 2 5 z a G l w c y Z x d W 9 0 O z p b X S w m c X V v d D t j b 2 x 1 b W 5 J Z G V u d G l 0 a W V z J n F 1 b 3 Q 7 O l s m c X V v d D t T Z W N 0 a W 9 u M S 9 Q c m 9 q Z W N 0 N C 9 B d X R v U m V t b 3 Z l Z E N v b H V t b n M x L n t E Z X B h c n R t Z W 5 0 L D B 9 J n F 1 b 3 Q 7 L C Z x d W 9 0 O 1 N l Y 3 R p b 2 4 x L 1 B y b 2 p l Y 3 Q 0 L 0 F 1 d G 9 S Z W 1 v d m V k Q 2 9 s d W 1 u c z E u e 0 R l c G F y d G 1 l b n Q g a W 4 g U 0 l G V C w x f S Z x d W 9 0 O y w m c X V v d D t T Z W N 0 a W 9 u M S 9 Q c m 9 q Z W N 0 N C 9 B d X R v U m V t b 3 Z l Z E N v b H V t b n M x L n t G V E U g b 3 I g Q 2 9 u d H J h Y 3 R v c i w y f S Z x d W 9 0 O y w m c X V v d D t T Z W N 0 a W 9 u M S 9 Q c m 9 q Z W N 0 N C 9 B d X R v U m V t b 3 Z l Z E N v b H V t b n M x L n t O Y W 1 l L D N 9 J n F 1 b 3 Q 7 L C Z x d W 9 0 O 1 N l Y 3 R p b 2 4 x L 1 B y b 2 p l Y 3 Q 0 L 0 F 1 d G 9 S Z W 1 v d m V k Q 2 9 s d W 1 u c z E u e 1 R l Y W 0 s N H 0 m c X V v d D s s J n F 1 b 3 Q 7 U 2 V j d G l v b j E v U H J v a m V j d D Q v Q X V 0 b 1 J l b W 9 2 Z W R D b 2 x 1 b W 5 z M S 5 7 U 2 V u a W 9 y a X R 5 L D V 9 J n F 1 b 3 Q 7 L C Z x d W 9 0 O 1 N l Y 3 R p b 2 4 x L 1 B y b 2 p l Y 3 Q 0 L 0 F 1 d G 9 S Z W 1 v d m V k Q 2 9 s d W 1 u c z E u e 1 R p d G x l L D Z 9 J n F 1 b 3 Q 7 L C Z x d W 9 0 O 1 N l Y 3 R p b 2 4 x L 1 B y b 2 p l Y 3 Q 0 L 0 F 1 d G 9 S Z W 1 v d m V k Q 2 9 s d W 1 u c z E u e 0 1 h b m F n Z X I s N 3 0 m c X V v d D s s J n F 1 b 3 Q 7 U 2 V j d G l v b j E v U H J v a m V j d D Q v Q X V 0 b 1 J l b W 9 2 Z W R D b 2 x 1 b W 5 z M S 5 7 U 3 F 1 Y W Q g T 2 5 l L D h 9 J n F 1 b 3 Q 7 L C Z x d W 9 0 O 1 N l Y 3 R p b 2 4 x L 1 B y b 2 p l Y 3 Q 0 L 0 F 1 d G 9 S Z W 1 v d m V k Q 2 9 s d W 1 u c z E u e 1 N x d W F k I F R 3 b y w 5 f S Z x d W 9 0 O y w m c X V v d D t T Z W N 0 a W 9 u M S 9 Q c m 9 q Z W N 0 N C 9 B d X R v U m V t b 3 Z l Z E N v b H V t b n M x L n t C Q V U g K F k v T i k s M T B 9 J n F 1 b 3 Q 7 L C Z x d W 9 0 O 1 N l Y 3 R p b 2 4 x L 1 B y b 2 p l Y 3 Q 0 L 0 F 1 d G 9 S Z W 1 v d m V k Q 2 9 s d W 1 u c z E u e y h J Z i B Z Z X M p I E J B V S B X b 3 J r I E R l c 2 N y a X B 0 a W 9 u L D E x f S Z x d W 9 0 O y w m c X V v d D t T Z W N 0 a W 9 u M S 9 Q c m 9 q Z W N 0 N C 9 B d X R v U m V t b 3 Z l Z E N v b H V t b n M x L n t C Q V U g J S B B b G x v Y 2 F 0 a W 9 u L D E y f S Z x d W 9 0 O y w m c X V v d D t T Z W N 0 a W 9 u M S 9 Q c m 9 q Z W N 0 N C 9 B d X R v U m V t b 3 Z l Z E N v b H V t b n M x L n t Q L D E z f S Z x d W 9 0 O y w m c X V v d D t T Z W N 0 a W 9 u M S 9 Q c m 9 q Z W N 0 N C 9 B d X R v U m V t b 3 Z l Z E N v b H V t b n M x L n t Q V S w x N H 0 m c X V v d D s s J n F 1 b 3 Q 7 U 2 V j d G l v b j E v U H J v a m V j d D Q v Q X V 0 b 1 J l b W 9 2 Z W R D b 2 x 1 b W 5 z M S 5 7 U E w s M T V 9 J n F 1 b 3 Q 7 X S w m c X V v d D t D b 2 x 1 b W 5 D b 3 V u d C Z x d W 9 0 O z o x N i w m c X V v d D t L Z X l D b 2 x 1 b W 5 O Y W 1 l c y Z x d W 9 0 O z p b X S w m c X V v d D t D b 2 x 1 b W 5 J Z G V u d G l 0 a W V z J n F 1 b 3 Q 7 O l s m c X V v d D t T Z W N 0 a W 9 u M S 9 Q c m 9 q Z W N 0 N C 9 B d X R v U m V t b 3 Z l Z E N v b H V t b n M x L n t E Z X B h c n R t Z W 5 0 L D B 9 J n F 1 b 3 Q 7 L C Z x d W 9 0 O 1 N l Y 3 R p b 2 4 x L 1 B y b 2 p l Y 3 Q 0 L 0 F 1 d G 9 S Z W 1 v d m V k Q 2 9 s d W 1 u c z E u e 0 R l c G F y d G 1 l b n Q g a W 4 g U 0 l G V C w x f S Z x d W 9 0 O y w m c X V v d D t T Z W N 0 a W 9 u M S 9 Q c m 9 q Z W N 0 N C 9 B d X R v U m V t b 3 Z l Z E N v b H V t b n M x L n t G V E U g b 3 I g Q 2 9 u d H J h Y 3 R v c i w y f S Z x d W 9 0 O y w m c X V v d D t T Z W N 0 a W 9 u M S 9 Q c m 9 q Z W N 0 N C 9 B d X R v U m V t b 3 Z l Z E N v b H V t b n M x L n t O Y W 1 l L D N 9 J n F 1 b 3 Q 7 L C Z x d W 9 0 O 1 N l Y 3 R p b 2 4 x L 1 B y b 2 p l Y 3 Q 0 L 0 F 1 d G 9 S Z W 1 v d m V k Q 2 9 s d W 1 u c z E u e 1 R l Y W 0 s N H 0 m c X V v d D s s J n F 1 b 3 Q 7 U 2 V j d G l v b j E v U H J v a m V j d D Q v Q X V 0 b 1 J l b W 9 2 Z W R D b 2 x 1 b W 5 z M S 5 7 U 2 V u a W 9 y a X R 5 L D V 9 J n F 1 b 3 Q 7 L C Z x d W 9 0 O 1 N l Y 3 R p b 2 4 x L 1 B y b 2 p l Y 3 Q 0 L 0 F 1 d G 9 S Z W 1 v d m V k Q 2 9 s d W 1 u c z E u e 1 R p d G x l L D Z 9 J n F 1 b 3 Q 7 L C Z x d W 9 0 O 1 N l Y 3 R p b 2 4 x L 1 B y b 2 p l Y 3 Q 0 L 0 F 1 d G 9 S Z W 1 v d m V k Q 2 9 s d W 1 u c z E u e 0 1 h b m F n Z X I s N 3 0 m c X V v d D s s J n F 1 b 3 Q 7 U 2 V j d G l v b j E v U H J v a m V j d D Q v Q X V 0 b 1 J l b W 9 2 Z W R D b 2 x 1 b W 5 z M S 5 7 U 3 F 1 Y W Q g T 2 5 l L D h 9 J n F 1 b 3 Q 7 L C Z x d W 9 0 O 1 N l Y 3 R p b 2 4 x L 1 B y b 2 p l Y 3 Q 0 L 0 F 1 d G 9 S Z W 1 v d m V k Q 2 9 s d W 1 u c z E u e 1 N x d W F k I F R 3 b y w 5 f S Z x d W 9 0 O y w m c X V v d D t T Z W N 0 a W 9 u M S 9 Q c m 9 q Z W N 0 N C 9 B d X R v U m V t b 3 Z l Z E N v b H V t b n M x L n t C Q V U g K F k v T i k s M T B 9 J n F 1 b 3 Q 7 L C Z x d W 9 0 O 1 N l Y 3 R p b 2 4 x L 1 B y b 2 p l Y 3 Q 0 L 0 F 1 d G 9 S Z W 1 v d m V k Q 2 9 s d W 1 u c z E u e y h J Z i B Z Z X M p I E J B V S B X b 3 J r I E R l c 2 N y a X B 0 a W 9 u L D E x f S Z x d W 9 0 O y w m c X V v d D t T Z W N 0 a W 9 u M S 9 Q c m 9 q Z W N 0 N C 9 B d X R v U m V t b 3 Z l Z E N v b H V t b n M x L n t C Q V U g J S B B b G x v Y 2 F 0 a W 9 u L D E y f S Z x d W 9 0 O y w m c X V v d D t T Z W N 0 a W 9 u M S 9 Q c m 9 q Z W N 0 N C 9 B d X R v U m V t b 3 Z l Z E N v b H V t b n M x L n t Q L D E z f S Z x d W 9 0 O y w m c X V v d D t T Z W N 0 a W 9 u M S 9 Q c m 9 q Z W N 0 N C 9 B d X R v U m V t b 3 Z l Z E N v b H V t b n M x L n t Q V S w x N H 0 m c X V v d D s s J n F 1 b 3 Q 7 U 2 V j d G l v b j E v U H J v a m V j d D Q v Q X V 0 b 1 J l b W 9 2 Z W R D b 2 x 1 b W 5 z M S 5 7 U E w s M T V 9 J n F 1 b 3 Q 7 X S w m c X V v d D t S Z W x h d G l v b n N o a X B J b m Z v J n F 1 b 3 Q 7 O l t d f S I g L z 4 8 L 1 N 0 Y W J s Z U V u d H J p Z X M + P C 9 J d G V t P j x J d G V t P j x J d G V t T G 9 j Y X R p b 2 4 + P E l 0 Z W 1 U e X B l P k Z v c m 1 1 b G E 8 L 0 l 0 Z W 1 U e X B l P j x J d G V t U G F 0 a D 5 T Z W N 0 a W 9 u M S 9 C Q V U 8 L 0 l 0 Z W 1 Q Y X R o P j w v S X R l b U x v Y 2 F 0 a W 9 u P j x T d G F i b G V F b n R y a W V z P j x F b n R y e S B U e X B l P S J G a W x s U 3 R h d H V z I i B W Y W x 1 Z T 0 i c 0 N v b X B s Z X R l I i A v P j x F b n R y e S B U e X B l P S J C d W Z m Z X J O Z X h 0 U m V m c m V z a C I g V m F s d W U 9 I m w x I i A v P j x F b n R y e S B U e X B l P S J G a W x s Q 2 9 s d W 1 u T m F t Z X M i I F Z h b H V l P S J z W y Z x d W 9 0 O 0 R l c G F y d G 1 l b n Q m c X V v d D s s J n F 1 b 3 Q 7 R G V w Y X J 0 b W V u d C B p b i B T S U Z U J n F 1 b 3 Q 7 L C Z x d W 9 0 O 0 Z U R S B v c i B D b 2 5 0 c m F j d G 9 y J n F 1 b 3 Q 7 L C Z x d W 9 0 O 0 5 h b W U m c X V v d D s s J n F 1 b 3 Q 7 V G V h b S Z x d W 9 0 O y w m c X V v d D t T Z W 5 p b 3 J p d H k m c X V v d D s s J n F 1 b 3 Q 7 V G l 0 b G U m c X V v d D s s J n F 1 b 3 Q 7 T W F u Y W d l c i Z x d W 9 0 O y w m c X V v d D t T c X V h Z C B P b m U m c X V v d D s s J n F 1 b 3 Q 7 U 3 F 1 Y W Q g V H d v J n F 1 b 3 Q 7 L C Z x d W 9 0 O 0 J B V S A o W S 9 O K S Z x d W 9 0 O y w m c X V v d D s o S W Y g W W V z K S B C Q V U g V 2 9 y a y B E Z X N j c m l w d G l v b i Z x d W 9 0 O y w m c X V v d D t Q c m 9 q Z W N 0 J n F 1 b 3 Q 7 L C Z x d W 9 0 O 1 B y b 2 p l Y 3 Q g V X R p b G l 6 Y X R p b 2 4 m c X V v d D t d I i A v P j x F b n R y e S B U e X B l P S J G a W x s R W 5 h Y m x l Z C I g V m F s d W U 9 I m w x I i A v P j x F b n R y e S B U e X B l P S J G a W x s Q 2 9 s d W 1 u V H l w Z X M i I F Z h b H V l P S J z Q m d Z R 0 J n W U d C Z 1 l G Q l F Z R 0 F B U T 0 i I C 8 + P E V u d H J 5 I F R 5 c G U 9 I k Z p b G x M Y X N 0 V X B k Y X R l Z C I g V m F s d W U 9 I m Q y M D I z L T E x L T E 0 V D A 3 O j U y O j A 4 L j U 2 O T E x N D B a I i A v P j x F b n R y e S B U e X B l P S J G a W x s R X J y b 3 J D b 3 V u d C I g V m F s d W U 9 I m w w I i A v P j x F b n R y e S B U e X B l P S J G a W x s R X J y b 3 J D b 2 R l I i B W Y W x 1 Z T 0 i c 1 V u a 2 5 v d 2 4 i I C 8 + P E V u d H J 5 I F R 5 c G U 9 I k Z p b G x l Z E N v b X B s Z X R l U m V z d W x 0 V G 9 X b 3 J r c 2 h l Z X Q i I F Z h b H V l P S J s M S I g L z 4 8 R W 5 0 c n k g V H l w Z T 0 i R m l s b E N v d W 5 0 I i B W Y W x 1 Z T 0 i b D E w N C I g L z 4 8 R W 5 0 c n k g V H l w Z T 0 i R m l s b F R v R G F 0 Y U 1 v Z G V s R W 5 h Y m x l Z C I g V m F s d W U 9 I m w w I i A v P j x F b n R y e S B U e X B l P S J J c 1 B y a X Z h d G U i I F Z h b H V l P S J s M C I g L z 4 8 R W 5 0 c n k g V H l w Z T 0 i U X V l c n l J R C I g V m F s d W U 9 I n M y N 2 Q 1 Y W R l N S 1 k Y z V i L T Q 0 M m E t Y W M w N S 1 m O D I w M m R k Z D Y 4 N T U i I C 8 + P E V u d H J 5 I F R 5 c G U 9 I k F k Z G V k V G 9 E Y X R h T W 9 k Z W w i I F Z h b H V l P S J s M C 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0 J B V S I g L z 4 8 R W 5 0 c n k g V H l w Z T 0 i T G 9 h Z G V k V G 9 B b m F s e X N p c 1 N l c n Z p Y 2 V z I i B W Y W x 1 Z T 0 i b D A i I C 8 + P E V u d H J 5 I F R 5 c G U 9 I l J l b G F 0 a W 9 u c 2 h p c E l u Z m 9 D b 2 5 0 Y W l u Z X I i I F Z h b H V l P S J z e y Z x d W 9 0 O 2 N v b H V t b k N v d W 5 0 J n F 1 b 3 Q 7 O j E 0 L C Z x d W 9 0 O 2 t l e U N v b H V t b k 5 h b W V z J n F 1 b 3 Q 7 O l t d L C Z x d W 9 0 O 3 F 1 Z X J 5 U m V s Y X R p b 2 5 z a G l w c y Z x d W 9 0 O z p b X S w m c X V v d D t j b 2 x 1 b W 5 J Z G V u d G l 0 a W V z J n F 1 b 3 Q 7 O l s m c X V v d D t T Z W N 0 a W 9 u M S 9 C Q V U v Q X V 0 b 1 J l b W 9 2 Z W R D b 2 x 1 b W 5 z M S 5 7 R G V w Y X J 0 b W V u d C w w f S Z x d W 9 0 O y w m c X V v d D t T Z W N 0 a W 9 u M S 9 C Q V U v Q X V 0 b 1 J l b W 9 2 Z W R D b 2 x 1 b W 5 z M S 5 7 R G V w Y X J 0 b W V u d C B p b i B T S U Z U L D F 9 J n F 1 b 3 Q 7 L C Z x d W 9 0 O 1 N l Y 3 R p b 2 4 x L 0 J B V S 9 B d X R v U m V t b 3 Z l Z E N v b H V t b n M x L n t G V E U g b 3 I g Q 2 9 u d H J h Y 3 R v c i w y f S Z x d W 9 0 O y w m c X V v d D t T Z W N 0 a W 9 u M S 9 C Q V U v Q X V 0 b 1 J l b W 9 2 Z W R D b 2 x 1 b W 5 z M S 5 7 T m F t Z S w z f S Z x d W 9 0 O y w m c X V v d D t T Z W N 0 a W 9 u M S 9 C Q V U v Q X V 0 b 1 J l b W 9 2 Z W R D b 2 x 1 b W 5 z M S 5 7 V G V h b S w 0 f S Z x d W 9 0 O y w m c X V v d D t T Z W N 0 a W 9 u M S 9 C Q V U v Q X V 0 b 1 J l b W 9 2 Z W R D b 2 x 1 b W 5 z M S 5 7 U 2 V u a W 9 y a X R 5 L D V 9 J n F 1 b 3 Q 7 L C Z x d W 9 0 O 1 N l Y 3 R p b 2 4 x L 0 J B V S 9 B d X R v U m V t b 3 Z l Z E N v b H V t b n M x L n t U a X R s Z S w 2 f S Z x d W 9 0 O y w m c X V v d D t T Z W N 0 a W 9 u M S 9 C Q V U v Q X V 0 b 1 J l b W 9 2 Z W R D b 2 x 1 b W 5 z M S 5 7 T W F u Y W d l c i w 3 f S Z x d W 9 0 O y w m c X V v d D t T Z W N 0 a W 9 u M S 9 C Q V U v Q X V 0 b 1 J l b W 9 2 Z W R D b 2 x 1 b W 5 z M S 5 7 U 3 F 1 Y W Q g T 2 5 l L D h 9 J n F 1 b 3 Q 7 L C Z x d W 9 0 O 1 N l Y 3 R p b 2 4 x L 0 J B V S 9 B d X R v U m V t b 3 Z l Z E N v b H V t b n M x L n t T c X V h Z C B U d 2 8 s O X 0 m c X V v d D s s J n F 1 b 3 Q 7 U 2 V j d G l v b j E v Q k F V L 0 F 1 d G 9 S Z W 1 v d m V k Q 2 9 s d W 1 u c z E u e 0 J B V S A o W S 9 O K S w x M H 0 m c X V v d D s s J n F 1 b 3 Q 7 U 2 V j d G l v b j E v Q k F V L 0 F 1 d G 9 S Z W 1 v d m V k Q 2 9 s d W 1 u c z E u e y h J Z i B Z Z X M p I E J B V S B X b 3 J r I E R l c 2 N y a X B 0 a W 9 u L D E x f S Z x d W 9 0 O y w m c X V v d D t T Z W N 0 a W 9 u M S 9 C Q V U v Q X V 0 b 1 J l b W 9 2 Z W R D b 2 x 1 b W 5 z M S 5 7 U H J v a m V j d C w x M n 0 m c X V v d D s s J n F 1 b 3 Q 7 U 2 V j d G l v b j E v Q k F V L 0 F 1 d G 9 S Z W 1 v d m V k Q 2 9 s d W 1 u c z E u e 1 B y b 2 p l Y 3 Q g V X R p b G l 6 Y X R p b 2 4 s M T N 9 J n F 1 b 3 Q 7 X S w m c X V v d D t D b 2 x 1 b W 5 D b 3 V u d C Z x d W 9 0 O z o x N C w m c X V v d D t L Z X l D b 2 x 1 b W 5 O Y W 1 l c y Z x d W 9 0 O z p b X S w m c X V v d D t D b 2 x 1 b W 5 J Z G V u d G l 0 a W V z J n F 1 b 3 Q 7 O l s m c X V v d D t T Z W N 0 a W 9 u M S 9 C Q V U v Q X V 0 b 1 J l b W 9 2 Z W R D b 2 x 1 b W 5 z M S 5 7 R G V w Y X J 0 b W V u d C w w f S Z x d W 9 0 O y w m c X V v d D t T Z W N 0 a W 9 u M S 9 C Q V U v Q X V 0 b 1 J l b W 9 2 Z W R D b 2 x 1 b W 5 z M S 5 7 R G V w Y X J 0 b W V u d C B p b i B T S U Z U L D F 9 J n F 1 b 3 Q 7 L C Z x d W 9 0 O 1 N l Y 3 R p b 2 4 x L 0 J B V S 9 B d X R v U m V t b 3 Z l Z E N v b H V t b n M x L n t G V E U g b 3 I g Q 2 9 u d H J h Y 3 R v c i w y f S Z x d W 9 0 O y w m c X V v d D t T Z W N 0 a W 9 u M S 9 C Q V U v Q X V 0 b 1 J l b W 9 2 Z W R D b 2 x 1 b W 5 z M S 5 7 T m F t Z S w z f S Z x d W 9 0 O y w m c X V v d D t T Z W N 0 a W 9 u M S 9 C Q V U v Q X V 0 b 1 J l b W 9 2 Z W R D b 2 x 1 b W 5 z M S 5 7 V G V h b S w 0 f S Z x d W 9 0 O y w m c X V v d D t T Z W N 0 a W 9 u M S 9 C Q V U v Q X V 0 b 1 J l b W 9 2 Z W R D b 2 x 1 b W 5 z M S 5 7 U 2 V u a W 9 y a X R 5 L D V 9 J n F 1 b 3 Q 7 L C Z x d W 9 0 O 1 N l Y 3 R p b 2 4 x L 0 J B V S 9 B d X R v U m V t b 3 Z l Z E N v b H V t b n M x L n t U a X R s Z S w 2 f S Z x d W 9 0 O y w m c X V v d D t T Z W N 0 a W 9 u M S 9 C Q V U v Q X V 0 b 1 J l b W 9 2 Z W R D b 2 x 1 b W 5 z M S 5 7 T W F u Y W d l c i w 3 f S Z x d W 9 0 O y w m c X V v d D t T Z W N 0 a W 9 u M S 9 C Q V U v Q X V 0 b 1 J l b W 9 2 Z W R D b 2 x 1 b W 5 z M S 5 7 U 3 F 1 Y W Q g T 2 5 l L D h 9 J n F 1 b 3 Q 7 L C Z x d W 9 0 O 1 N l Y 3 R p b 2 4 x L 0 J B V S 9 B d X R v U m V t b 3 Z l Z E N v b H V t b n M x L n t T c X V h Z C B U d 2 8 s O X 0 m c X V v d D s s J n F 1 b 3 Q 7 U 2 V j d G l v b j E v Q k F V L 0 F 1 d G 9 S Z W 1 v d m V k Q 2 9 s d W 1 u c z E u e 0 J B V S A o W S 9 O K S w x M H 0 m c X V v d D s s J n F 1 b 3 Q 7 U 2 V j d G l v b j E v Q k F V L 0 F 1 d G 9 S Z W 1 v d m V k Q 2 9 s d W 1 u c z E u e y h J Z i B Z Z X M p I E J B V S B X b 3 J r I E R l c 2 N y a X B 0 a W 9 u L D E x f S Z x d W 9 0 O y w m c X V v d D t T Z W N 0 a W 9 u M S 9 C Q V U v Q X V 0 b 1 J l b W 9 2 Z W R D b 2 x 1 b W 5 z M S 5 7 U H J v a m V j d C w x M n 0 m c X V v d D s s J n F 1 b 3 Q 7 U 2 V j d G l v b j E v Q k F V L 0 F 1 d G 9 S Z W 1 v d m V k Q 2 9 s d W 1 u c z E u e 1 B y b 2 p l Y 3 Q g V X R p b G l 6 Y X R p b 2 4 s M T N 9 J n F 1 b 3 Q 7 X S w m c X V v d D t S Z W x h d G l v b n N o a X B J b m Z v J n F 1 b 3 Q 7 O l t d f S I g L z 4 8 L 1 N 0 Y W J s Z U V u d H J p Z X M + P C 9 J d G V t P j x J d G V t P j x J d G V t T G 9 j Y X R p b 2 4 + P E l 0 Z W 1 U e X B l P k Z v c m 1 1 b G E 8 L 0 l 0 Z W 1 U e X B l P j x J d G V t U G F 0 a D 5 T Z W N 0 a W 9 u M S 9 G a W 5 h b C 9 T b 3 V y Y 2 U 8 L 0 l 0 Z W 1 Q Y X R o P j w v S X R l b U x v Y 2 F 0 a W 9 u P j x T d G F i b G V F b n R y a W V z I C 8 + P C 9 J d G V t P j x J d G V t P j x J d G V t T G 9 j Y X R p b 2 4 + P E l 0 Z W 1 U e X B l P k Z v c m 1 1 b G E 8 L 0 l 0 Z W 1 U e X B l P j x J d G V t U G F 0 a D 5 T Z W N 0 a W 9 u M S 9 G a W 5 h b C 9 S Z W 5 h b W V k J T I w Q 2 9 s d W 1 u c z w v S X R l b V B h d G g + P C 9 J d G V t T G 9 j Y X R p b 2 4 + P F N 0 Y W J s Z U V u d H J p Z X M g L z 4 8 L 0 l 0 Z W 0 + P E l 0 Z W 0 + P E l 0 Z W 1 M b 2 N h d G l v b j 4 8 S X R l b V R 5 c G U + R m 9 y b X V s Y T w v S X R l b V R 5 c G U + P E l 0 Z W 1 Q Y X R o P l N l Y 3 R p b 2 4 x L 0 Z p b m F s L 0 F w c G V u Z G V k J T I w U X V l c n k 8 L 0 l 0 Z W 1 Q Y X R o P j w v S X R l b U x v Y 2 F 0 a W 9 u P j x T d G F i b G V F b n R y a W V z I C 8 + P C 9 J d G V t P j x J d G V t P j x J d G V t T G 9 j Y X R p b 2 4 + P E l 0 Z W 1 U e X B l P k Z v c m 1 1 b G E 8 L 0 l 0 Z W 1 U e X B l P j x J d G V t U G F 0 a D 5 T Z W N 0 a W 9 u M S 9 Q c m 9 q Z W N 0 M S 9 T b 3 V y Y 2 U 8 L 0 l 0 Z W 1 Q Y X R o P j w v S X R l b U x v Y 2 F 0 a W 9 u P j x T d G F i b G V F b n R y a W V z I C 8 + P C 9 J d G V t P j x J d G V t P j x J d G V t T G 9 j Y X R p b 2 4 + P E l 0 Z W 1 U e X B l P k Z v c m 1 1 b G E 8 L 0 l 0 Z W 1 U e X B l P j x J d G V t U G F 0 a D 5 T Z W N 0 a W 9 u M S 9 Q c m 9 q Z W N 0 M S 9 D a G F u Z 2 V k J T I w V H l w Z T w v S X R l b V B h d G g + P C 9 J d G V t T G 9 j Y X R p b 2 4 + P F N 0 Y W J s Z U V u d H J p Z X M g L z 4 8 L 0 l 0 Z W 0 + P E l 0 Z W 0 + P E l 0 Z W 1 M b 2 N h d G l v b j 4 8 S X R l b V R 5 c G U + R m 9 y b X V s Y T w v S X R l b V R 5 c G U + P E l 0 Z W 1 Q Y X R o P l N l Y 3 R p b 2 4 x L 1 B y b 2 p l Y 3 Q x L 1 J l b W 9 2 Z W Q l M j B D b 2 x 1 b W 5 z P C 9 J d G V t U G F 0 a D 4 8 L 0 l 0 Z W 1 M b 2 N h d G l v b j 4 8 U 3 R h Y m x l R W 5 0 c m l l c y A v P j w v S X R l b T 4 8 S X R l b T 4 8 S X R l b U x v Y 2 F 0 a W 9 u P j x J d G V t V H l w Z T 5 G b 3 J t d W x h P C 9 J d G V t V H l w Z T 4 8 S X R l b V B h d G g + U 2 V j d G l v b j E v U H J v a m V j d D E v R m l s d G V y Z W Q l M j B S b 3 d z P C 9 J d G V t U G F 0 a D 4 8 L 0 l 0 Z W 1 M b 2 N h d G l v b j 4 8 U 3 R h Y m x l R W 5 0 c m l l c y A v P j w v S X R l b T 4 8 S X R l b T 4 8 S X R l b U x v Y 2 F 0 a W 9 u P j x J d G V t V H l w Z T 5 G b 3 J t d W x h P C 9 J d G V t V H l w Z T 4 8 S X R l b V B h d G g + U 2 V j d G l v b j E v U H J v a m V j d D E v U m V u Y W 1 l Z C U y M E N v b H V t b n M 8 L 0 l 0 Z W 1 Q Y X R o P j w v S X R l b U x v Y 2 F 0 a W 9 u P j x T d G F i b G V F b n R y a W V z I C 8 + P C 9 J d G V t P j x J d G V t P j x J d G V t T G 9 j Y X R p b 2 4 + P E l 0 Z W 1 U e X B l P k Z v c m 1 1 b G E 8 L 0 l 0 Z W 1 U e X B l P j x J d G V t U G F 0 a D 5 T Z W N 0 a W 9 u M S 9 Q c m 9 q Z W N 0 M i 9 T b 3 V y Y 2 U 8 L 0 l 0 Z W 1 Q Y X R o P j w v S X R l b U x v Y 2 F 0 a W 9 u P j x T d G F i b G V F b n R y a W V z I C 8 + P C 9 J d G V t P j x J d G V t P j x J d G V t T G 9 j Y X R p b 2 4 + P E l 0 Z W 1 U e X B l P k Z v c m 1 1 b G E 8 L 0 l 0 Z W 1 U e X B l P j x J d G V t U G F 0 a D 5 T Z W N 0 a W 9 u M S 9 Q c m 9 q Z W N 0 M i 9 D a G F u Z 2 V k J T I w V H l w Z T w v S X R l b V B h d G g + P C 9 J d G V t T G 9 j Y X R p b 2 4 + P F N 0 Y W J s Z U V u d H J p Z X M g L z 4 8 L 0 l 0 Z W 0 + P E l 0 Z W 0 + P E l 0 Z W 1 M b 2 N h d G l v b j 4 8 S X R l b V R 5 c G U + R m 9 y b X V s Y T w v S X R l b V R 5 c G U + P E l 0 Z W 1 Q Y X R o P l N l Y 3 R p b 2 4 x L 1 B y b 2 p l Y 3 Q y L 1 J l b W 9 2 Z W Q l M j B D b 2 x 1 b W 5 z P C 9 J d G V t U G F 0 a D 4 8 L 0 l 0 Z W 1 M b 2 N h d G l v b j 4 8 U 3 R h Y m x l R W 5 0 c m l l c y A v P j w v S X R l b T 4 8 S X R l b T 4 8 S X R l b U x v Y 2 F 0 a W 9 u P j x J d G V t V H l w Z T 5 G b 3 J t d W x h P C 9 J d G V t V H l w Z T 4 8 S X R l b V B h d G g + U 2 V j d G l v b j E v U H J v a m V j d D I v R m l s d G V y Z W Q l M j B S b 3 d z P C 9 J d G V t U G F 0 a D 4 8 L 0 l 0 Z W 1 M b 2 N h d G l v b j 4 8 U 3 R h Y m x l R W 5 0 c m l l c y A v P j w v S X R l b T 4 8 S X R l b T 4 8 S X R l b U x v Y 2 F 0 a W 9 u P j x J d G V t V H l w Z T 5 G b 3 J t d W x h P C 9 J d G V t V H l w Z T 4 8 S X R l b V B h d G g + U 2 V j d G l v b j E v U H J v a m V j d D I v U m V u Y W 1 l Z C U y M E N v b H V t b n M 8 L 0 l 0 Z W 1 Q Y X R o P j w v S X R l b U x v Y 2 F 0 a W 9 u P j x T d G F i b G V F b n R y a W V z I C 8 + P C 9 J d G V t P j x J d G V t P j x J d G V t T G 9 j Y X R p b 2 4 + P E l 0 Z W 1 U e X B l P k Z v c m 1 1 b G E 8 L 0 l 0 Z W 1 U e X B l P j x J d G V t U G F 0 a D 5 T Z W N 0 a W 9 u M S 9 Q c m 9 q Z W N 0 M y 9 T b 3 V y Y 2 U 8 L 0 l 0 Z W 1 Q Y X R o P j w v S X R l b U x v Y 2 F 0 a W 9 u P j x T d G F i b G V F b n R y a W V z I C 8 + P C 9 J d G V t P j x J d G V t P j x J d G V t T G 9 j Y X R p b 2 4 + P E l 0 Z W 1 U e X B l P k Z v c m 1 1 b G E 8 L 0 l 0 Z W 1 U e X B l P j x J d G V t U G F 0 a D 5 T Z W N 0 a W 9 u M S 9 Q c m 9 q Z W N 0 M y 9 D a G F u Z 2 V k J T I w V H l w Z T w v S X R l b V B h d G g + P C 9 J d G V t T G 9 j Y X R p b 2 4 + P F N 0 Y W J s Z U V u d H J p Z X M g L z 4 8 L 0 l 0 Z W 0 + P E l 0 Z W 0 + P E l 0 Z W 1 M b 2 N h d G l v b j 4 8 S X R l b V R 5 c G U + R m 9 y b X V s Y T w v S X R l b V R 5 c G U + P E l 0 Z W 1 Q Y X R o P l N l Y 3 R p b 2 4 x L 1 B y b 2 p l Y 3 Q z L 0 Z p b H R l c m V k J T I w U m 9 3 c z w v S X R l b V B h d G g + P C 9 J d G V t T G 9 j Y X R p b 2 4 + P F N 0 Y W J s Z U V u d H J p Z X M g L z 4 8 L 0 l 0 Z W 0 + P E l 0 Z W 0 + P E l 0 Z W 1 M b 2 N h d G l v b j 4 8 S X R l b V R 5 c G U + R m 9 y b X V s Y T w v S X R l b V R 5 c G U + P E l 0 Z W 1 Q Y X R o P l N l Y 3 R p b 2 4 x L 1 B y b 2 p l Y 3 Q z L 1 J l b W 9 2 Z W Q l M j B D b 2 x 1 b W 5 z P C 9 J d G V t U G F 0 a D 4 8 L 0 l 0 Z W 1 M b 2 N h d G l v b j 4 8 U 3 R h Y m x l R W 5 0 c m l l c y A v P j w v S X R l b T 4 8 S X R l b T 4 8 S X R l b U x v Y 2 F 0 a W 9 u P j x J d G V t V H l w Z T 5 G b 3 J t d W x h P C 9 J d G V t V H l w Z T 4 8 S X R l b V B h d G g + U 2 V j d G l v b j E v U H J v a m V j d D M v Q 2 h h b m d l Z C U y M F R 5 c G U x P C 9 J d G V t U G F 0 a D 4 8 L 0 l 0 Z W 1 M b 2 N h d G l v b j 4 8 U 3 R h Y m x l R W 5 0 c m l l c y A v P j w v S X R l b T 4 8 S X R l b T 4 8 S X R l b U x v Y 2 F 0 a W 9 u P j x J d G V t V H l w Z T 5 G b 3 J t d W x h P C 9 J d G V t V H l w Z T 4 8 S X R l b V B h d G g + U 2 V j d G l v b j E v U H J v a m V j d D M v U m V w b G F j Z W Q l M j B F c n J v c n M 8 L 0 l 0 Z W 1 Q Y X R o P j w v S X R l b U x v Y 2 F 0 a W 9 u P j x T d G F i b G V F b n R y a W V z I C 8 + P C 9 J d G V t P j x J d G V t P j x J d G V t T G 9 j Y X R p b 2 4 + P E l 0 Z W 1 U e X B l P k Z v c m 1 1 b G E 8 L 0 l 0 Z W 1 U e X B l P j x J d G V t U G F 0 a D 5 T Z W N 0 a W 9 u M S 9 Q c m 9 q Z W N 0 M y 9 S Z W 5 h b W V k J T I w Q 2 9 s d W 1 u c z w v S X R l b V B h d G g + P C 9 J d G V t T G 9 j Y X R p b 2 4 + P F N 0 Y W J s Z U V u d H J p Z X M g L z 4 8 L 0 l 0 Z W 0 + P E l 0 Z W 0 + P E l 0 Z W 1 M b 2 N h d G l v b j 4 8 S X R l b V R 5 c G U + R m 9 y b X V s Y T w v S X R l b V R 5 c G U + P E l 0 Z W 1 Q Y X R o P l N l Y 3 R p b 2 4 x L 1 B y b 2 p l Y 3 Q 0 L 1 N v d X J j Z T w v S X R l b V B h d G g + P C 9 J d G V t T G 9 j Y X R p b 2 4 + P F N 0 Y W J s Z U V u d H J p Z X M g L z 4 8 L 0 l 0 Z W 0 + P E l 0 Z W 0 + P E l 0 Z W 1 M b 2 N h d G l v b j 4 8 S X R l b V R 5 c G U + R m 9 y b X V s Y T w v S X R l b V R 5 c G U + P E l 0 Z W 1 Q Y X R o P l N l Y 3 R p b 2 4 x L 1 B y b 2 p l Y 3 Q 0 L 0 N o Y W 5 n Z W Q l M j B U e X B l P C 9 J d G V t U G F 0 a D 4 8 L 0 l 0 Z W 1 M b 2 N h d G l v b j 4 8 U 3 R h Y m x l R W 5 0 c m l l c y A v P j w v S X R l b T 4 8 S X R l b T 4 8 S X R l b U x v Y 2 F 0 a W 9 u P j x J d G V t V H l w Z T 5 G b 3 J t d W x h P C 9 J d G V t V H l w Z T 4 8 S X R l b V B h d G g + U 2 V j d G l v b j E v U H J v a m V j d D Q v R m l s d G V y Z W Q l M j B S b 3 d z P C 9 J d G V t U G F 0 a D 4 8 L 0 l 0 Z W 1 M b 2 N h d G l v b j 4 8 U 3 R h Y m x l R W 5 0 c m l l c y A v P j w v S X R l b T 4 8 S X R l b T 4 8 S X R l b U x v Y 2 F 0 a W 9 u P j x J d G V t V H l w Z T 5 G b 3 J t d W x h P C 9 J d G V t V H l w Z T 4 8 S X R l b V B h d G g + U 2 V j d G l v b j E v U H J v a m V j d D Q v U m V t b 3 Z l Z C U y M E N v b H V t b n M 8 L 0 l 0 Z W 1 Q Y X R o P j w v S X R l b U x v Y 2 F 0 a W 9 u P j x T d G F i b G V F b n R y a W V z I C 8 + P C 9 J d G V t P j x J d G V t P j x J d G V t T G 9 j Y X R p b 2 4 + P E l 0 Z W 1 U e X B l P k Z v c m 1 1 b G E 8 L 0 l 0 Z W 1 U e X B l P j x J d G V t U G F 0 a D 5 T Z W N 0 a W 9 u M S 9 Q c m 9 q Z W N 0 N C 9 S Z W 5 h b W V k J T I w Q 2 9 s d W 1 u c z w v S X R l b V B h d G g + P C 9 J d G V t T G 9 j Y X R p b 2 4 + P F N 0 Y W J s Z U V u d H J p Z X M g L z 4 8 L 0 l 0 Z W 0 + P E l 0 Z W 0 + P E l 0 Z W 1 M b 2 N h d G l v b j 4 8 S X R l b V R 5 c G U + R m 9 y b X V s Y T w v S X R l b V R 5 c G U + P E l 0 Z W 1 Q Y X R o P l N l Y 3 R p b 2 4 x L 1 B y b 2 p l Y 3 Q 0 L 1 J l c G x h Y 2 V k J T I w R X J y b 3 J z P C 9 J d G V t U G F 0 a D 4 8 L 0 l 0 Z W 1 M b 2 N h d G l v b j 4 8 U 3 R h Y m x l R W 5 0 c m l l c y A v P j w v S X R l b T 4 8 S X R l b T 4 8 S X R l b U x v Y 2 F 0 a W 9 u P j x J d G V t V H l w Z T 5 G b 3 J t d W x h P C 9 J d G V t V H l w Z T 4 8 S X R l b V B h d G g + U 2 V j d G l v b j E v U H J v a m V j d D Q v U m V t b 3 Z l Z C U y M E N v b H V t b n M x P C 9 J d G V t U G F 0 a D 4 8 L 0 l 0 Z W 1 M b 2 N h d G l v b j 4 8 U 3 R h Y m x l R W 5 0 c m l l c y A v P j w v S X R l b T 4 8 S X R l b T 4 8 S X R l b U x v Y 2 F 0 a W 9 u P j x J d G V t V H l w Z T 5 G b 3 J t d W x h P C 9 J d G V t V H l w Z T 4 8 S X R l b V B h d G g + U 2 V j d G l v b j E v U H J v a m V j d D Q v U m V u Y W 1 l Z C U y M E N v b H V t b n M x P C 9 J d G V t U G F 0 a D 4 8 L 0 l 0 Z W 1 M b 2 N h d G l v b j 4 8 U 3 R h Y m x l R W 5 0 c m l l c y A v P j w v S X R l b T 4 8 S X R l b T 4 8 S X R l b U x v Y 2 F 0 a W 9 u P j x J d G V t V H l w Z T 5 G b 3 J t d W x h P C 9 J d G V t V H l w Z T 4 8 S X R l b V B h d G g + U 2 V j d G l v b j E v Q k F V L 1 N v d X J j Z T w v S X R l b V B h d G g + P C 9 J d G V t T G 9 j Y X R p b 2 4 + P F N 0 Y W J s Z U V u d H J p Z X M g L z 4 8 L 0 l 0 Z W 0 + P E l 0 Z W 0 + P E l 0 Z W 1 M b 2 N h d G l v b j 4 8 S X R l b V R 5 c G U + R m 9 y b X V s Y T w v S X R l b V R 5 c G U + P E l 0 Z W 1 Q Y X R o P l N l Y 3 R p b 2 4 x L 0 J B V S 9 D a G F u Z 2 V k J T I w V H l w Z T w v S X R l b V B h d G g + P C 9 J d G V t T G 9 j Y X R p b 2 4 + P F N 0 Y W J s Z U V u d H J p Z X M g L z 4 8 L 0 l 0 Z W 0 + P E l 0 Z W 0 + P E l 0 Z W 1 M b 2 N h d G l v b j 4 8 S X R l b V R 5 c G U + R m 9 y b X V s Y T w v S X R l b V R 5 c G U + P E l 0 Z W 1 Q Y X R o P l N l Y 3 R p b 2 4 x L 0 J B V S 9 S Z W 1 v d m V k J T I w Q 2 9 s d W 1 u c z w v S X R l b V B h d G g + P C 9 J d G V t T G 9 j Y X R p b 2 4 + P F N 0 Y W J s Z U V u d H J p Z X M g L z 4 8 L 0 l 0 Z W 0 + P E l 0 Z W 0 + P E l 0 Z W 1 M b 2 N h d G l v b j 4 8 S X R l b V R 5 c G U + R m 9 y b X V s Y T w v S X R l b V R 5 c G U + P E l 0 Z W 1 Q Y X R o P l N l Y 3 R p b 2 4 x L 0 J B V S 9 B Z G R l Z C U y M E N 1 c 3 R v b T w v S X R l b V B h d G g + P C 9 J d G V t T G 9 j Y X R p b 2 4 + P F N 0 Y W J s Z U V u d H J p Z X M g L z 4 8 L 0 l 0 Z W 0 + P E l 0 Z W 0 + P E l 0 Z W 1 M b 2 N h d G l v b j 4 8 S X R l b V R 5 c G U + R m 9 y b X V s Y T w v S X R l b V R 5 c G U + P E l 0 Z W 1 Q Y X R o P l N l Y 3 R p b 2 4 x L 0 J B V S 9 S Z W 9 y Z G V y Z W Q l M j B D b 2 x 1 b W 5 z P C 9 J d G V t U G F 0 a D 4 8 L 0 l 0 Z W 1 M b 2 N h d G l v b j 4 8 U 3 R h Y m x l R W 5 0 c m l l c y A v P j w v S X R l b T 4 8 S X R l b T 4 8 S X R l b U x v Y 2 F 0 a W 9 u P j x J d G V t V H l w Z T 5 G b 3 J t d W x h P C 9 J d G V t V H l w Z T 4 8 S X R l b V B h d G g + U 2 V j d G l v b j E v Q k F V L 0 N o Y W 5 n Z W Q l M j B U e X B l M T w v S X R l b V B h d G g + P C 9 J d G V t T G 9 j Y X R p b 2 4 + P F N 0 Y W J s Z U V u d H J p Z X M g L z 4 8 L 0 l 0 Z W 0 + P E l 0 Z W 0 + P E l 0 Z W 1 M b 2 N h d G l v b j 4 8 S X R l b V R 5 c G U + R m 9 y b X V s Y T w v S X R l b V R 5 c G U + P E l 0 Z W 1 Q Y X R o P l N l Y 3 R p b 2 4 x L 0 J B V S 9 G a W x 0 Z X J l Z C U y M F J v d 3 M 8 L 0 l 0 Z W 1 Q Y X R o P j w v S X R l b U x v Y 2 F 0 a W 9 u P j x T d G F i b G V F b n R y a W V z I C 8 + P C 9 J d G V t P j x J d G V t P j x J d G V t T G 9 j Y X R p b 2 4 + P E l 0 Z W 1 U e X B l P k Z v c m 1 1 b G E 8 L 0 l 0 Z W 1 U e X B l P j x J d G V t U G F 0 a D 5 T Z W N 0 a W 9 u M S 9 C Q V U v U m V u Y W 1 l Z C U y M E N v b H V t b n M 8 L 0 l 0 Z W 1 Q Y X R o P j w v S X R l b U x v Y 2 F 0 a W 9 u P j x T d G F i b G V F b n R y a W V z I C 8 + P C 9 J d G V t P j x J d G V t P j x J d G V t T G 9 j Y X R p b 2 4 + P E l 0 Z W 1 U e X B l P k Z v c m 1 1 b G E 8 L 0 l 0 Z W 1 U e X B l P j x J d G V t U G F 0 a D 5 T Z W N 0 a W 9 u M S 9 C Q V U v R m l s d G V y Z W Q l M j B S b 3 d z M 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R W 5 0 c n k g V H l w Z T 0 i S X N U e X B l R G V 0 Z W N 0 a W 9 u R W 5 h Y m x l Z C I g V m F s d W U 9 I n N U c n V l I i A v P j w v U 3 R h Y m x l R W 5 0 c m l l c z 4 8 L 0 l 0 Z W 0 + P E l 0 Z W 0 + P E l 0 Z W 1 M b 2 N h d G l v b j 4 8 S X R l b V R 5 c G U + R m 9 y b X V s Y T w v S X R l b V R 5 c G U + P E l 0 Z W 1 Q Y X R o P l N l Y 3 R p b 2 4 x L 0 Z p b m F s L 0 N o Y W 5 n Z W Q l M j B j b 2 x 1 b W 4 l M j B 0 e X B l P C 9 J d G V t U G F 0 a D 4 8 L 0 l 0 Z W 1 M b 2 N h d G l v b j 4 8 U 3 R h Y m x l R W 5 0 c m l l c y A v P j w v S X R l b T 4 8 S X R l b T 4 8 S X R l b U x v Y 2 F 0 a W 9 u P j x J d G V t V H l w Z T 5 G b 3 J t d W x h P C 9 J d G V t V H l w Z T 4 8 S X R l b V B h d G g + U 2 V j d G l v b j E v U H J v a m V j d D I v Q 2 h h b m d l Z C U y M G N v b H V t b i U y M H R 5 c G U 8 L 0 l 0 Z W 1 Q Y X R o P j w v S X R l b U x v Y 2 F 0 a W 9 u P j x T d G F i b G V F b n R y a W V z I C 8 + P C 9 J d G V t P j x J d G V t P j x J d G V t T G 9 j Y X R p b 2 4 + P E l 0 Z W 1 U e X B l P k Z v c m 1 1 b G E 8 L 0 l 0 Z W 1 U e X B l P j x J d G V t U G F 0 a D 5 T Z W N 0 a W 9 u M S 9 G a W 5 h b C 9 D a G F u Z 2 V k J T I w Y 2 9 s d W 1 u J T I w d H l w Z S U y M D I 8 L 0 l 0 Z W 1 Q Y X R o P j w v S X R l b U x v Y 2 F 0 a W 9 u P j x T d G F i b G V F b n R y a W V z I C 8 + P C 9 J d G V t P j x J d G V t P j x J d G V t T G 9 j Y X R p b 2 4 + P E l 0 Z W 1 U e X B l P k Z v c m 1 1 b G E 8 L 0 l 0 Z W 1 U e X B l P j x J d G V t U G F 0 a D 5 T Z W N 0 a W 9 u M S 9 G a W 5 h b C 9 D a G F u Z 2 V k J T I w Y 2 9 s d W 1 u J T I w d H l w Z S U y M D E 8 L 0 l 0 Z W 1 Q Y X R o P j w v S X R l b U x v Y 2 F 0 a W 9 u P j x T d G F i b G V F b n R y a W V z I C 8 + P C 9 J d G V t P j x J d G V t P j x J d G V t T G 9 j Y X R p b 2 4 + P E l 0 Z W 1 U e X B l P k Z v c m 1 1 b G E 8 L 0 l 0 Z W 1 U e X B l P j x J d G V t U G F 0 a D 5 T Z W N 0 a W 9 u M S 9 T c X V h 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x d W F k 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1 N x d W F k L 0 F 1 d G 9 S Z W 1 v d m V k Q 2 9 s d W 1 u c z E u e 0 R l c G F y d G 1 l b n Q g a W 4 g U 0 l G V C w w f S Z x d W 9 0 O y w m c X V v d D t T Z W N 0 a W 9 u M S 9 T c X V h Z C 9 B d X R v U m V t b 3 Z l Z E N v b H V t b n M x L n t O Y W 1 l L D F 9 J n F 1 b 3 Q 7 L C Z x d W 9 0 O 1 N l Y 3 R p b 2 4 x L 1 N x d W F k L 0 F 1 d G 9 S Z W 1 v d m V k Q 2 9 s d W 1 u c z E u e 1 R p d G x l L D J 9 J n F 1 b 3 Q 7 L C Z x d W 9 0 O 1 N l Y 3 R p b 2 4 x L 1 N x d W F k L 0 F 1 d G 9 S Z W 1 v d m V k Q 2 9 s d W 1 u c z E u e 0 1 h b m F n Z X I s M 3 0 m c X V v d D s s J n F 1 b 3 Q 7 U 2 V j d G l v b j E v U 3 F 1 Y W Q v Q X V 0 b 1 J l b W 9 2 Z W R D b 2 x 1 b W 5 z M S 5 7 U 3 F 1 Y W Q g T 2 5 l L D R 9 J n F 1 b 3 Q 7 L C Z x d W 9 0 O 1 N l Y 3 R p b 2 4 x L 1 N x d W F k L 0 F 1 d G 9 S Z W 1 v d m V k Q 2 9 s d W 1 u c z E u e 1 N x d W F k I F R 3 b y w 1 f S Z x d W 9 0 O 1 0 s J n F 1 b 3 Q 7 Q 2 9 s d W 1 u Q 2 9 1 b n Q m c X V v d D s 6 N i w m c X V v d D t L Z X l D b 2 x 1 b W 5 O Y W 1 l c y Z x d W 9 0 O z p b X S w m c X V v d D t D b 2 x 1 b W 5 J Z G V u d G l 0 a W V z J n F 1 b 3 Q 7 O l s m c X V v d D t T Z W N 0 a W 9 u M S 9 T c X V h Z C 9 B d X R v U m V t b 3 Z l Z E N v b H V t b n M x L n t E Z X B h c n R t Z W 5 0 I G l u I F N J R l Q s M H 0 m c X V v d D s s J n F 1 b 3 Q 7 U 2 V j d G l v b j E v U 3 F 1 Y W Q v Q X V 0 b 1 J l b W 9 2 Z W R D b 2 x 1 b W 5 z M S 5 7 T m F t Z S w x f S Z x d W 9 0 O y w m c X V v d D t T Z W N 0 a W 9 u M S 9 T c X V h Z C 9 B d X R v U m V t b 3 Z l Z E N v b H V t b n M x L n t U a X R s Z S w y f S Z x d W 9 0 O y w m c X V v d D t T Z W N 0 a W 9 u M S 9 T c X V h Z C 9 B d X R v U m V t b 3 Z l Z E N v b H V t b n M x L n t N Y W 5 h Z 2 V y L D N 9 J n F 1 b 3 Q 7 L C Z x d W 9 0 O 1 N l Y 3 R p b 2 4 x L 1 N x d W F k L 0 F 1 d G 9 S Z W 1 v d m V k Q 2 9 s d W 1 u c z E u e 1 N x d W F k I E 9 u Z S w 0 f S Z x d W 9 0 O y w m c X V v d D t T Z W N 0 a W 9 u M S 9 T c X V h Z C 9 B d X R v U m V t b 3 Z l Z E N v b H V t b n M x L n t T c X V h Z C B U d 2 8 s N X 0 m c X V v d D t d L C Z x d W 9 0 O 1 J l b G F 0 a W 9 u c 2 h p c E l u Z m 8 m c X V v d D s 6 W 1 1 9 I i A v P j x F b n R y e S B U e X B l P S J G a W x s U 3 R h d H V z I i B W Y W x 1 Z T 0 i c 0 N v b X B s Z X R l I i A v P j x F b n R y e S B U e X B l P S J G a W x s Q 2 9 s d W 1 u T m F t Z X M i I F Z h b H V l P S J z W y Z x d W 9 0 O 0 R l c G F y d G 1 l b n Q g a W 4 g U 0 l G V C Z x d W 9 0 O y w m c X V v d D t O Y W 1 l J n F 1 b 3 Q 7 L C Z x d W 9 0 O 1 R p d G x l J n F 1 b 3 Q 7 L C Z x d W 9 0 O 0 1 h b m F n Z X I m c X V v d D s s J n F 1 b 3 Q 7 U 3 F 1 Y W Q g T 2 5 l J n F 1 b 3 Q 7 L C Z x d W 9 0 O 1 N x d W F k I F R 3 b y Z x d W 9 0 O 1 0 i I C 8 + P E V u d H J 5 I F R 5 c G U 9 I k Z p b G x D b 2 x 1 b W 5 U e X B l c y I g V m F s d W U 9 I n N B Q U F B Q U F R R S I g L z 4 8 R W 5 0 c n k g V H l w Z T 0 i R m l s b E x h c 3 R V c G R h d G V k I i B W Y W x 1 Z T 0 i Z D I w M j M t M T E t M T R U M D c 6 N T I 6 M D g u N T Y z M D c x M F o i I C 8 + P E V u d H J 5 I F R 5 c G U 9 I k Z p b G x F c n J v c k N v d W 5 0 I i B W Y W x 1 Z T 0 i b D A i I C 8 + P E V u d H J 5 I F R 5 c G U 9 I k Z p b G x F c n J v c k N v Z G U i I F Z h b H V l P S J z V W 5 r b m 9 3 b i I g L z 4 8 R W 5 0 c n k g V H l w Z T 0 i R m l s b E N v d W 5 0 I i B W Y W x 1 Z T 0 i b D E 2 N i I g L z 4 8 R W 5 0 c n k g V H l w Z T 0 i Q W R k Z W R U b 0 R h d G F N b 2 R l b C I g V m F s d W U 9 I m w w I i A v P j x F b n R y e S B U e X B l P S J R d W V y e U l E I i B W Y W x 1 Z T 0 i c 2 Z j Z j l m O G N i L W V m M z E t N D F h Y y 1 i O G I 2 L W M 3 Z j B k Y W Z h Z W F k Z i I g L z 4 8 L 1 N 0 Y W J s Z U V u d H J p Z X M + P C 9 J d G V t P j x J d G V t P j x J d G V t T G 9 j Y X R p b 2 4 + P E l 0 Z W 1 U e X B l P k Z v c m 1 1 b G E 8 L 0 l 0 Z W 1 U e X B l P j x J d G V t U G F 0 a D 5 T Z W N 0 a W 9 u M S 9 T c X V h Z C 9 T b 3 V y Y 2 U 8 L 0 l 0 Z W 1 Q Y X R o P j w v S X R l b U x v Y 2 F 0 a W 9 u P j x T d G F i b G V F b n R y a W V z I C 8 + P C 9 J d G V t P j x J d G V t P j x J d G V t T G 9 j Y X R p b 2 4 + P E l 0 Z W 1 U e X B l P k Z v c m 1 1 b G E 8 L 0 l 0 Z W 1 U e X B l P j x J d G V t U G F 0 a D 5 T Z W N 0 a W 9 u M S 9 T c X V h Z C 9 D a G F u Z 2 V k J T I w Y 2 9 s d W 1 u J T I w d H l w Z T w v S X R l b V B h d G g + P C 9 J d G V t T G 9 j Y X R p b 2 4 + P F N 0 Y W J s Z U V u d H J p Z X M g L z 4 8 L 0 l 0 Z W 0 + P E l 0 Z W 0 + P E l 0 Z W 1 M b 2 N h d G l v b j 4 8 S X R l b V R 5 c G U + R m 9 y b X V s Y T w v S X R l b V R 5 c G U + P E l 0 Z W 1 Q Y X R o P l N l Y 3 R p b 2 4 x L 1 N x d W F k L 1 J l b W 9 2 Z W Q l M j B j b 2 x 1 b W 5 z P C 9 J d G V t U G F 0 a D 4 8 L 0 l 0 Z W 1 M b 2 N h d G l v b j 4 8 U 3 R h Y m x l R W 5 0 c m l l c y A v P j w v S X R l b T 4 8 S X R l b T 4 8 S X R l b U x v Y 2 F 0 a W 9 u P j x J d G V t V H l w Z T 5 G b 3 J t d W x h P C 9 J d G V t V H l w Z T 4 8 S X R l b V B h d G g + U 2 V j d G l v b j E v Q X B w Z W 5 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D c 0 I i A v P j x F b n R y e S B U e X B l P S J G a W x s R X J y b 3 J D b 2 R l I i B W Y W x 1 Z T 0 i c 1 V u a 2 5 v d 2 4 i I C 8 + P E V u d H J 5 I F R 5 c G U 9 I k Z p b G x F c n J v c k N v d W 5 0 I i B W Y W x 1 Z T 0 i b D A i I C 8 + P E V u d H J 5 I F R 5 c G U 9 I k Z p b G x M Y X N 0 V X B k Y X R l Z C I g V m F s d W U 9 I m Q y M D I z L T E x L T E 0 V D A 3 O j Q 4 O j E y L j Q y N D Q y O T B a I i A v P j x F b n R y e S B U e X B l P S J G a W x s Q 2 9 s d W 1 u V H l w Z X M i I F Z h b H V l P S J z Q U F B Q U F B Q U F C Z 1 l H Q m d Z R 0 J R Q U Z B Q U F G Q U E 9 P S I g L z 4 8 R W 5 0 c n k g V H l w Z T 0 i R m l s b E N v b H V t b k 5 h b W V z I i B W Y W x 1 Z T 0 i c 1 s m c X V v d D t E Z X B h c n R t Z W 5 0 I G l u I F N J R l Q m c X V v d D s s J n F 1 b 3 Q 7 T m F t Z S Z x d W 9 0 O y w m c X V v d D t U a X R s Z S Z x d W 9 0 O y w m c X V v d D t N Y W 5 h Z 2 V y J n F 1 b 3 Q 7 L C Z x d W 9 0 O 1 N x d W F k I E 9 u Z S Z x d W 9 0 O y w m c X V v d D t T c X V h Z C B U d 2 8 m c X V v d D s s J n F 1 b 3 Q 7 R G V w Y X J 0 b W V u d C Z x d W 9 0 O y w m c X V v d D t G V E U g b 3 I g Q 2 9 u d H J h Y 3 R v c i Z x d W 9 0 O y w m c X V v d D t U Z W F t J n F 1 b 3 Q 7 L C Z x d W 9 0 O 1 N l b m l v c m l 0 e S Z x d W 9 0 O y w m c X V v d D t C Q V U g K F k v T i k m c X V v d D s s J n F 1 b 3 Q 7 K E l m I F l l c y k g Q k F V I F d v c m s g R G V z Y 3 J p c H R p b 2 4 m c X V v d D s s J n F 1 b 3 Q 7 Q k F V I C U g Q W x s b 2 N h d G l v b i Z x d W 9 0 O y w m c X V v d D t Q c m 9 q Z W N 0 J n F 1 b 3 Q 7 L C Z x d W 9 0 O 1 B y b 2 p l Y 3 Q g V X R p b G l 6 Y X R p b 2 4 m c X V v d D s s J n F 1 b 3 Q 7 U H J v a m V j d C B U a W 1 l b G l u Z S Z x d W 9 0 O y w m c X V v d D t Q J n F 1 b 3 Q 7 L C Z x d W 9 0 O 1 B V J n F 1 b 3 Q 7 L C Z x d W 9 0 O 1 B M 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0 F w c G V u Z C 9 B d X R v U m V t b 3 Z l Z E N v b H V t b n M x L n t E Z X B h c n R t Z W 5 0 I G l u I F N J R l Q s M H 0 m c X V v d D s s J n F 1 b 3 Q 7 U 2 V j d G l v b j E v Q X B w Z W 5 k L 0 F 1 d G 9 S Z W 1 v d m V k Q 2 9 s d W 1 u c z E u e 0 5 h b W U s M X 0 m c X V v d D s s J n F 1 b 3 Q 7 U 2 V j d G l v b j E v Q X B w Z W 5 k L 0 F 1 d G 9 S Z W 1 v d m V k Q 2 9 s d W 1 u c z E u e 1 R p d G x l L D J 9 J n F 1 b 3 Q 7 L C Z x d W 9 0 O 1 N l Y 3 R p b 2 4 x L 0 F w c G V u Z C 9 B d X R v U m V t b 3 Z l Z E N v b H V t b n M x L n t N Y W 5 h Z 2 V y L D N 9 J n F 1 b 3 Q 7 L C Z x d W 9 0 O 1 N l Y 3 R p b 2 4 x L 0 F w c G V u Z C 9 B d X R v U m V t b 3 Z l Z E N v b H V t b n M x L n t T c X V h Z C B P b m U s N H 0 m c X V v d D s s J n F 1 b 3 Q 7 U 2 V j d G l v b j E v Q X B w Z W 5 k L 0 F 1 d G 9 S Z W 1 v d m V k Q 2 9 s d W 1 u c z E u e 1 N x d W F k I F R 3 b y w 1 f S Z x d W 9 0 O y w m c X V v d D t T Z W N 0 a W 9 u M S 9 B c H B l b m Q v Q X V 0 b 1 J l b W 9 2 Z W R D b 2 x 1 b W 5 z M S 5 7 R G V w Y X J 0 b W V u d C w 2 f S Z x d W 9 0 O y w m c X V v d D t T Z W N 0 a W 9 u M S 9 B c H B l b m Q v Q X V 0 b 1 J l b W 9 2 Z W R D b 2 x 1 b W 5 z M S 5 7 R l R F I G 9 y I E N v b n R y Y W N 0 b 3 I s N 3 0 m c X V v d D s s J n F 1 b 3 Q 7 U 2 V j d G l v b j E v Q X B w Z W 5 k L 0 F 1 d G 9 S Z W 1 v d m V k Q 2 9 s d W 1 u c z E u e 1 R l Y W 0 s O H 0 m c X V v d D s s J n F 1 b 3 Q 7 U 2 V j d G l v b j E v Q X B w Z W 5 k L 0 F 1 d G 9 S Z W 1 v d m V k Q 2 9 s d W 1 u c z E u e 1 N l b m l v c m l 0 e S w 5 f S Z x d W 9 0 O y w m c X V v d D t T Z W N 0 a W 9 u M S 9 B c H B l b m Q v Q X V 0 b 1 J l b W 9 2 Z W R D b 2 x 1 b W 5 z M S 5 7 Q k F V I C h Z L 0 4 p L D E w f S Z x d W 9 0 O y w m c X V v d D t T Z W N 0 a W 9 u M S 9 B c H B l b m Q v Q X V 0 b 1 J l b W 9 2 Z W R D b 2 x 1 b W 5 z M S 5 7 K E l m I F l l c y k g Q k F V I F d v c m s g R G V z Y 3 J p c H R p b 2 4 s M T F 9 J n F 1 b 3 Q 7 L C Z x d W 9 0 O 1 N l Y 3 R p b 2 4 x L 0 F w c G V u Z C 9 B d X R v U m V t b 3 Z l Z E N v b H V t b n M x L n t C Q V U g J S B B b G x v Y 2 F 0 a W 9 u L D E y f S Z x d W 9 0 O y w m c X V v d D t T Z W N 0 a W 9 u M S 9 B c H B l b m Q v Q X V 0 b 1 J l b W 9 2 Z W R D b 2 x 1 b W 5 z M S 5 7 U H J v a m V j d C w x M 3 0 m c X V v d D s s J n F 1 b 3 Q 7 U 2 V j d G l v b j E v Q X B w Z W 5 k L 0 F 1 d G 9 S Z W 1 v d m V k Q 2 9 s d W 1 u c z E u e 1 B y b 2 p l Y 3 Q g V X R p b G l 6 Y X R p b 2 4 s M T R 9 J n F 1 b 3 Q 7 L C Z x d W 9 0 O 1 N l Y 3 R p b 2 4 x L 0 F w c G V u Z C 9 B d X R v U m V t b 3 Z l Z E N v b H V t b n M x L n t Q c m 9 q Z W N 0 I F R p b W V s a W 5 l L D E 1 f S Z x d W 9 0 O y w m c X V v d D t T Z W N 0 a W 9 u M S 9 B c H B l b m Q v Q X V 0 b 1 J l b W 9 2 Z W R D b 2 x 1 b W 5 z M S 5 7 U C w x N n 0 m c X V v d D s s J n F 1 b 3 Q 7 U 2 V j d G l v b j E v Q X B w Z W 5 k L 0 F 1 d G 9 S Z W 1 v d m V k Q 2 9 s d W 1 u c z E u e 1 B V L D E 3 f S Z x d W 9 0 O y w m c X V v d D t T Z W N 0 a W 9 u M S 9 B c H B l b m Q v Q X V 0 b 1 J l b W 9 2 Z W R D b 2 x 1 b W 5 z M S 5 7 U E w s M T h 9 J n F 1 b 3 Q 7 X S w m c X V v d D t D b 2 x 1 b W 5 D b 3 V u d C Z x d W 9 0 O z o x O S w m c X V v d D t L Z X l D b 2 x 1 b W 5 O Y W 1 l c y Z x d W 9 0 O z p b X S w m c X V v d D t D b 2 x 1 b W 5 J Z G V u d G l 0 a W V z J n F 1 b 3 Q 7 O l s m c X V v d D t T Z W N 0 a W 9 u M S 9 B c H B l b m Q v Q X V 0 b 1 J l b W 9 2 Z W R D b 2 x 1 b W 5 z M S 5 7 R G V w Y X J 0 b W V u d C B p b i B T S U Z U L D B 9 J n F 1 b 3 Q 7 L C Z x d W 9 0 O 1 N l Y 3 R p b 2 4 x L 0 F w c G V u Z C 9 B d X R v U m V t b 3 Z l Z E N v b H V t b n M x L n t O Y W 1 l L D F 9 J n F 1 b 3 Q 7 L C Z x d W 9 0 O 1 N l Y 3 R p b 2 4 x L 0 F w c G V u Z C 9 B d X R v U m V t b 3 Z l Z E N v b H V t b n M x L n t U a X R s Z S w y f S Z x d W 9 0 O y w m c X V v d D t T Z W N 0 a W 9 u M S 9 B c H B l b m Q v Q X V 0 b 1 J l b W 9 2 Z W R D b 2 x 1 b W 5 z M S 5 7 T W F u Y W d l c i w z f S Z x d W 9 0 O y w m c X V v d D t T Z W N 0 a W 9 u M S 9 B c H B l b m Q v Q X V 0 b 1 J l b W 9 2 Z W R D b 2 x 1 b W 5 z M S 5 7 U 3 F 1 Y W Q g T 2 5 l L D R 9 J n F 1 b 3 Q 7 L C Z x d W 9 0 O 1 N l Y 3 R p b 2 4 x L 0 F w c G V u Z C 9 B d X R v U m V t b 3 Z l Z E N v b H V t b n M x L n t T c X V h Z C B U d 2 8 s N X 0 m c X V v d D s s J n F 1 b 3 Q 7 U 2 V j d G l v b j E v Q X B w Z W 5 k L 0 F 1 d G 9 S Z W 1 v d m V k Q 2 9 s d W 1 u c z E u e 0 R l c G F y d G 1 l b n Q s N n 0 m c X V v d D s s J n F 1 b 3 Q 7 U 2 V j d G l v b j E v Q X B w Z W 5 k L 0 F 1 d G 9 S Z W 1 v d m V k Q 2 9 s d W 1 u c z E u e 0 Z U R S B v c i B D b 2 5 0 c m F j d G 9 y L D d 9 J n F 1 b 3 Q 7 L C Z x d W 9 0 O 1 N l Y 3 R p b 2 4 x L 0 F w c G V u Z C 9 B d X R v U m V t b 3 Z l Z E N v b H V t b n M x L n t U Z W F t L D h 9 J n F 1 b 3 Q 7 L C Z x d W 9 0 O 1 N l Y 3 R p b 2 4 x L 0 F w c G V u Z C 9 B d X R v U m V t b 3 Z l Z E N v b H V t b n M x L n t T Z W 5 p b 3 J p d H k s O X 0 m c X V v d D s s J n F 1 b 3 Q 7 U 2 V j d G l v b j E v Q X B w Z W 5 k L 0 F 1 d G 9 S Z W 1 v d m V k Q 2 9 s d W 1 u c z E u e 0 J B V S A o W S 9 O K S w x M H 0 m c X V v d D s s J n F 1 b 3 Q 7 U 2 V j d G l v b j E v Q X B w Z W 5 k L 0 F 1 d G 9 S Z W 1 v d m V k Q 2 9 s d W 1 u c z E u e y h J Z i B Z Z X M p I E J B V S B X b 3 J r I E R l c 2 N y a X B 0 a W 9 u L D E x f S Z x d W 9 0 O y w m c X V v d D t T Z W N 0 a W 9 u M S 9 B c H B l b m Q v Q X V 0 b 1 J l b W 9 2 Z W R D b 2 x 1 b W 5 z M S 5 7 Q k F V I C U g Q W x s b 2 N h d G l v b i w x M n 0 m c X V v d D s s J n F 1 b 3 Q 7 U 2 V j d G l v b j E v Q X B w Z W 5 k L 0 F 1 d G 9 S Z W 1 v d m V k Q 2 9 s d W 1 u c z E u e 1 B y b 2 p l Y 3 Q s M T N 9 J n F 1 b 3 Q 7 L C Z x d W 9 0 O 1 N l Y 3 R p b 2 4 x L 0 F w c G V u Z C 9 B d X R v U m V t b 3 Z l Z E N v b H V t b n M x L n t Q c m 9 q Z W N 0 I F V 0 a W x p e m F 0 a W 9 u L D E 0 f S Z x d W 9 0 O y w m c X V v d D t T Z W N 0 a W 9 u M S 9 B c H B l b m Q v Q X V 0 b 1 J l b W 9 2 Z W R D b 2 x 1 b W 5 z M S 5 7 U H J v a m V j d C B U a W 1 l b G l u Z S w x N X 0 m c X V v d D s s J n F 1 b 3 Q 7 U 2 V j d G l v b j E v Q X B w Z W 5 k L 0 F 1 d G 9 S Z W 1 v d m V k Q 2 9 s d W 1 u c z E u e 1 A s M T Z 9 J n F 1 b 3 Q 7 L C Z x d W 9 0 O 1 N l Y 3 R p b 2 4 x L 0 F w c G V u Z C 9 B d X R v U m V t b 3 Z l Z E N v b H V t b n M x L n t Q V S w x N 3 0 m c X V v d D s s J n F 1 b 3 Q 7 U 2 V j d G l v b j E v Q X B w Z W 5 k L 0 F 1 d G 9 S Z W 1 v d m V k Q 2 9 s d W 1 u c z E u e 1 B M L D E 4 f S Z x d W 9 0 O 1 0 s J n F 1 b 3 Q 7 U m V s Y X R p b 2 5 z a G l w S W 5 m b y Z x d W 9 0 O z p b X X 0 i I C 8 + P C 9 T d G F i b G V F b n R y a W V z P j w v S X R l b T 4 8 S X R l b T 4 8 S X R l b U x v Y 2 F 0 a W 9 u P j x J d G V t V H l w Z T 5 G b 3 J t d W x h P C 9 J d G V t V H l w Z T 4 8 S X R l b V B h d G g + U 2 V j d G l v b j E v Q X B w Z W 5 k L 1 N v d X J j 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6 v S n r V 3 2 g R j A N B g k q h k i G 9 w 0 B A Q E F A A S C A g B T L 5 a x f p 2 i a O y 9 I Q s 8 a q L Y / N E e K M y F A l M S o j Z m k K X x 0 a E R Y G 8 n B c G M 0 Q 1 Q Q X S Y x 6 N 6 S E e U G s J 4 U c V j 8 A m Y 7 G 0 o F 0 H e k U V f T Z F t D g v m l H / f 7 W V 5 C 3 j 2 c O 9 F Z Y b P s l R F M f m 9 B 2 1 b b 7 k + Q 1 p j p B 2 J c 4 4 A + G 6 e F n N a a x 1 C Q 6 H / i 8 R S U 4 u f t N x b q 0 x P 1 w T D 1 T a L K c C X P 8 Z N o O 2 h 6 W u n y v d 8 4 + I P k 0 + Q h N K 1 c t / z e + s d c L 2 k C B t z N y L 1 8 I T k z 8 r E f f 2 J u L i 4 R r a c 1 Q B y p t 3 K A y B b e N P N d 1 i + 1 J r K e a f 7 z h J E T H l w m W M B W E O G j x H J Y Z r 5 g C f e B e I l N b w H v d R H j E H O G i e 0 5 z i T u Z H z u v j B b V 3 1 w 2 G 0 i + v C u l E / 6 X M n 2 E I 4 N D A z S V A G v E 6 m t 4 0 Z c B j t p 6 O A P m b k 6 N v q + r y W O q y E a c T I E Z d N e 1 S k w h 4 Y D d Y q B b 0 L u r y s z l P V 3 T v j K b G n G l c L o g Z 8 A z Y 3 T M E 9 8 D 4 H k 3 i 3 x 1 7 g y 1 t 6 J P g k l s 1 L r L U l 9 2 / V 0 8 Y 6 J H I z 9 0 9 g A W z F p 7 i L Y T M / + v b 2 g G C n E 8 3 s g z N o u k u a 6 F x 6 z Z z W H c a o t J X U 5 R O Q 9 P m C a R b V f D N G l d z q K b b j E + G n D 6 A s 1 Z k t i p 1 R Y O u K i V c B 6 a u i N V i U Y i J 4 r o V h i 8 4 g + o T U Z B e 0 V B a d H D L 7 w g s A z c g p 2 Y R p i C G B e x V N b + o p A M I T r f w 0 j k 4 m K D B 8 B g k q h k i G 9 w 0 B B w E w H Q Y J Y I Z I A W U D B A E q B B A Q 8 K U j S I Z v b b X 5 M C y e i A j A g F B k A A 2 Z G Y 8 9 J h i F U z G R b M D a T 6 E V V X 9 6 Q H p 4 5 y 1 I v s 5 n 3 n u j o k y 5 Q I 9 2 V q X g t 2 x k B x u j a v b V j l Q b W P j J Q J 7 9 U 2 0 J G 4 P A P Q A k + B a D H p z P I b u N P w = = < / D a t a M a s h u p > 
</file>

<file path=customXml/itemProps1.xml><?xml version="1.0" encoding="utf-8"?>
<ds:datastoreItem xmlns:ds="http://schemas.openxmlformats.org/officeDocument/2006/customXml" ds:itemID="{3869F50E-9F5C-4ED7-85F3-B4315C4A88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b3153b-6211-49e8-b9df-4ed7471cd786"/>
    <ds:schemaRef ds:uri="b68631fe-1afa-4047-a259-e724fa491a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382E811-89A4-4CC6-B3F6-8D622CBE9FEB}">
  <ds:schemaRefs>
    <ds:schemaRef ds:uri="http://www.w3.org/XML/1998/namespace"/>
    <ds:schemaRef ds:uri="b68631fe-1afa-4047-a259-e724fa491ab9"/>
    <ds:schemaRef ds:uri="http://schemas.openxmlformats.org/package/2006/metadata/core-properties"/>
    <ds:schemaRef ds:uri="http://schemas.microsoft.com/office/infopath/2007/PartnerControls"/>
    <ds:schemaRef ds:uri="http://schemas.microsoft.com/office/2006/metadata/properties"/>
    <ds:schemaRef ds:uri="http://schemas.microsoft.com/office/2006/documentManagement/types"/>
    <ds:schemaRef ds:uri="http://purl.org/dc/terms/"/>
    <ds:schemaRef ds:uri="http://purl.org/dc/elements/1.1/"/>
    <ds:schemaRef ds:uri="a6b3153b-6211-49e8-b9df-4ed7471cd786"/>
    <ds:schemaRef ds:uri="http://purl.org/dc/dcmitype/"/>
  </ds:schemaRefs>
</ds:datastoreItem>
</file>

<file path=customXml/itemProps3.xml><?xml version="1.0" encoding="utf-8"?>
<ds:datastoreItem xmlns:ds="http://schemas.openxmlformats.org/officeDocument/2006/customXml" ds:itemID="{0A43E97B-AD78-4831-971C-E7F415EB9BAD}">
  <ds:schemaRefs>
    <ds:schemaRef ds:uri="http://schemas.microsoft.com/sharepoint/v3/contenttype/forms"/>
  </ds:schemaRefs>
</ds:datastoreItem>
</file>

<file path=customXml/itemProps4.xml><?xml version="1.0" encoding="utf-8"?>
<ds:datastoreItem xmlns:ds="http://schemas.openxmlformats.org/officeDocument/2006/customXml" ds:itemID="{26F90806-14D4-48C5-8162-A3DE7DA5FB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Dashboard</vt:lpstr>
      <vt:lpstr>Project1 (3)</vt:lpstr>
      <vt:lpstr>Project1 (2)</vt:lpstr>
      <vt:lpstr>Project1</vt:lpstr>
      <vt:lpstr>Table6 (4)</vt:lpstr>
      <vt:lpstr>Table6 (3)</vt:lpstr>
      <vt:lpstr>Table6 (2)</vt:lpstr>
      <vt:lpstr>Table6</vt:lpstr>
      <vt:lpstr>Sheet2</vt:lpstr>
      <vt:lpstr>Master</vt:lpstr>
      <vt:lpstr>Table6 (5)</vt:lpstr>
      <vt:lpstr>Squad</vt:lpstr>
      <vt:lpstr>Final</vt:lpstr>
      <vt:lpstr>Platforms</vt:lpstr>
      <vt:lpstr>Products</vt:lpstr>
      <vt:lpstr>Office of the CIO</vt:lpstr>
      <vt:lpstr>Campus Technology</vt:lpstr>
      <vt:lpstr>Cyber Sec and Digital Identity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Martinovic</dc:creator>
  <cp:keywords/>
  <dc:description/>
  <cp:lastModifiedBy>Tony Martinovic</cp:lastModifiedBy>
  <cp:revision/>
  <dcterms:created xsi:type="dcterms:W3CDTF">2023-09-10T10:33:19Z</dcterms:created>
  <dcterms:modified xsi:type="dcterms:W3CDTF">2023-11-14T07:53:41Z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0x010100FB2862965B20C44C943B8CAA8223E757</vt:lpwstr>
  </property>
  <property fmtid="{D5CDD505-2E9C-101B-9397-08002B2CF9AE}" pid="3" name="MediaServiceImageTags">
    <vt:lpwstr/>
  </property>
</Properties>
</file>