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CL\.minecraft\versions\SenDims_BanForges\dev_docs\"/>
    </mc:Choice>
  </mc:AlternateContent>
  <xr:revisionPtr revIDLastSave="0" documentId="13_ncr:1_{63A03E8E-44ED-41D6-B698-1F3EF3375A66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材料" sheetId="1" r:id="rId1"/>
    <sheet name="S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I3" i="1"/>
  <c r="H3" i="1"/>
  <c r="G3" i="1"/>
  <c r="H14" i="1" l="1"/>
  <c r="I17" i="1"/>
  <c r="H10" i="1"/>
  <c r="I15" i="1"/>
  <c r="I7" i="1"/>
  <c r="I10" i="1"/>
  <c r="H12" i="1"/>
  <c r="H13" i="1"/>
  <c r="H15" i="1"/>
  <c r="H16" i="1"/>
  <c r="H7" i="1"/>
  <c r="H9" i="1"/>
  <c r="I11" i="1"/>
  <c r="I13" i="1"/>
  <c r="I16" i="1"/>
  <c r="I8" i="1"/>
  <c r="H11" i="1"/>
  <c r="I14" i="1"/>
  <c r="J14" i="1" s="1"/>
  <c r="H17" i="1"/>
  <c r="H8" i="1"/>
  <c r="I9" i="1"/>
  <c r="I12" i="1"/>
  <c r="J17" i="1"/>
  <c r="J10" i="1" l="1"/>
  <c r="J7" i="1"/>
  <c r="J15" i="1"/>
  <c r="J11" i="1"/>
  <c r="J8" i="1"/>
  <c r="J9" i="1"/>
  <c r="J16" i="1"/>
  <c r="J13" i="1"/>
  <c r="J12" i="1"/>
</calcChain>
</file>

<file path=xl/sharedStrings.xml><?xml version="1.0" encoding="utf-8"?>
<sst xmlns="http://schemas.openxmlformats.org/spreadsheetml/2006/main" count="29" uniqueCount="27">
  <si>
    <t>材料</t>
    <phoneticPr fontId="1" type="noConversion"/>
  </si>
  <si>
    <t>阶段</t>
    <phoneticPr fontId="1" type="noConversion"/>
  </si>
  <si>
    <t>第一属性</t>
    <phoneticPr fontId="1" type="noConversion"/>
  </si>
  <si>
    <t>第二属性</t>
    <phoneticPr fontId="1" type="noConversion"/>
  </si>
  <si>
    <t>第三属性</t>
    <phoneticPr fontId="1" type="noConversion"/>
  </si>
  <si>
    <t>基础攻击</t>
    <phoneticPr fontId="1" type="noConversion"/>
  </si>
  <si>
    <t>锻造攻击</t>
    <phoneticPr fontId="1" type="noConversion"/>
  </si>
  <si>
    <t>其他特性1</t>
    <phoneticPr fontId="1" type="noConversion"/>
  </si>
  <si>
    <t>其他特性2</t>
    <phoneticPr fontId="1" type="noConversion"/>
  </si>
  <si>
    <t>其他特性3</t>
    <phoneticPr fontId="1" type="noConversion"/>
  </si>
  <si>
    <t>总攻击</t>
    <phoneticPr fontId="1" type="noConversion"/>
  </si>
  <si>
    <t>类型</t>
    <phoneticPr fontId="1" type="noConversion"/>
  </si>
  <si>
    <t>硬/软</t>
    <phoneticPr fontId="1" type="noConversion"/>
  </si>
  <si>
    <t>软的只能做刀镡</t>
    <phoneticPr fontId="1" type="noConversion"/>
  </si>
  <si>
    <t>完整度-</t>
    <phoneticPr fontId="1" type="noConversion"/>
  </si>
  <si>
    <t>完整度+</t>
    <phoneticPr fontId="1" type="noConversion"/>
  </si>
  <si>
    <t>铁</t>
    <phoneticPr fontId="1" type="noConversion"/>
  </si>
  <si>
    <t>硬</t>
    <phoneticPr fontId="1" type="noConversion"/>
  </si>
  <si>
    <t>硬度</t>
    <phoneticPr fontId="1" type="noConversion"/>
  </si>
  <si>
    <t>密度</t>
    <phoneticPr fontId="1" type="noConversion"/>
  </si>
  <si>
    <t>韧性</t>
    <phoneticPr fontId="1" type="noConversion"/>
  </si>
  <si>
    <t>刀刃</t>
    <phoneticPr fontId="1" type="noConversion"/>
  </si>
  <si>
    <t>刀鞘</t>
    <phoneticPr fontId="1" type="noConversion"/>
  </si>
  <si>
    <t>刀镡</t>
    <phoneticPr fontId="1" type="noConversion"/>
  </si>
  <si>
    <t>刀把</t>
    <phoneticPr fontId="1" type="noConversion"/>
  </si>
  <si>
    <t>a(2+0.5+2-0.5)+b(1-0.5+0+0.5)+c(-1+1-0.5+0.5)</t>
    <phoneticPr fontId="1" type="noConversion"/>
  </si>
  <si>
    <t>a(-1+0.5+0+0.5)+b(1+2-0.5-0.5)+c(4-0.5+1.5+1.5)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</si>
</sst>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7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L7" sqref="L7"/>
    </sheetView>
  </sheetViews>
  <sheetFormatPr defaultColWidth="12.58203125" defaultRowHeight="20" customHeight="1" x14ac:dyDescent="0.3"/>
  <cols>
    <col min="1" max="16384" width="12.58203125" style="1"/>
  </cols>
  <sheetData>
    <row r="1" spans="2:15" ht="20" customHeight="1" x14ac:dyDescent="0.3">
      <c r="B1" s="1" t="s">
        <v>21</v>
      </c>
      <c r="C1" s="1" t="s">
        <v>24</v>
      </c>
      <c r="D1" s="1" t="s">
        <v>22</v>
      </c>
      <c r="E1" s="1" t="s">
        <v>23</v>
      </c>
      <c r="F1" s="1" t="s">
        <v>5</v>
      </c>
      <c r="G1" s="12" t="s">
        <v>25</v>
      </c>
      <c r="H1" s="12"/>
      <c r="I1" s="12"/>
      <c r="J1" s="12"/>
    </row>
    <row r="2" spans="2:15" ht="20" customHeight="1" x14ac:dyDescent="0.3">
      <c r="F2" s="1" t="s">
        <v>6</v>
      </c>
      <c r="G2" s="12" t="s">
        <v>26</v>
      </c>
      <c r="H2" s="12"/>
      <c r="I2" s="12"/>
      <c r="J2" s="12"/>
    </row>
    <row r="3" spans="2:15" ht="20" customHeight="1" x14ac:dyDescent="0.3">
      <c r="C3" s="12" t="s">
        <v>12</v>
      </c>
      <c r="D3" s="12"/>
      <c r="G3" s="1">
        <f>2+0.5+2-0.5</f>
        <v>4</v>
      </c>
      <c r="H3" s="1">
        <f>1-0.5+0+0.5</f>
        <v>1</v>
      </c>
      <c r="I3" s="1">
        <f>-1+1-0.5+0.5</f>
        <v>0</v>
      </c>
    </row>
    <row r="4" spans="2:15" ht="20" customHeight="1" x14ac:dyDescent="0.3">
      <c r="C4" s="12" t="s">
        <v>13</v>
      </c>
      <c r="D4" s="12"/>
      <c r="G4" s="1">
        <f>-1+0.5+0+0.5</f>
        <v>0</v>
      </c>
      <c r="H4" s="1">
        <f>1+2-0.5-0.5</f>
        <v>2</v>
      </c>
      <c r="I4" s="1">
        <f>4-0.5+1.5+1.5</f>
        <v>6.5</v>
      </c>
    </row>
    <row r="5" spans="2:15" ht="20" customHeight="1" x14ac:dyDescent="0.3">
      <c r="E5" s="1" t="s">
        <v>18</v>
      </c>
      <c r="F5" s="1" t="s">
        <v>19</v>
      </c>
      <c r="G5" s="1" t="s">
        <v>20</v>
      </c>
    </row>
    <row r="6" spans="2:15" ht="20" customHeight="1" x14ac:dyDescent="0.3">
      <c r="B6" s="5" t="s">
        <v>1</v>
      </c>
      <c r="C6" s="5" t="s">
        <v>0</v>
      </c>
      <c r="D6" s="5" t="s">
        <v>11</v>
      </c>
      <c r="E6" s="6" t="s">
        <v>2</v>
      </c>
      <c r="F6" s="7" t="s">
        <v>3</v>
      </c>
      <c r="G6" s="8" t="s">
        <v>4</v>
      </c>
      <c r="H6" s="9" t="s">
        <v>5</v>
      </c>
      <c r="I6" s="9" t="s">
        <v>6</v>
      </c>
      <c r="J6" s="10" t="s">
        <v>10</v>
      </c>
      <c r="K6" s="11" t="s">
        <v>14</v>
      </c>
      <c r="L6" s="11" t="s">
        <v>15</v>
      </c>
      <c r="M6" s="5" t="s">
        <v>7</v>
      </c>
      <c r="N6" s="5" t="s">
        <v>8</v>
      </c>
      <c r="O6" s="5" t="s">
        <v>9</v>
      </c>
    </row>
    <row r="7" spans="2:15" ht="20" customHeight="1" x14ac:dyDescent="0.3">
      <c r="B7" s="2">
        <v>0.1</v>
      </c>
      <c r="C7" s="2" t="s">
        <v>16</v>
      </c>
      <c r="D7" s="2" t="s">
        <v>17</v>
      </c>
      <c r="E7" s="2">
        <v>5</v>
      </c>
      <c r="F7" s="2">
        <v>3.8</v>
      </c>
      <c r="G7" s="2">
        <v>3</v>
      </c>
      <c r="H7" s="4">
        <f t="shared" ref="H7:H17" si="0">(E7*$G$3)+(F7*$H$3)+(G7*$I$3)</f>
        <v>23.8</v>
      </c>
      <c r="I7" s="2">
        <f t="shared" ref="I7:I17" si="1">(E7*$G$4)+(F7*$H$4)+(G7*$I$4)</f>
        <v>27.1</v>
      </c>
      <c r="J7" s="3">
        <f>H7+I7</f>
        <v>50.900000000000006</v>
      </c>
      <c r="K7" s="2">
        <v>1</v>
      </c>
      <c r="L7" s="2">
        <v>1</v>
      </c>
      <c r="M7" s="2"/>
      <c r="N7" s="2"/>
      <c r="O7" s="2"/>
    </row>
    <row r="8" spans="2:15" ht="20" customHeight="1" x14ac:dyDescent="0.3">
      <c r="B8" s="2"/>
      <c r="C8" s="2"/>
      <c r="D8" s="2"/>
      <c r="E8" s="2"/>
      <c r="F8" s="2"/>
      <c r="G8" s="2"/>
      <c r="H8" s="4">
        <f t="shared" si="0"/>
        <v>0</v>
      </c>
      <c r="I8" s="2">
        <f t="shared" si="1"/>
        <v>0</v>
      </c>
      <c r="J8" s="3">
        <f t="shared" ref="J8:J17" si="2">H8+I8</f>
        <v>0</v>
      </c>
      <c r="K8" s="2"/>
      <c r="L8" s="2"/>
      <c r="M8" s="2"/>
      <c r="N8" s="2"/>
      <c r="O8" s="2"/>
    </row>
    <row r="9" spans="2:15" ht="20" customHeight="1" x14ac:dyDescent="0.3">
      <c r="B9" s="2"/>
      <c r="C9" s="2"/>
      <c r="D9" s="2"/>
      <c r="E9" s="2"/>
      <c r="F9" s="2"/>
      <c r="G9" s="2"/>
      <c r="H9" s="4">
        <f t="shared" si="0"/>
        <v>0</v>
      </c>
      <c r="I9" s="2">
        <f t="shared" si="1"/>
        <v>0</v>
      </c>
      <c r="J9" s="3">
        <f t="shared" si="2"/>
        <v>0</v>
      </c>
      <c r="K9" s="2"/>
      <c r="L9" s="2"/>
      <c r="M9" s="2"/>
      <c r="N9" s="2"/>
      <c r="O9" s="2"/>
    </row>
    <row r="10" spans="2:15" ht="20" customHeight="1" x14ac:dyDescent="0.3">
      <c r="B10" s="2">
        <v>1.1000000000000001</v>
      </c>
      <c r="C10" s="2"/>
      <c r="D10" s="2"/>
      <c r="E10" s="2">
        <v>10</v>
      </c>
      <c r="F10" s="2">
        <v>8</v>
      </c>
      <c r="G10" s="2">
        <v>4</v>
      </c>
      <c r="H10" s="4">
        <f t="shared" si="0"/>
        <v>48</v>
      </c>
      <c r="I10" s="2">
        <f t="shared" si="1"/>
        <v>42</v>
      </c>
      <c r="J10" s="3">
        <f t="shared" si="2"/>
        <v>90</v>
      </c>
      <c r="K10" s="2"/>
      <c r="L10" s="2"/>
      <c r="M10" s="2"/>
      <c r="N10" s="2"/>
      <c r="O10" s="2"/>
    </row>
    <row r="11" spans="2:15" ht="20" customHeight="1" x14ac:dyDescent="0.3">
      <c r="B11" s="2"/>
      <c r="C11" s="2"/>
      <c r="D11" s="2"/>
      <c r="E11" s="2"/>
      <c r="F11" s="2"/>
      <c r="G11" s="2"/>
      <c r="H11" s="4">
        <f t="shared" si="0"/>
        <v>0</v>
      </c>
      <c r="I11" s="2">
        <f t="shared" si="1"/>
        <v>0</v>
      </c>
      <c r="J11" s="3">
        <f t="shared" si="2"/>
        <v>0</v>
      </c>
      <c r="K11" s="2"/>
      <c r="L11" s="2"/>
      <c r="M11" s="2"/>
      <c r="N11" s="2"/>
      <c r="O11" s="2"/>
    </row>
    <row r="12" spans="2:15" ht="20" customHeight="1" x14ac:dyDescent="0.3">
      <c r="B12" s="2"/>
      <c r="C12" s="2"/>
      <c r="D12" s="2"/>
      <c r="E12" s="2"/>
      <c r="F12" s="2"/>
      <c r="G12" s="2"/>
      <c r="H12" s="4">
        <f t="shared" si="0"/>
        <v>0</v>
      </c>
      <c r="I12" s="2">
        <f t="shared" si="1"/>
        <v>0</v>
      </c>
      <c r="J12" s="3">
        <f t="shared" si="2"/>
        <v>0</v>
      </c>
      <c r="K12" s="2"/>
      <c r="L12" s="2"/>
      <c r="M12" s="2"/>
      <c r="N12" s="2"/>
      <c r="O12" s="2"/>
    </row>
    <row r="13" spans="2:15" ht="20" customHeight="1" x14ac:dyDescent="0.3">
      <c r="B13" s="2"/>
      <c r="C13" s="2"/>
      <c r="D13" s="2"/>
      <c r="E13" s="2"/>
      <c r="F13" s="2"/>
      <c r="G13" s="2"/>
      <c r="H13" s="4">
        <f t="shared" si="0"/>
        <v>0</v>
      </c>
      <c r="I13" s="2">
        <f t="shared" si="1"/>
        <v>0</v>
      </c>
      <c r="J13" s="3">
        <f t="shared" si="2"/>
        <v>0</v>
      </c>
      <c r="K13" s="2"/>
      <c r="L13" s="2"/>
      <c r="M13" s="2"/>
      <c r="N13" s="2"/>
      <c r="O13" s="2"/>
    </row>
    <row r="14" spans="2:15" ht="20" customHeight="1" x14ac:dyDescent="0.3">
      <c r="B14" s="2"/>
      <c r="C14" s="2"/>
      <c r="D14" s="2"/>
      <c r="E14" s="2"/>
      <c r="F14" s="2"/>
      <c r="G14" s="2"/>
      <c r="H14" s="4">
        <f t="shared" si="0"/>
        <v>0</v>
      </c>
      <c r="I14" s="2">
        <f t="shared" si="1"/>
        <v>0</v>
      </c>
      <c r="J14" s="3">
        <f t="shared" si="2"/>
        <v>0</v>
      </c>
      <c r="K14" s="2"/>
      <c r="L14" s="2"/>
      <c r="M14" s="2"/>
      <c r="N14" s="2"/>
      <c r="O14" s="2"/>
    </row>
    <row r="15" spans="2:15" ht="20" customHeight="1" x14ac:dyDescent="0.3">
      <c r="B15" s="2"/>
      <c r="C15" s="2"/>
      <c r="D15" s="2"/>
      <c r="E15" s="2"/>
      <c r="F15" s="2"/>
      <c r="G15" s="2"/>
      <c r="H15" s="4">
        <f t="shared" si="0"/>
        <v>0</v>
      </c>
      <c r="I15" s="2">
        <f t="shared" si="1"/>
        <v>0</v>
      </c>
      <c r="J15" s="3">
        <f t="shared" si="2"/>
        <v>0</v>
      </c>
      <c r="K15" s="2"/>
      <c r="L15" s="2"/>
      <c r="M15" s="2"/>
      <c r="N15" s="2"/>
      <c r="O15" s="2"/>
    </row>
    <row r="16" spans="2:15" ht="20" customHeight="1" x14ac:dyDescent="0.3">
      <c r="B16" s="2"/>
      <c r="C16" s="2"/>
      <c r="D16" s="2"/>
      <c r="E16" s="2"/>
      <c r="F16" s="2"/>
      <c r="G16" s="2"/>
      <c r="H16" s="4">
        <f t="shared" si="0"/>
        <v>0</v>
      </c>
      <c r="I16" s="2">
        <f t="shared" si="1"/>
        <v>0</v>
      </c>
      <c r="J16" s="3">
        <f t="shared" si="2"/>
        <v>0</v>
      </c>
      <c r="K16" s="2"/>
      <c r="L16" s="2"/>
      <c r="M16" s="2"/>
      <c r="N16" s="2"/>
      <c r="O16" s="2"/>
    </row>
    <row r="17" spans="2:15" ht="20" customHeight="1" x14ac:dyDescent="0.3">
      <c r="B17" s="2"/>
      <c r="C17" s="2"/>
      <c r="D17" s="2"/>
      <c r="E17" s="2"/>
      <c r="F17" s="2"/>
      <c r="G17" s="2"/>
      <c r="H17" s="4">
        <f t="shared" si="0"/>
        <v>0</v>
      </c>
      <c r="I17" s="2">
        <f t="shared" si="1"/>
        <v>0</v>
      </c>
      <c r="J17" s="3">
        <f t="shared" si="2"/>
        <v>0</v>
      </c>
      <c r="K17" s="2"/>
      <c r="L17" s="2"/>
      <c r="M17" s="2"/>
      <c r="N17" s="2"/>
      <c r="O17" s="2"/>
    </row>
  </sheetData>
  <mergeCells count="4">
    <mergeCell ref="C3:D3"/>
    <mergeCell ref="C4:D4"/>
    <mergeCell ref="G1:J1"/>
    <mergeCell ref="G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3D87-7BA9-44C6-AD13-99D73D1D3EE1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材料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 Tonywww</dc:creator>
  <cp:lastModifiedBy>_ Tonywww</cp:lastModifiedBy>
  <dcterms:created xsi:type="dcterms:W3CDTF">2015-06-05T18:19:34Z</dcterms:created>
  <dcterms:modified xsi:type="dcterms:W3CDTF">2025-10-02T13:57:38Z</dcterms:modified>
</cp:coreProperties>
</file>