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Work\晶软\2201_项目实施\2402_アークレイ\開発資料\20250116_インポートファイル\"/>
    </mc:Choice>
  </mc:AlternateContent>
  <bookViews>
    <workbookView xWindow="-120" yWindow="-120" windowWidth="29040" windowHeight="15840" activeTab="1"/>
  </bookViews>
  <sheets>
    <sheet name="はじめに" sheetId="67" r:id="rId1"/>
    <sheet name="マイクロコンピュータ" sheetId="74" r:id="rId2"/>
    <sheet name="型番不備" sheetId="75" r:id="rId3"/>
  </sheets>
  <definedNames>
    <definedName name="_xlnm._FilterDatabase" localSheetId="1" hidden="1">マイクロコンピュータ!$M$10:$AS$37</definedName>
    <definedName name="_xlnm._FilterDatabase" localSheetId="2" hidden="1">型番不備!$A$4:$K$4</definedName>
    <definedName name="備考A" localSheetId="2">#REF!</definedName>
    <definedName name="備考A">#REF!</definedName>
    <definedName name="管理番号※" localSheetId="2">#REF!</definedName>
    <definedName name="管理番号※">#REF!</definedName>
    <definedName name="名称※" localSheetId="2">#REF!</definedName>
    <definedName name="名称※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" i="74" l="1"/>
</calcChain>
</file>

<file path=xl/comments1.xml><?xml version="1.0" encoding="utf-8"?>
<comments xmlns="http://schemas.openxmlformats.org/spreadsheetml/2006/main">
  <authors>
    <author>Sugioka</author>
    <author>Shimizu.Shiro(清水 司朗)</author>
  </authors>
  <commentList>
    <comment ref="A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セル色　黄色：サンプル用分類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  <comment ref="B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上位分類コード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  <comment ref="L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「分類判断」時に使用する名称</t>
        </r>
      </text>
    </comment>
    <comment ref="E3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Shimizu.Shiro(清水 司朗):</t>
        </r>
        <r>
          <rPr>
            <sz val="9"/>
            <color indexed="81"/>
            <rFont val="MS P ゴシック"/>
            <family val="3"/>
            <charset val="128"/>
          </rPr>
          <t xml:space="preserve">
マイクロコンピュータ、DSP、セミカスタムIC、プログラマブルロジックをICに纏める。
専用IC、汎用ロジックIC、汎用リニアICをICに纏める。中分類は専用、汎用を分けない。</t>
        </r>
      </text>
    </comment>
    <comment ref="G3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Shimizu.Shiro(清水 司朗):</t>
        </r>
        <r>
          <rPr>
            <sz val="9"/>
            <color indexed="81"/>
            <rFont val="MS P ゴシック"/>
            <family val="3"/>
            <charset val="128"/>
          </rPr>
          <t xml:space="preserve">
大分類→ICの中分類　に変更</t>
        </r>
      </text>
    </comment>
  </commentList>
</comments>
</file>

<file path=xl/sharedStrings.xml><?xml version="1.0" encoding="utf-8"?>
<sst xmlns="http://schemas.openxmlformats.org/spreadsheetml/2006/main" count="789" uniqueCount="362">
  <si>
    <t>属性1</t>
    <rPh sb="0" eb="2">
      <t>ゾクセイ</t>
    </rPh>
    <phoneticPr fontId="18"/>
  </si>
  <si>
    <t>属性2</t>
    <rPh sb="0" eb="2">
      <t>ゾクセイ</t>
    </rPh>
    <phoneticPr fontId="18"/>
  </si>
  <si>
    <t>属性3</t>
    <rPh sb="0" eb="2">
      <t>ゾクセイ</t>
    </rPh>
    <phoneticPr fontId="18"/>
  </si>
  <si>
    <t>属性4</t>
    <rPh sb="0" eb="2">
      <t>ゾクセイ</t>
    </rPh>
    <phoneticPr fontId="18"/>
  </si>
  <si>
    <t>属性5</t>
    <rPh sb="0" eb="2">
      <t>ゾクセイ</t>
    </rPh>
    <phoneticPr fontId="18"/>
  </si>
  <si>
    <t>属性7</t>
    <rPh sb="0" eb="2">
      <t>ゾクセイ</t>
    </rPh>
    <phoneticPr fontId="18"/>
  </si>
  <si>
    <t>属性8</t>
    <rPh sb="0" eb="2">
      <t>ゾクセイ</t>
    </rPh>
    <phoneticPr fontId="18"/>
  </si>
  <si>
    <t>属性9</t>
    <rPh sb="0" eb="2">
      <t>ゾクセイ</t>
    </rPh>
    <phoneticPr fontId="18"/>
  </si>
  <si>
    <t>XJA001</t>
    <phoneticPr fontId="18"/>
  </si>
  <si>
    <t>電子部品</t>
    <rPh sb="0" eb="2">
      <t>デンシ</t>
    </rPh>
    <rPh sb="2" eb="4">
      <t>ブヒン</t>
    </rPh>
    <phoneticPr fontId="18"/>
  </si>
  <si>
    <t>名称_大分類</t>
    <rPh sb="0" eb="2">
      <t>メイショウ</t>
    </rPh>
    <rPh sb="3" eb="6">
      <t>ダイブンルイ</t>
    </rPh>
    <phoneticPr fontId="18"/>
  </si>
  <si>
    <t>コード_大分類</t>
    <rPh sb="4" eb="5">
      <t>ダイ</t>
    </rPh>
    <rPh sb="5" eb="7">
      <t>ブンルイ</t>
    </rPh>
    <phoneticPr fontId="18"/>
  </si>
  <si>
    <t>コード_中分類</t>
    <rPh sb="4" eb="5">
      <t>チュウ</t>
    </rPh>
    <rPh sb="5" eb="7">
      <t>ブンルイ</t>
    </rPh>
    <phoneticPr fontId="18"/>
  </si>
  <si>
    <t>名称_中分類</t>
    <rPh sb="0" eb="2">
      <t>メイショウ</t>
    </rPh>
    <rPh sb="3" eb="6">
      <t>チュウブンルイ</t>
    </rPh>
    <phoneticPr fontId="18"/>
  </si>
  <si>
    <t>コード_小分類</t>
    <rPh sb="4" eb="5">
      <t>ショウ</t>
    </rPh>
    <rPh sb="5" eb="7">
      <t>ブンルイ</t>
    </rPh>
    <phoneticPr fontId="18"/>
  </si>
  <si>
    <t>名称_小分類</t>
    <rPh sb="0" eb="2">
      <t>メイショウ</t>
    </rPh>
    <rPh sb="3" eb="6">
      <t>ショウブンルイ</t>
    </rPh>
    <phoneticPr fontId="18"/>
  </si>
  <si>
    <t>コード1</t>
    <phoneticPr fontId="18"/>
  </si>
  <si>
    <t>コード_ROOT</t>
    <phoneticPr fontId="18"/>
  </si>
  <si>
    <t>名称_ROOT</t>
    <rPh sb="0" eb="2">
      <t>メイショウ</t>
    </rPh>
    <phoneticPr fontId="18"/>
  </si>
  <si>
    <t>(XJE013)
製品供給状態</t>
  </si>
  <si>
    <t>(XJE003)
作成日付</t>
  </si>
  <si>
    <t>(APP002)
推奨ランク</t>
    <rPh sb="9" eb="11">
      <t>スイショウ</t>
    </rPh>
    <phoneticPr fontId="18"/>
  </si>
  <si>
    <t>(APP003)
購入タイプ</t>
    <rPh sb="9" eb="11">
      <t>コウニュウ</t>
    </rPh>
    <phoneticPr fontId="18"/>
  </si>
  <si>
    <t>String</t>
  </si>
  <si>
    <t>製品を製造又は販売する会社の名称</t>
  </si>
  <si>
    <t>ENUM</t>
  </si>
  <si>
    <t>Date</t>
  </si>
  <si>
    <t>RealM</t>
  </si>
  <si>
    <t>情報の開示日付</t>
  </si>
  <si>
    <t>末端分類名称</t>
    <rPh sb="0" eb="2">
      <t>マッタン</t>
    </rPh>
    <rPh sb="2" eb="4">
      <t>ブンルイ</t>
    </rPh>
    <rPh sb="4" eb="6">
      <t>メイショウ</t>
    </rPh>
    <phoneticPr fontId="18"/>
  </si>
  <si>
    <t>末端分類コード</t>
    <rPh sb="0" eb="2">
      <t>マッタン</t>
    </rPh>
    <rPh sb="2" eb="4">
      <t>ブンルイ</t>
    </rPh>
    <phoneticPr fontId="18"/>
  </si>
  <si>
    <t>ECALS_短縮名称（日本語）</t>
    <phoneticPr fontId="18"/>
  </si>
  <si>
    <t>属性C4</t>
    <rPh sb="0" eb="2">
      <t>ゾクセイ</t>
    </rPh>
    <phoneticPr fontId="18"/>
  </si>
  <si>
    <t>属性C5</t>
    <rPh sb="0" eb="2">
      <t>ゾクセイ</t>
    </rPh>
    <phoneticPr fontId="18"/>
  </si>
  <si>
    <t>属性C6</t>
    <rPh sb="0" eb="2">
      <t>ゾクセイ</t>
    </rPh>
    <phoneticPr fontId="18"/>
  </si>
  <si>
    <t>属性C7</t>
    <rPh sb="0" eb="2">
      <t>ゾクセイ</t>
    </rPh>
    <phoneticPr fontId="18"/>
  </si>
  <si>
    <t>属性C8</t>
    <rPh sb="0" eb="2">
      <t>ゾクセイ</t>
    </rPh>
    <phoneticPr fontId="18"/>
  </si>
  <si>
    <t>属性C9</t>
    <rPh sb="0" eb="2">
      <t>ゾクセイ</t>
    </rPh>
    <phoneticPr fontId="18"/>
  </si>
  <si>
    <t>属性C10</t>
    <rPh sb="0" eb="2">
      <t>ゾクセイ</t>
    </rPh>
    <phoneticPr fontId="18"/>
  </si>
  <si>
    <t>Max</t>
  </si>
  <si>
    <t>(APP071)備考</t>
    <rPh sb="8" eb="10">
      <t>ビコウ</t>
    </rPh>
    <phoneticPr fontId="18"/>
  </si>
  <si>
    <t>属性C11</t>
    <rPh sb="0" eb="2">
      <t>ゾクセイ</t>
    </rPh>
    <phoneticPr fontId="18"/>
  </si>
  <si>
    <t>属性C1-1</t>
    <rPh sb="0" eb="2">
      <t>ゾクセイ</t>
    </rPh>
    <phoneticPr fontId="18"/>
  </si>
  <si>
    <t>属性C1-2</t>
    <rPh sb="0" eb="2">
      <t>ゾクセイ</t>
    </rPh>
    <phoneticPr fontId="18"/>
  </si>
  <si>
    <t>定義/項目</t>
    <rPh sb="0" eb="2">
      <t>テイギ</t>
    </rPh>
    <rPh sb="3" eb="5">
      <t>コウモク</t>
    </rPh>
    <phoneticPr fontId="18"/>
  </si>
  <si>
    <t>属性C2</t>
    <rPh sb="0" eb="2">
      <t>ゾクセイ</t>
    </rPh>
    <phoneticPr fontId="18"/>
  </si>
  <si>
    <t>属性C3-1</t>
    <rPh sb="0" eb="2">
      <t>ゾクセイ</t>
    </rPh>
    <phoneticPr fontId="18"/>
  </si>
  <si>
    <t>属性C3-2</t>
    <rPh sb="0" eb="2">
      <t>ゾクセイ</t>
    </rPh>
    <phoneticPr fontId="18"/>
  </si>
  <si>
    <t>(XJE010)
型番</t>
    <rPh sb="9" eb="11">
      <t>カタバン</t>
    </rPh>
    <phoneticPr fontId="18"/>
  </si>
  <si>
    <t>(XJE011)
メーカ(正式名称)</t>
    <rPh sb="13" eb="15">
      <t>セイシキ</t>
    </rPh>
    <rPh sb="15" eb="17">
      <t>メイショウ</t>
    </rPh>
    <phoneticPr fontId="18"/>
  </si>
  <si>
    <t>(APP001)メーカ</t>
    <phoneticPr fontId="18"/>
  </si>
  <si>
    <t>(APP004)管理番号</t>
    <rPh sb="8" eb="10">
      <t>カンリ</t>
    </rPh>
    <rPh sb="10" eb="12">
      <t>バンゴウ</t>
    </rPh>
    <phoneticPr fontId="18"/>
  </si>
  <si>
    <t>(APP072)データ整備</t>
    <rPh sb="11" eb="13">
      <t>セイビ</t>
    </rPh>
    <phoneticPr fontId="18"/>
  </si>
  <si>
    <t>(APP073)RoHS対応状況</t>
    <rPh sb="12" eb="14">
      <t>タイオウ</t>
    </rPh>
    <rPh sb="14" eb="16">
      <t>ジョウキョウ</t>
    </rPh>
    <phoneticPr fontId="18"/>
  </si>
  <si>
    <t>(APP074)URL</t>
    <phoneticPr fontId="18"/>
  </si>
  <si>
    <t>(APP080)確認結果</t>
    <phoneticPr fontId="18"/>
  </si>
  <si>
    <t>内部名称</t>
    <rPh sb="0" eb="2">
      <t>ナイブ</t>
    </rPh>
    <rPh sb="2" eb="4">
      <t>メイショウ</t>
    </rPh>
    <phoneticPr fontId="18"/>
  </si>
  <si>
    <t>最長255文字の文字列</t>
  </si>
  <si>
    <t>Data_sheet_name2</t>
  </si>
  <si>
    <t>Data_sheet_name3</t>
  </si>
  <si>
    <t>Type_no</t>
  </si>
  <si>
    <t>Company_name</t>
  </si>
  <si>
    <t>manufacturer</t>
  </si>
  <si>
    <t>Product_lifecycle</t>
  </si>
  <si>
    <t>Creation_date</t>
  </si>
  <si>
    <t>Recommend_rank</t>
  </si>
  <si>
    <t>Purchase_type</t>
  </si>
  <si>
    <t>Number</t>
  </si>
  <si>
    <t>Remarks</t>
  </si>
  <si>
    <t>Data_maintenance</t>
  </si>
  <si>
    <t>Rohs</t>
  </si>
  <si>
    <t>URL</t>
  </si>
  <si>
    <t>Data_sheet_name1</t>
  </si>
  <si>
    <t>Confirmation_result</t>
  </si>
  <si>
    <t>製品情報提供会社が定める製品に固有の形名</t>
  </si>
  <si>
    <t>製品を製造又は販売する会社の短縮名称</t>
  </si>
  <si>
    <t>製品の供給状態（開発中，事前準備，量産体制，新規設計非推奨，生産中止予定，生産中止，保守品，廃止品）</t>
  </si>
  <si>
    <t>社内部品コード</t>
  </si>
  <si>
    <t>備考</t>
  </si>
  <si>
    <t>属性データの整備状況</t>
  </si>
  <si>
    <t>メーカHPの対象部品ページのURL</t>
  </si>
  <si>
    <t>データシートのファイル名</t>
  </si>
  <si>
    <t>データシート収集に関しての確認結果</t>
  </si>
  <si>
    <t>最大35文字の英数文字コード</t>
  </si>
  <si>
    <t>A、B、C、D</t>
  </si>
  <si>
    <t>■はじめに</t>
    <phoneticPr fontId="18"/>
  </si>
  <si>
    <t>■改定履歴</t>
    <rPh sb="1" eb="3">
      <t>カイテイ</t>
    </rPh>
    <rPh sb="3" eb="5">
      <t>リレキ</t>
    </rPh>
    <phoneticPr fontId="18"/>
  </si>
  <si>
    <t>新規作成</t>
    <rPh sb="0" eb="2">
      <t>シンキ</t>
    </rPh>
    <rPh sb="2" eb="4">
      <t>サクセイ</t>
    </rPh>
    <phoneticPr fontId="18"/>
  </si>
  <si>
    <t>APC014</t>
    <phoneticPr fontId="18"/>
  </si>
  <si>
    <t>ICS
IC</t>
    <phoneticPr fontId="18"/>
  </si>
  <si>
    <t>XJA628</t>
    <phoneticPr fontId="18"/>
  </si>
  <si>
    <t>MICROCOMPUTERS
マイクロコンピュータ</t>
    <phoneticPr fontId="18"/>
  </si>
  <si>
    <t>マイクロコンピュータ</t>
  </si>
  <si>
    <t>マイクロコンピュータ</t>
    <phoneticPr fontId="18"/>
  </si>
  <si>
    <t>byte</t>
  </si>
  <si>
    <t>bit</t>
  </si>
  <si>
    <t>Hz</t>
  </si>
  <si>
    <t>Nom</t>
  </si>
  <si>
    <t>Int</t>
  </si>
  <si>
    <t>IntM</t>
  </si>
  <si>
    <t>(XJL469)
内蔵ROM容量_単位</t>
    <phoneticPr fontId="18"/>
  </si>
  <si>
    <t>(XJL470)
内蔵RAM容量_単位</t>
    <phoneticPr fontId="18"/>
  </si>
  <si>
    <t>(XJL473)
アドレス・バス_単位</t>
    <phoneticPr fontId="18"/>
  </si>
  <si>
    <t>(XJL474)
データ・バス_単位</t>
    <phoneticPr fontId="18"/>
  </si>
  <si>
    <t>(XJL494)
動作周波数_単位</t>
    <phoneticPr fontId="18"/>
  </si>
  <si>
    <t>ROM_size_Unit</t>
    <phoneticPr fontId="18"/>
  </si>
  <si>
    <t>RAM_size_Unit</t>
    <phoneticPr fontId="18"/>
  </si>
  <si>
    <t>Address_bus_Unit</t>
    <phoneticPr fontId="18"/>
  </si>
  <si>
    <t>Data_bus_Unit</t>
    <phoneticPr fontId="18"/>
  </si>
  <si>
    <t>Operate_freq_Unit</t>
    <phoneticPr fontId="18"/>
  </si>
  <si>
    <t>MB90F562BPFM</t>
  </si>
  <si>
    <t>ATmega168PB-AU</t>
  </si>
  <si>
    <t>PIC18F8520T-I/PT</t>
  </si>
  <si>
    <t>HD64F2633F25V</t>
  </si>
  <si>
    <t>R5F212AASDFP</t>
  </si>
  <si>
    <t>STM32F103ZET6</t>
  </si>
  <si>
    <t>STM32F103ZGT6</t>
  </si>
  <si>
    <t>STM32F205ZGT6TR</t>
  </si>
  <si>
    <t>STM32F215ZGT6</t>
  </si>
  <si>
    <t>STM32G0B1KBU6</t>
  </si>
  <si>
    <t>STM32H743ZGT6</t>
  </si>
  <si>
    <t>STM32L152V8T6</t>
  </si>
  <si>
    <t>STM32L152V8T6TR</t>
  </si>
  <si>
    <t>STM32L152VBT6</t>
  </si>
  <si>
    <t>STM32L152VBT6TR</t>
  </si>
  <si>
    <t>STM32L152VCT6</t>
  </si>
  <si>
    <t>STM32L433VCT6</t>
  </si>
  <si>
    <t>MSP430FG4270IRGZ</t>
  </si>
  <si>
    <t>MSP430FG439IPN</t>
  </si>
  <si>
    <t>MSP430FG439IPNR</t>
  </si>
  <si>
    <t>MSP430FG479IPN</t>
  </si>
  <si>
    <t>MSP430FG479IPNR</t>
  </si>
  <si>
    <t>MSP430FR2355TRHAR</t>
  </si>
  <si>
    <t>Espressif Systems</t>
  </si>
  <si>
    <t>Infineon Technologies</t>
  </si>
  <si>
    <t xml:space="preserve">Microchip Technology </t>
  </si>
  <si>
    <t>Renesas Electronics</t>
  </si>
  <si>
    <t>STMicroelectronics</t>
  </si>
  <si>
    <t>TEXAS INSTRUMENTS</t>
  </si>
  <si>
    <t>Espressif</t>
  </si>
  <si>
    <t>Fujitsu</t>
  </si>
  <si>
    <t>Infineon</t>
  </si>
  <si>
    <t>Microchip</t>
  </si>
  <si>
    <t>RENESAS</t>
  </si>
  <si>
    <t>Renesas</t>
  </si>
  <si>
    <t>ST Micro</t>
  </si>
  <si>
    <t>STMicro</t>
  </si>
  <si>
    <t>STmicro</t>
  </si>
  <si>
    <t>STMICRO</t>
  </si>
  <si>
    <t>TI</t>
  </si>
  <si>
    <t>B011103-4038</t>
  </si>
  <si>
    <t>B011103-2337</t>
  </si>
  <si>
    <t>B011103-1832</t>
  </si>
  <si>
    <t>B011103-6853</t>
  </si>
  <si>
    <t>B011103-1970</t>
  </si>
  <si>
    <t>B011101-1427</t>
  </si>
  <si>
    <t>B011103-0970</t>
  </si>
  <si>
    <t>B011103-1689</t>
  </si>
  <si>
    <t>B011103-0655</t>
  </si>
  <si>
    <t>B011103-5085</t>
  </si>
  <si>
    <t>B011103-3950</t>
  </si>
  <si>
    <t>B011103-6694</t>
  </si>
  <si>
    <t>B011103-3890</t>
  </si>
  <si>
    <t>B011101-1048</t>
  </si>
  <si>
    <t>B011103-0097</t>
  </si>
  <si>
    <t>B011103-1157</t>
  </si>
  <si>
    <t>B011103-0096</t>
  </si>
  <si>
    <t>B011103-6533</t>
  </si>
  <si>
    <t>B011103-1580</t>
  </si>
  <si>
    <t>B011101-1032</t>
  </si>
  <si>
    <t>B011101-1292</t>
  </si>
  <si>
    <t>B011101-0731</t>
  </si>
  <si>
    <t>B011101-0933</t>
  </si>
  <si>
    <t>B011101-0922</t>
  </si>
  <si>
    <t>B011103-4083</t>
  </si>
  <si>
    <t>https://www.espressif.com/en/news/ESP32-WROOM-DA</t>
    <phoneticPr fontId="18"/>
  </si>
  <si>
    <t>https://www.infineon.com/cms/en/search.html#!view=downloads&amp;term=MB90F562BPFM</t>
    <phoneticPr fontId="18"/>
  </si>
  <si>
    <t>https://www.microchip.com/en-us/product/ATmega168PB</t>
    <phoneticPr fontId="18"/>
  </si>
  <si>
    <t>https://www.microchip.com/en-us/product/PIC18F8520</t>
    <phoneticPr fontId="18"/>
  </si>
  <si>
    <t>https://www.chip1stop.com/view/dispDetail/DispDetail?partId=RENE-0021050</t>
    <phoneticPr fontId="18"/>
  </si>
  <si>
    <t>https://www.renesas.com/jp/ja/products/microcontrollers-microprocessors/other-mcus-mpus/r8c-family-mcus/r8c2a-16-bit-microcontrollers-r8c-cpu-core-non-promotion</t>
    <phoneticPr fontId="18"/>
  </si>
  <si>
    <t>https://www.st.com/en/microcontrollers-microprocessors/stm32f103ze.html</t>
    <phoneticPr fontId="18"/>
  </si>
  <si>
    <t>https://www.st.com/en/microcontrollers-microprocessors/stm32f103zg.html</t>
    <phoneticPr fontId="18"/>
  </si>
  <si>
    <t>https://www.st.com/en/microcontrollers-microprocessors/stm32f205zg.html</t>
    <phoneticPr fontId="18"/>
  </si>
  <si>
    <t>https://www.st.com/en/microcontrollers-microprocessors/stm32f215zg.html</t>
    <phoneticPr fontId="18"/>
  </si>
  <si>
    <t>https://www.st.com/en/microcontrollers-microprocessors/stm32g0b1kb.html</t>
    <phoneticPr fontId="18"/>
  </si>
  <si>
    <t>https://www.st.com/en/microcontrollers-microprocessors/stm32h743zg.html</t>
    <phoneticPr fontId="18"/>
  </si>
  <si>
    <t>https://www.st.com/en/microcontrollers-microprocessors/stm32l152v8.html</t>
    <phoneticPr fontId="18"/>
  </si>
  <si>
    <t>https://www.st.com/en/microcontrollers-microprocessors/stm32l152vb.html</t>
    <phoneticPr fontId="18"/>
  </si>
  <si>
    <t>https://www.st.com/en/microcontrollers-microprocessors/stm32l152vc.html</t>
    <phoneticPr fontId="18"/>
  </si>
  <si>
    <t>https://www.st.com/en/microcontrollers-microprocessors/stm32l433vc.html</t>
    <phoneticPr fontId="18"/>
  </si>
  <si>
    <t>https://www.ti.com/product/MSP430FG4270?keyMatch=MSP430FG4270&amp;tisearch=search-everything&amp;usecase=GPN</t>
    <phoneticPr fontId="18"/>
  </si>
  <si>
    <t>https://www.ti.com/product/MSP430FG439/part-details/MSP430FG439IPN?keyMatch=MSP430FG439IPN&amp;tisearch=search-everything&amp;usecase=OPN</t>
    <phoneticPr fontId="18"/>
  </si>
  <si>
    <t>https://www.ti.com/product/MSP430FG439/part-details/MSP430FG439IPNR?keyMatch=MSP430FG439IPNR&amp;tisearch=search-everything&amp;usecase=OPN</t>
    <phoneticPr fontId="18"/>
  </si>
  <si>
    <t>https://www.ti.com/product/MSP430FG479/part-details/MSP430FG479IPN?keyMatch=MSP430FG479IPN&amp;tisearch=search-everything&amp;usecase=OPN</t>
    <phoneticPr fontId="18"/>
  </si>
  <si>
    <t>https://www.ti.com/product/MSP430FG479/part-details/MSP430FG479IPNR?keyMatch=MSP430FG479IPNR&amp;tisearch=search-everything&amp;usecase=OPN</t>
    <phoneticPr fontId="18"/>
  </si>
  <si>
    <t>https://www.ti.com/product/MSP430FR2355/part-details/MSP430FR2355TRHAR?keyMatch=MSP430FR2355TRHAR&amp;tisearch=search-everything&amp;usecase=OPN</t>
    <phoneticPr fontId="18"/>
  </si>
  <si>
    <t>完全一致</t>
  </si>
  <si>
    <t>一部一致無し</t>
    <rPh sb="0" eb="2">
      <t>イチブ</t>
    </rPh>
    <rPh sb="2" eb="4">
      <t>イッチ</t>
    </rPh>
    <rPh sb="4" eb="5">
      <t>ナ</t>
    </rPh>
    <phoneticPr fontId="1"/>
  </si>
  <si>
    <t>形式不備</t>
  </si>
  <si>
    <t>完全一致</t>
    <rPh sb="0" eb="2">
      <t>カンゼン</t>
    </rPh>
    <rPh sb="2" eb="4">
      <t>イッチ</t>
    </rPh>
    <phoneticPr fontId="1"/>
  </si>
  <si>
    <t>更新済</t>
  </si>
  <si>
    <t>量産体制</t>
  </si>
  <si>
    <t>カタログ品</t>
  </si>
  <si>
    <t>対応品</t>
  </si>
  <si>
    <t>表面実装，基板挿入，フランジタイプ，スタッドタイプ，その他</t>
    <phoneticPr fontId="18"/>
  </si>
  <si>
    <t>表面実装</t>
  </si>
  <si>
    <t>Operate_freq</t>
    <phoneticPr fontId="18"/>
  </si>
  <si>
    <t>不明</t>
  </si>
  <si>
    <t>byte</t>
    <phoneticPr fontId="18"/>
  </si>
  <si>
    <t>Address_bus</t>
    <phoneticPr fontId="18"/>
  </si>
  <si>
    <t>Data_bus</t>
    <phoneticPr fontId="18"/>
  </si>
  <si>
    <t>(XJL474)
データ・バス</t>
    <phoneticPr fontId="18"/>
  </si>
  <si>
    <t>(XJL473)
アドレス・バス</t>
    <phoneticPr fontId="18"/>
  </si>
  <si>
    <t>32A</t>
    <phoneticPr fontId="18"/>
  </si>
  <si>
    <t>生産中止予定</t>
  </si>
  <si>
    <t>01-03488A(HD64F3687FP)</t>
    <phoneticPr fontId="18"/>
  </si>
  <si>
    <t>P-LQFP64-10x10-0.50</t>
  </si>
  <si>
    <t>LQFP144</t>
  </si>
  <si>
    <t>新規設計非推奨</t>
  </si>
  <si>
    <t>UFQFPN32</t>
  </si>
  <si>
    <t>LQFP100</t>
    <phoneticPr fontId="18"/>
  </si>
  <si>
    <t>RGZ0048A</t>
  </si>
  <si>
    <t>MS-026</t>
  </si>
  <si>
    <t>RHA0040E</t>
  </si>
  <si>
    <t>nRF52810-QCAA</t>
  </si>
  <si>
    <t>Nordic Semiconductor</t>
  </si>
  <si>
    <t>Nordic Semi</t>
  </si>
  <si>
    <t>Nordic</t>
  </si>
  <si>
    <t>B011103-1641</t>
  </si>
  <si>
    <t>https://www.nordicsemi.com/Products/nRF52810</t>
    <phoneticPr fontId="18"/>
  </si>
  <si>
    <t>nRF52832-QFAA-R</t>
  </si>
  <si>
    <t>B011103-4089</t>
  </si>
  <si>
    <t>https://www.nordicsemi.com/Products/nRF52832</t>
    <phoneticPr fontId="18"/>
  </si>
  <si>
    <t>生産中止</t>
  </si>
  <si>
    <t>https://www.renesas.com/jp/ja/products/microcontrollers-microprocessors/other-mcus-mpus/h8-family-mcus/h83687-microcontrollers-32-bit-h8300h-cpu-core-non-promotion?products=type-act%2Ctype-nrnd&amp;product-title=HD64F3687FP#documents</t>
  </si>
  <si>
    <t>MHz</t>
    <phoneticPr fontId="18"/>
  </si>
  <si>
    <t>廃止品</t>
  </si>
  <si>
    <t>P-LQFP64-10x10-0.50</t>
    <phoneticPr fontId="18"/>
  </si>
  <si>
    <t>P-QFP128-14x20-0.50</t>
    <phoneticPr fontId="18"/>
  </si>
  <si>
    <t>QFN(25.5x18x3.1)</t>
    <phoneticPr fontId="18"/>
  </si>
  <si>
    <t>FPT-64P-M06</t>
    <phoneticPr fontId="18"/>
  </si>
  <si>
    <t>TQFP 80-pin</t>
    <phoneticPr fontId="18"/>
  </si>
  <si>
    <t>QFN32 5x5mm</t>
    <phoneticPr fontId="18"/>
  </si>
  <si>
    <t>QFN48 6x6mm</t>
    <phoneticPr fontId="18"/>
  </si>
  <si>
    <t>Data Sheet(EN)_A_MB90F562BPFM.pdf</t>
  </si>
  <si>
    <t>Data Sheet(EN)_A_ATmega168PB-AU.pdf</t>
  </si>
  <si>
    <t>Data Sheet(EN)_A_01-03488A(HD64F3687FP).pdf</t>
  </si>
  <si>
    <t>Data Sheet(EN)_A_HD64F2633F25V.pdf</t>
  </si>
  <si>
    <t>Data Sheet(JA)_A_R5F212AASDFP.pdf</t>
  </si>
  <si>
    <t>Data Sheet(EN)_A_STM32F103ZET6.pdf</t>
  </si>
  <si>
    <t>Data Sheet(EN)_A_STM32F103ZGT6.pdf</t>
  </si>
  <si>
    <t>Data Sheet(EN)_A_STM32F205ZGT6TR.pdf</t>
  </si>
  <si>
    <t>Data Sheet(EN)_A_STM32F215ZGT6.pdf</t>
  </si>
  <si>
    <t>Data Sheet(EN)_A_STM32G0B1KBU6.pdf</t>
  </si>
  <si>
    <t>Data Sheet(EN)_A_STM32H743ZGT6.pdf</t>
  </si>
  <si>
    <t>Data Sheet(EN)_A_STM32L152V8T6.pdf</t>
  </si>
  <si>
    <t>Data Sheet(EN)_A_STM32L152V8T6TR.pdf</t>
  </si>
  <si>
    <t>Data Sheet(EN)_A_STM32L152VBT6.pdf</t>
  </si>
  <si>
    <t>Data Sheet(EN)_A_STM32L152VBT6TR.pdf</t>
  </si>
  <si>
    <t>Data Sheet(EN)_A_STM32L152VCT6.pdf</t>
  </si>
  <si>
    <t>Data Sheet(EN)_A_STM32L433VCT6.pdf</t>
  </si>
  <si>
    <t>Data Sheet(EN)_A_MSP430FG4270IRGZ.pdf</t>
  </si>
  <si>
    <t>Data Sheet(EN)_A_MSP430FG439IPN.pdf</t>
  </si>
  <si>
    <t>Data Sheet(EN)_A_MSP430FG439IPNR.pdf</t>
  </si>
  <si>
    <t>Data Sheet(EN)_A_MSP430FG479IPN.pdf</t>
  </si>
  <si>
    <t>Data Sheet(EN)_A_MSP430FG479IPNR.pdf</t>
  </si>
  <si>
    <t>Data Sheet(EN)_A_MSP430FR2355TRHAR.pdf</t>
  </si>
  <si>
    <t>Data Sheet(EN)_A_nRF52810-QCAA.pdf</t>
  </si>
  <si>
    <t>Data Sheet(EN)_A_nRF52832-QFAA-R.pdf</t>
  </si>
  <si>
    <t>Data Sheet(EN)_A_PIC18F8520T-I_PT.pdf</t>
    <phoneticPr fontId="18"/>
  </si>
  <si>
    <t>「マイクロコンピュータ」の部品納品データです。</t>
    <rPh sb="13" eb="15">
      <t>ブヒン</t>
    </rPh>
    <rPh sb="15" eb="17">
      <t>ノウヒン</t>
    </rPh>
    <phoneticPr fontId="18"/>
  </si>
  <si>
    <t>半導体チップ上に作られたコンピュータの機能を持つIC。</t>
    <phoneticPr fontId="18"/>
  </si>
  <si>
    <t>プロパティ名称（英語）</t>
    <rPh sb="8" eb="10">
      <t>エイゴ</t>
    </rPh>
    <phoneticPr fontId="18"/>
  </si>
  <si>
    <t>選択肢(ENUM)→</t>
    <rPh sb="0" eb="3">
      <t>センタクシ</t>
    </rPh>
    <phoneticPr fontId="18"/>
  </si>
  <si>
    <t>定義（日本語）</t>
  </si>
  <si>
    <t>単位</t>
  </si>
  <si>
    <t>レベル</t>
  </si>
  <si>
    <t>データタイプ</t>
  </si>
  <si>
    <t>注意（日本語）</t>
  </si>
  <si>
    <t>※PLM登録は不要な項目です。</t>
    <rPh sb="4" eb="6">
      <t>トウロク</t>
    </rPh>
    <rPh sb="7" eb="9">
      <t>フヨウ</t>
    </rPh>
    <rPh sb="10" eb="12">
      <t>コウモク</t>
    </rPh>
    <phoneticPr fontId="18"/>
  </si>
  <si>
    <t>(APP075)ファイル名1
(データシート)</t>
    <rPh sb="12" eb="13">
      <t>メイ</t>
    </rPh>
    <phoneticPr fontId="18"/>
  </si>
  <si>
    <t>(APP076)ファイル名2
(外形寸法図)</t>
    <rPh sb="12" eb="13">
      <t>メイ</t>
    </rPh>
    <rPh sb="16" eb="18">
      <t>ガイケイ</t>
    </rPh>
    <rPh sb="18" eb="20">
      <t>スンポウ</t>
    </rPh>
    <rPh sb="20" eb="21">
      <t>ズ</t>
    </rPh>
    <phoneticPr fontId="18"/>
  </si>
  <si>
    <t>(APP077)ファイル名3
(梱包情報文書)</t>
    <rPh sb="12" eb="13">
      <t>メイ</t>
    </rPh>
    <phoneticPr fontId="18"/>
  </si>
  <si>
    <t>Data sheet file name1</t>
  </si>
  <si>
    <t>Data sheet file name2</t>
  </si>
  <si>
    <t>Data sheet file name3</t>
  </si>
  <si>
    <t>Confirmation result</t>
  </si>
  <si>
    <t>属性C1～C11は共通属性</t>
    <rPh sb="0" eb="2">
      <t>ゾクセイ</t>
    </rPh>
    <rPh sb="9" eb="11">
      <t>キョウツウ</t>
    </rPh>
    <rPh sb="11" eb="13">
      <t>ゾクセイ</t>
    </rPh>
    <phoneticPr fontId="18"/>
  </si>
  <si>
    <t>(APP079)
メーカ(新)</t>
    <rPh sb="13" eb="14">
      <t>シン</t>
    </rPh>
    <phoneticPr fontId="18"/>
  </si>
  <si>
    <t>Type Number</t>
  </si>
  <si>
    <t>Type Number(new)</t>
  </si>
  <si>
    <t>Company name</t>
  </si>
  <si>
    <t>manufacturer(new)</t>
  </si>
  <si>
    <t>Product lifecycle stage</t>
  </si>
  <si>
    <t>Creation date</t>
  </si>
  <si>
    <t>Recommended rank</t>
  </si>
  <si>
    <t>Purchase type</t>
  </si>
  <si>
    <t>Control No.</t>
  </si>
  <si>
    <t>Data maintenance</t>
  </si>
  <si>
    <t>RoHS</t>
  </si>
  <si>
    <t>Type_no_new</t>
  </si>
  <si>
    <t>manufacturer_new</t>
  </si>
  <si>
    <t>製品情報提供会社が定める製品に固有の形名（新型番）</t>
  </si>
  <si>
    <t>製品を製造又は販売する会社の短縮名称（新名称）</t>
  </si>
  <si>
    <t>EU RoHS指令（10物質）の非含有に対応している状況</t>
  </si>
  <si>
    <t>最長10文字の文字列</t>
  </si>
  <si>
    <t>開発中，事前準備，量産体制，新規設計非推奨，生産中止予定，生産中止，保守品，廃止品</t>
  </si>
  <si>
    <t>情報を最初に開示した日付。形式：YYYY-MM-DDの10桁</t>
  </si>
  <si>
    <t>カタログ品、カスタム品</t>
  </si>
  <si>
    <t>更新済、未更新、対象外</t>
  </si>
  <si>
    <t>対応品,非対応,不明</t>
  </si>
  <si>
    <t>N/A</t>
    <phoneticPr fontId="18"/>
  </si>
  <si>
    <t>(XJL469)
内蔵ROM容量</t>
    <phoneticPr fontId="18"/>
  </si>
  <si>
    <t>Internal ROM size</t>
    <phoneticPr fontId="18"/>
  </si>
  <si>
    <t>ROM_size</t>
    <phoneticPr fontId="18"/>
  </si>
  <si>
    <t>内蔵する命令ROMの容量値。</t>
    <phoneticPr fontId="18"/>
  </si>
  <si>
    <t>Internal ROM size Unit</t>
    <phoneticPr fontId="18"/>
  </si>
  <si>
    <t>(XJL470)
内蔵RAM容量</t>
    <phoneticPr fontId="18"/>
  </si>
  <si>
    <t>Internal RAM size</t>
    <phoneticPr fontId="18"/>
  </si>
  <si>
    <t>RAM_size</t>
    <phoneticPr fontId="18"/>
  </si>
  <si>
    <t>内蔵するデータRAMの容量値。</t>
    <phoneticPr fontId="18"/>
  </si>
  <si>
    <t>Internal RAM size Unit</t>
    <phoneticPr fontId="18"/>
  </si>
  <si>
    <t>(XJL472)
I/Oポート数</t>
    <phoneticPr fontId="18"/>
  </si>
  <si>
    <t>Number of I/O ports</t>
    <phoneticPr fontId="18"/>
  </si>
  <si>
    <t>Num_of_IO_ports</t>
    <phoneticPr fontId="18"/>
  </si>
  <si>
    <t>入力ポート数と出力ポート数と入出力ポート数の合計値。</t>
    <phoneticPr fontId="18"/>
  </si>
  <si>
    <t>Address bus</t>
    <phoneticPr fontId="18"/>
  </si>
  <si>
    <t>外部にメモリを接続するときのアドレス・バスのビット数。</t>
    <phoneticPr fontId="18"/>
  </si>
  <si>
    <t>Address bus Unit</t>
    <phoneticPr fontId="18"/>
  </si>
  <si>
    <t>Data bus</t>
    <phoneticPr fontId="18"/>
  </si>
  <si>
    <t>外部にメモリを接続するときのデータ・バスのビット数。</t>
    <phoneticPr fontId="18"/>
  </si>
  <si>
    <t>Data bus Unit</t>
    <phoneticPr fontId="18"/>
  </si>
  <si>
    <t>(XJL494)
動作周波数</t>
    <phoneticPr fontId="18"/>
  </si>
  <si>
    <t>Operating frequency</t>
    <phoneticPr fontId="18"/>
  </si>
  <si>
    <t>CPUが動作するクロックの周波数。</t>
    <phoneticPr fontId="18"/>
  </si>
  <si>
    <t>Operating frequency Unit</t>
    <phoneticPr fontId="18"/>
  </si>
  <si>
    <t>(XJE016)
パッケージ型名</t>
    <phoneticPr fontId="18"/>
  </si>
  <si>
    <t>Package type</t>
    <phoneticPr fontId="18"/>
  </si>
  <si>
    <t>Package_type</t>
    <phoneticPr fontId="18"/>
  </si>
  <si>
    <t>IEC/EIA/JEITA/JEDEC/メーカ独自で定められているパッケージ名称又は記号（SOP, DIPなど），ピン数，材料などの情報</t>
    <phoneticPr fontId="18"/>
  </si>
  <si>
    <t>最長35文字の文字列</t>
    <phoneticPr fontId="18"/>
  </si>
  <si>
    <t>Mounting method</t>
    <phoneticPr fontId="18"/>
  </si>
  <si>
    <t>(XJL582)
実装方法</t>
    <phoneticPr fontId="18"/>
  </si>
  <si>
    <t>Mount_method</t>
    <phoneticPr fontId="18"/>
  </si>
  <si>
    <t>電気/電子または電機部品の実装方法（表面実装，基板挿入，フランジタイプ，スタッドタイプ，その他）</t>
    <phoneticPr fontId="18"/>
  </si>
  <si>
    <t>属性6</t>
    <rPh sb="0" eb="2">
      <t>ゾクセイ</t>
    </rPh>
    <phoneticPr fontId="18"/>
  </si>
  <si>
    <t>属性10</t>
    <rPh sb="0" eb="2">
      <t>ゾクセイ</t>
    </rPh>
    <phoneticPr fontId="18"/>
  </si>
  <si>
    <t>属性11</t>
    <rPh sb="0" eb="2">
      <t>ゾクセイ</t>
    </rPh>
    <phoneticPr fontId="18"/>
  </si>
  <si>
    <t>属性12</t>
    <rPh sb="0" eb="2">
      <t>ゾクセイ</t>
    </rPh>
    <phoneticPr fontId="18"/>
  </si>
  <si>
    <t>属性13</t>
    <rPh sb="0" eb="2">
      <t>ゾクセイ</t>
    </rPh>
    <phoneticPr fontId="18"/>
  </si>
  <si>
    <t>(APP078)
型番（新）</t>
    <rPh sb="9" eb="11">
      <t>カタバン</t>
    </rPh>
    <rPh sb="12" eb="13">
      <t>シン</t>
    </rPh>
    <phoneticPr fontId="18"/>
  </si>
  <si>
    <t>型番が一部不一致やメーカHPで型番が確認できなかったもの一覧</t>
    <rPh sb="0" eb="2">
      <t>カタバン</t>
    </rPh>
    <rPh sb="3" eb="5">
      <t>イチブ</t>
    </rPh>
    <rPh sb="5" eb="8">
      <t>フイッチ</t>
    </rPh>
    <rPh sb="15" eb="17">
      <t>カタバン</t>
    </rPh>
    <rPh sb="18" eb="20">
      <t>カクニン</t>
    </rPh>
    <rPh sb="28" eb="30">
      <t>イチラン</t>
    </rPh>
    <phoneticPr fontId="18"/>
  </si>
  <si>
    <t>※属性入力は入力できるものは対応済み</t>
    <rPh sb="1" eb="3">
      <t>ゾクセイ</t>
    </rPh>
    <rPh sb="3" eb="5">
      <t>ニュウリョク</t>
    </rPh>
    <rPh sb="6" eb="8">
      <t>ニュウリョク</t>
    </rPh>
    <rPh sb="14" eb="16">
      <t>タイオウ</t>
    </rPh>
    <rPh sb="16" eb="17">
      <t>ズ</t>
    </rPh>
    <phoneticPr fontId="18"/>
  </si>
  <si>
    <t>(XJE010)
型番（新）</t>
    <rPh sb="9" eb="11">
      <t>カタバン</t>
    </rPh>
    <rPh sb="12" eb="13">
      <t>シン</t>
    </rPh>
    <phoneticPr fontId="18"/>
  </si>
  <si>
    <t>(XJE011)
メーカ（正式名称）</t>
    <rPh sb="13" eb="15">
      <t>セイシキ</t>
    </rPh>
    <rPh sb="15" eb="17">
      <t>メイショウ</t>
    </rPh>
    <phoneticPr fontId="18"/>
  </si>
  <si>
    <t>(APP001)
メーカ</t>
  </si>
  <si>
    <t>(APP001)
メーカ（新）</t>
    <rPh sb="13" eb="14">
      <t>シン</t>
    </rPh>
    <phoneticPr fontId="18"/>
  </si>
  <si>
    <t>(APP004)
管理番号</t>
    <rPh sb="9" eb="13">
      <t>カンリバンゴウ</t>
    </rPh>
    <phoneticPr fontId="18"/>
  </si>
  <si>
    <t>(APP078)
確認結果</t>
    <phoneticPr fontId="18"/>
  </si>
  <si>
    <t>Data Sheet(EN)_A_ESP32-WROOM-32E-N4.pdf</t>
  </si>
  <si>
    <t>ESP32-WROOM-32E-N4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</si>
</sst>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>
    <font>
      <sz val="11"/>
      <color theme="1"/>
      <name val="等线"/>
      <family val="2"/>
      <charset val="128"/>
      <scheme val="minor"/>
    </font>
    <font>
      <sz val="11"/>
      <color theme="1"/>
      <name val="等线"/>
      <family val="2"/>
      <charset val="128"/>
      <scheme val="minor"/>
    </font>
    <font>
      <sz val="18"/>
      <color theme="3"/>
      <name val="等线 Light"/>
      <family val="2"/>
      <charset val="128"/>
      <scheme val="major"/>
    </font>
    <font>
      <b/>
      <sz val="15"/>
      <color theme="3"/>
      <name val="等线"/>
      <family val="2"/>
      <charset val="128"/>
      <scheme val="minor"/>
    </font>
    <font>
      <b/>
      <sz val="13"/>
      <color theme="3"/>
      <name val="等线"/>
      <family val="2"/>
      <charset val="128"/>
      <scheme val="minor"/>
    </font>
    <font>
      <b/>
      <sz val="11"/>
      <color theme="3"/>
      <name val="等线"/>
      <family val="2"/>
      <charset val="128"/>
      <scheme val="minor"/>
    </font>
    <font>
      <sz val="11"/>
      <color rgb="FF006100"/>
      <name val="等线"/>
      <family val="2"/>
      <charset val="128"/>
      <scheme val="minor"/>
    </font>
    <font>
      <sz val="11"/>
      <color rgb="FF9C0006"/>
      <name val="等线"/>
      <family val="2"/>
      <charset val="128"/>
      <scheme val="minor"/>
    </font>
    <font>
      <sz val="11"/>
      <color rgb="FF9C5700"/>
      <name val="等线"/>
      <family val="2"/>
      <charset val="128"/>
      <scheme val="minor"/>
    </font>
    <font>
      <sz val="11"/>
      <color rgb="FF3F3F76"/>
      <name val="等线"/>
      <family val="2"/>
      <charset val="128"/>
      <scheme val="minor"/>
    </font>
    <font>
      <b/>
      <sz val="11"/>
      <color rgb="FF3F3F3F"/>
      <name val="等线"/>
      <family val="2"/>
      <charset val="128"/>
      <scheme val="minor"/>
    </font>
    <font>
      <b/>
      <sz val="11"/>
      <color rgb="FFFA7D00"/>
      <name val="等线"/>
      <family val="2"/>
      <charset val="128"/>
      <scheme val="minor"/>
    </font>
    <font>
      <sz val="11"/>
      <color rgb="FFFA7D00"/>
      <name val="等线"/>
      <family val="2"/>
      <charset val="128"/>
      <scheme val="minor"/>
    </font>
    <font>
      <b/>
      <sz val="11"/>
      <color theme="0"/>
      <name val="等线"/>
      <family val="2"/>
      <charset val="128"/>
      <scheme val="minor"/>
    </font>
    <font>
      <sz val="11"/>
      <color rgb="FFFF0000"/>
      <name val="等线"/>
      <family val="2"/>
      <charset val="128"/>
      <scheme val="minor"/>
    </font>
    <font>
      <i/>
      <sz val="11"/>
      <color rgb="FF7F7F7F"/>
      <name val="等线"/>
      <family val="2"/>
      <charset val="128"/>
      <scheme val="minor"/>
    </font>
    <font>
      <b/>
      <sz val="11"/>
      <color theme="1"/>
      <name val="等线"/>
      <family val="2"/>
      <charset val="128"/>
      <scheme val="minor"/>
    </font>
    <font>
      <sz val="11"/>
      <color theme="0"/>
      <name val="等线"/>
      <family val="2"/>
      <charset val="128"/>
      <scheme val="minor"/>
    </font>
    <font>
      <sz val="6"/>
      <name val="等线"/>
      <family val="2"/>
      <charset val="128"/>
      <scheme val="minor"/>
    </font>
    <font>
      <sz val="9"/>
      <color theme="1"/>
      <name val="ＭＳ Ｐゴシック"/>
      <family val="2"/>
      <charset val="128"/>
    </font>
    <font>
      <sz val="10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0"/>
      <color theme="4"/>
      <name val="ＭＳ ゴシック"/>
      <family val="3"/>
      <charset val="128"/>
    </font>
    <font>
      <b/>
      <sz val="10"/>
      <color rgb="FF0070C0"/>
      <name val="ＭＳ ゴシック"/>
      <family val="3"/>
      <charset val="128"/>
    </font>
    <font>
      <b/>
      <sz val="10"/>
      <color rgb="FFFF0000"/>
      <name val="ＭＳ ゴシック"/>
      <family val="3"/>
      <charset val="128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  <font>
      <sz val="11"/>
      <color theme="1"/>
      <name val="等线"/>
      <family val="2"/>
      <scheme val="minor"/>
    </font>
    <font>
      <u/>
      <sz val="11"/>
      <color theme="10"/>
      <name val="等线"/>
      <family val="2"/>
      <charset val="128"/>
      <scheme val="minor"/>
    </font>
    <font>
      <sz val="10"/>
      <color rgb="FFFF0000"/>
      <name val="ＭＳ ゴシック"/>
      <family val="3"/>
      <charset val="128"/>
    </font>
    <font>
      <u/>
      <sz val="10"/>
      <color theme="10"/>
      <name val="ＭＳ ゴシック"/>
      <family val="3"/>
      <charset val="128"/>
    </font>
    <font>
      <b/>
      <sz val="12"/>
      <color theme="1"/>
      <name val="ＭＳ ゴシック"/>
      <family val="3"/>
      <charset val="128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99"/>
        <bgColor indexed="64"/>
      </patternFill>
    </fill>
    <fill>
      <patternFill patternType="solid">
        <fgColor rgb="FFEAD5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89E0FF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28" fillId="0" borderId="0"/>
    <xf numFmtId="0" fontId="1" fillId="0" borderId="0">
      <alignment vertical="center"/>
    </xf>
    <xf numFmtId="0" fontId="29" fillId="0" borderId="0" applyNumberForma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20" fillId="0" borderId="10" xfId="0" applyFont="1" applyBorder="1" applyAlignment="1">
      <alignment horizontal="left" vertical="top" wrapText="1"/>
    </xf>
    <xf numFmtId="0" fontId="20" fillId="36" borderId="10" xfId="0" applyFont="1" applyFill="1" applyBorder="1" applyAlignment="1">
      <alignment horizontal="left" vertical="top" wrapText="1"/>
    </xf>
    <xf numFmtId="0" fontId="20" fillId="33" borderId="10" xfId="0" applyFont="1" applyFill="1" applyBorder="1" applyAlignment="1">
      <alignment horizontal="left" vertical="top" wrapText="1"/>
    </xf>
    <xf numFmtId="0" fontId="20" fillId="35" borderId="10" xfId="0" applyFont="1" applyFill="1" applyBorder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0" fillId="34" borderId="10" xfId="0" applyFont="1" applyFill="1" applyBorder="1" applyAlignment="1">
      <alignment horizontal="left" vertical="top" wrapText="1"/>
    </xf>
    <xf numFmtId="0" fontId="20" fillId="38" borderId="10" xfId="0" applyFont="1" applyFill="1" applyBorder="1" applyAlignment="1">
      <alignment horizontal="left" vertical="top" wrapText="1"/>
    </xf>
    <xf numFmtId="0" fontId="20" fillId="38" borderId="11" xfId="0" applyFont="1" applyFill="1" applyBorder="1" applyAlignment="1">
      <alignment horizontal="left" vertical="top"/>
    </xf>
    <xf numFmtId="0" fontId="22" fillId="36" borderId="10" xfId="0" applyFont="1" applyFill="1" applyBorder="1" applyAlignment="1">
      <alignment horizontal="left" vertical="top" wrapText="1"/>
    </xf>
    <xf numFmtId="0" fontId="20" fillId="0" borderId="10" xfId="0" applyFont="1" applyBorder="1" applyAlignment="1">
      <alignment vertical="top"/>
    </xf>
    <xf numFmtId="0" fontId="20" fillId="33" borderId="10" xfId="0" applyFont="1" applyFill="1" applyBorder="1" applyAlignment="1">
      <alignment vertical="top"/>
    </xf>
    <xf numFmtId="0" fontId="20" fillId="33" borderId="10" xfId="0" applyFont="1" applyFill="1" applyBorder="1" applyAlignment="1">
      <alignment vertical="top" wrapText="1"/>
    </xf>
    <xf numFmtId="0" fontId="20" fillId="0" borderId="10" xfId="0" applyFont="1" applyBorder="1" applyAlignment="1">
      <alignment vertical="top" wrapText="1"/>
    </xf>
    <xf numFmtId="0" fontId="25" fillId="37" borderId="10" xfId="0" applyFont="1" applyFill="1" applyBorder="1" applyAlignment="1">
      <alignment vertical="top" wrapText="1"/>
    </xf>
    <xf numFmtId="0" fontId="23" fillId="37" borderId="10" xfId="0" applyFont="1" applyFill="1" applyBorder="1" applyAlignment="1">
      <alignment vertical="top" wrapText="1"/>
    </xf>
    <xf numFmtId="0" fontId="24" fillId="33" borderId="10" xfId="0" applyFont="1" applyFill="1" applyBorder="1" applyAlignment="1">
      <alignment vertical="top" wrapText="1"/>
    </xf>
    <xf numFmtId="0" fontId="25" fillId="0" borderId="10" xfId="0" applyFont="1" applyBorder="1" applyAlignment="1">
      <alignment vertical="top" wrapText="1"/>
    </xf>
    <xf numFmtId="0" fontId="20" fillId="0" borderId="0" xfId="0" applyFont="1" applyAlignment="1">
      <alignment horizontal="left" vertical="top"/>
    </xf>
    <xf numFmtId="0" fontId="22" fillId="0" borderId="0" xfId="0" applyFont="1" applyAlignment="1">
      <alignment horizontal="left" vertical="top"/>
    </xf>
    <xf numFmtId="0" fontId="20" fillId="38" borderId="12" xfId="0" applyFont="1" applyFill="1" applyBorder="1" applyAlignment="1">
      <alignment horizontal="left" vertical="top"/>
    </xf>
    <xf numFmtId="0" fontId="25" fillId="0" borderId="14" xfId="0" applyFont="1" applyBorder="1" applyAlignment="1">
      <alignment vertical="top" wrapText="1"/>
    </xf>
    <xf numFmtId="0" fontId="23" fillId="37" borderId="14" xfId="0" applyFont="1" applyFill="1" applyBorder="1" applyAlignment="1">
      <alignment vertical="top" wrapText="1"/>
    </xf>
    <xf numFmtId="0" fontId="25" fillId="37" borderId="14" xfId="0" applyFont="1" applyFill="1" applyBorder="1" applyAlignment="1">
      <alignment vertical="top" wrapText="1"/>
    </xf>
    <xf numFmtId="0" fontId="25" fillId="37" borderId="10" xfId="0" applyFont="1" applyFill="1" applyBorder="1" applyAlignment="1">
      <alignment horizontal="left" vertical="top" wrapText="1"/>
    </xf>
    <xf numFmtId="0" fontId="21" fillId="0" borderId="0" xfId="0" applyFont="1">
      <alignment vertical="center"/>
    </xf>
    <xf numFmtId="0" fontId="30" fillId="36" borderId="10" xfId="0" applyFont="1" applyFill="1" applyBorder="1" applyAlignment="1">
      <alignment vertical="top"/>
    </xf>
    <xf numFmtId="0" fontId="30" fillId="35" borderId="10" xfId="0" applyFont="1" applyFill="1" applyBorder="1" applyAlignment="1">
      <alignment vertical="top"/>
    </xf>
    <xf numFmtId="0" fontId="20" fillId="0" borderId="0" xfId="0" applyFont="1" applyAlignment="1">
      <alignment horizontal="left" vertical="center"/>
    </xf>
    <xf numFmtId="14" fontId="21" fillId="0" borderId="0" xfId="0" applyNumberFormat="1" applyFont="1">
      <alignment vertical="center"/>
    </xf>
    <xf numFmtId="0" fontId="22" fillId="0" borderId="10" xfId="0" applyFont="1" applyBorder="1" applyAlignment="1">
      <alignment horizontal="right" vertical="center"/>
    </xf>
    <xf numFmtId="0" fontId="20" fillId="40" borderId="12" xfId="0" applyFont="1" applyFill="1" applyBorder="1" applyAlignment="1">
      <alignment horizontal="left" vertical="top"/>
    </xf>
    <xf numFmtId="0" fontId="20" fillId="40" borderId="13" xfId="0" applyFont="1" applyFill="1" applyBorder="1" applyAlignment="1">
      <alignment horizontal="left" vertical="top"/>
    </xf>
    <xf numFmtId="0" fontId="20" fillId="40" borderId="10" xfId="0" applyFont="1" applyFill="1" applyBorder="1" applyAlignment="1">
      <alignment horizontal="left" vertical="top" wrapText="1"/>
    </xf>
    <xf numFmtId="0" fontId="23" fillId="37" borderId="15" xfId="0" applyFont="1" applyFill="1" applyBorder="1" applyAlignment="1">
      <alignment horizontal="left" vertical="top" wrapText="1"/>
    </xf>
    <xf numFmtId="0" fontId="24" fillId="0" borderId="10" xfId="0" applyFont="1" applyFill="1" applyBorder="1" applyAlignment="1">
      <alignment vertical="top" wrapText="1"/>
    </xf>
    <xf numFmtId="0" fontId="22" fillId="0" borderId="0" xfId="0" applyFont="1" applyAlignment="1">
      <alignment horizontal="left" vertical="center"/>
    </xf>
    <xf numFmtId="0" fontId="22" fillId="0" borderId="0" xfId="0" applyFont="1" applyAlignment="1">
      <alignment horizontal="right" vertical="center"/>
    </xf>
    <xf numFmtId="0" fontId="20" fillId="0" borderId="10" xfId="0" applyFont="1" applyBorder="1" applyAlignment="1">
      <alignment vertical="center"/>
    </xf>
    <xf numFmtId="0" fontId="30" fillId="0" borderId="10" xfId="0" applyFont="1" applyBorder="1" applyAlignment="1">
      <alignment vertical="center"/>
    </xf>
    <xf numFmtId="0" fontId="22" fillId="0" borderId="10" xfId="43" applyFont="1" applyBorder="1" applyAlignment="1">
      <alignment horizontal="right" vertical="center"/>
    </xf>
    <xf numFmtId="0" fontId="20" fillId="0" borderId="10" xfId="0" applyFont="1" applyBorder="1" applyAlignment="1">
      <alignment horizontal="right" vertical="center" wrapText="1"/>
    </xf>
    <xf numFmtId="0" fontId="22" fillId="0" borderId="10" xfId="0" applyFont="1" applyBorder="1" applyAlignment="1">
      <alignment horizontal="left" vertical="center"/>
    </xf>
    <xf numFmtId="0" fontId="30" fillId="0" borderId="10" xfId="0" applyFont="1" applyBorder="1" applyAlignment="1">
      <alignment horizontal="left" vertical="center"/>
    </xf>
    <xf numFmtId="0" fontId="22" fillId="0" borderId="0" xfId="0" applyFont="1" applyAlignment="1">
      <alignment vertical="center"/>
    </xf>
    <xf numFmtId="0" fontId="22" fillId="0" borderId="10" xfId="0" applyFont="1" applyBorder="1" applyAlignment="1">
      <alignment vertical="center"/>
    </xf>
    <xf numFmtId="14" fontId="22" fillId="0" borderId="10" xfId="0" applyNumberFormat="1" applyFont="1" applyBorder="1" applyAlignment="1">
      <alignment vertical="center"/>
    </xf>
    <xf numFmtId="0" fontId="20" fillId="0" borderId="0" xfId="0" applyFont="1" applyAlignment="1">
      <alignment vertical="center"/>
    </xf>
    <xf numFmtId="0" fontId="31" fillId="0" borderId="10" xfId="45" applyFont="1" applyFill="1" applyBorder="1" applyAlignment="1">
      <alignment vertical="center"/>
    </xf>
    <xf numFmtId="0" fontId="20" fillId="39" borderId="10" xfId="0" applyFont="1" applyFill="1" applyBorder="1" applyAlignment="1">
      <alignment vertical="top" wrapText="1"/>
    </xf>
    <xf numFmtId="0" fontId="20" fillId="39" borderId="10" xfId="0" applyFont="1" applyFill="1" applyBorder="1" applyAlignment="1">
      <alignment horizontal="center" vertical="top" wrapText="1"/>
    </xf>
    <xf numFmtId="0" fontId="20" fillId="0" borderId="10" xfId="0" applyFont="1" applyFill="1" applyBorder="1" applyAlignment="1">
      <alignment horizontal="left" vertical="top" wrapText="1"/>
    </xf>
    <xf numFmtId="0" fontId="32" fillId="0" borderId="0" xfId="0" applyFont="1" applyAlignment="1">
      <alignment horizontal="left" vertical="top"/>
    </xf>
    <xf numFmtId="0" fontId="23" fillId="37" borderId="10" xfId="0" applyFont="1" applyFill="1" applyBorder="1" applyAlignment="1">
      <alignment vertical="center" wrapText="1"/>
    </xf>
    <xf numFmtId="0" fontId="25" fillId="37" borderId="10" xfId="0" applyFont="1" applyFill="1" applyBorder="1" applyAlignment="1">
      <alignment vertical="center" wrapText="1"/>
    </xf>
    <xf numFmtId="0" fontId="21" fillId="39" borderId="10" xfId="0" applyFont="1" applyFill="1" applyBorder="1" applyAlignment="1">
      <alignment vertical="center" wrapText="1"/>
    </xf>
  </cellXfs>
  <cellStyles count="46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標準 2" xfId="42"/>
    <cellStyle name="標準 2 2" xfId="44"/>
    <cellStyle name="標準 3" xfId="43"/>
    <cellStyle name="差" xfId="7" builtinId="27" customBuiltin="1"/>
    <cellStyle name="常规" xfId="0" builtinId="0"/>
    <cellStyle name="超链接" xfId="45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EAD5FF"/>
      <color rgb="FFE2C5FF"/>
      <color rgb="FFFFFF99"/>
      <color rgb="FFCCFFFF"/>
      <color rgb="FFFFFFCC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.com/en/microcontrollers-microprocessors/stm32f205zg.html" TargetMode="External"/><Relationship Id="rId13" Type="http://schemas.openxmlformats.org/officeDocument/2006/relationships/hyperlink" Target="https://www.st.com/en/microcontrollers-microprocessors/stm32l152v8.html" TargetMode="External"/><Relationship Id="rId18" Type="http://schemas.openxmlformats.org/officeDocument/2006/relationships/hyperlink" Target="https://www.ti.com/product/MSP430FG4270?keyMatch=MSP430FG4270&amp;tisearch=search-everything&amp;usecase=GPN" TargetMode="External"/><Relationship Id="rId26" Type="http://schemas.openxmlformats.org/officeDocument/2006/relationships/hyperlink" Target="https://www.nordicsemi.com/Products/nRF52832" TargetMode="External"/><Relationship Id="rId3" Type="http://schemas.openxmlformats.org/officeDocument/2006/relationships/hyperlink" Target="https://www.microchip.com/en-us/product/ATmega168PB" TargetMode="External"/><Relationship Id="rId21" Type="http://schemas.openxmlformats.org/officeDocument/2006/relationships/hyperlink" Target="https://www.ti.com/product/MSP430FG439/part-details/MSP430FG439IPNR?keyMatch=MSP430FG439IPNR&amp;tisearch=search-everything&amp;usecase=OPN" TargetMode="External"/><Relationship Id="rId7" Type="http://schemas.openxmlformats.org/officeDocument/2006/relationships/hyperlink" Target="https://www.st.com/en/microcontrollers-microprocessors/stm32f103zg.html" TargetMode="External"/><Relationship Id="rId12" Type="http://schemas.openxmlformats.org/officeDocument/2006/relationships/hyperlink" Target="https://www.st.com/en/microcontrollers-microprocessors/stm32l152v8.html" TargetMode="External"/><Relationship Id="rId17" Type="http://schemas.openxmlformats.org/officeDocument/2006/relationships/hyperlink" Target="https://www.st.com/en/microcontrollers-microprocessors/stm32l433vc.html" TargetMode="External"/><Relationship Id="rId25" Type="http://schemas.openxmlformats.org/officeDocument/2006/relationships/hyperlink" Target="https://www.nordicsemi.com/Products/nRF52810" TargetMode="External"/><Relationship Id="rId2" Type="http://schemas.openxmlformats.org/officeDocument/2006/relationships/hyperlink" Target="https://www.infineon.com/cms/en/search.html" TargetMode="External"/><Relationship Id="rId16" Type="http://schemas.openxmlformats.org/officeDocument/2006/relationships/hyperlink" Target="https://www.st.com/en/microcontrollers-microprocessors/stm32l152vc.html" TargetMode="External"/><Relationship Id="rId20" Type="http://schemas.openxmlformats.org/officeDocument/2006/relationships/hyperlink" Target="https://www.ti.com/product/MSP430FG439/part-details/MSP430FG439IPN?keyMatch=MSP430FG439IPN&amp;tisearch=search-everything&amp;usecase=OPN" TargetMode="External"/><Relationship Id="rId29" Type="http://schemas.openxmlformats.org/officeDocument/2006/relationships/comments" Target="../comments1.xml"/><Relationship Id="rId1" Type="http://schemas.openxmlformats.org/officeDocument/2006/relationships/hyperlink" Target="https://www.espressif.com/en/news/ESP32-WROOM-DA" TargetMode="External"/><Relationship Id="rId6" Type="http://schemas.openxmlformats.org/officeDocument/2006/relationships/hyperlink" Target="https://www.st.com/en/microcontrollers-microprocessors/stm32f103ze.html" TargetMode="External"/><Relationship Id="rId11" Type="http://schemas.openxmlformats.org/officeDocument/2006/relationships/hyperlink" Target="https://www.st.com/en/microcontrollers-microprocessors/stm32h743zg.html" TargetMode="External"/><Relationship Id="rId24" Type="http://schemas.openxmlformats.org/officeDocument/2006/relationships/hyperlink" Target="https://www.ti.com/product/MSP430FR2355/part-details/MSP430FR2355TRHAR?keyMatch=MSP430FR2355TRHAR&amp;tisearch=search-everything&amp;usecase=OPN" TargetMode="External"/><Relationship Id="rId5" Type="http://schemas.openxmlformats.org/officeDocument/2006/relationships/hyperlink" Target="https://www.renesas.com/jp/ja/products/microcontrollers-microprocessors/other-mcus-mpus/r8c-family-mcus/r8c2a-16-bit-microcontrollers-r8c-cpu-core-non-promotion" TargetMode="External"/><Relationship Id="rId15" Type="http://schemas.openxmlformats.org/officeDocument/2006/relationships/hyperlink" Target="https://www.st.com/en/microcontrollers-microprocessors/stm32l152vb.html" TargetMode="External"/><Relationship Id="rId23" Type="http://schemas.openxmlformats.org/officeDocument/2006/relationships/hyperlink" Target="https://www.ti.com/product/MSP430FG479/part-details/MSP430FG479IPNR?keyMatch=MSP430FG479IPNR&amp;tisearch=search-everything&amp;usecase=OPN" TargetMode="External"/><Relationship Id="rId28" Type="http://schemas.openxmlformats.org/officeDocument/2006/relationships/vmlDrawing" Target="../drawings/vmlDrawing1.vml"/><Relationship Id="rId10" Type="http://schemas.openxmlformats.org/officeDocument/2006/relationships/hyperlink" Target="https://www.st.com/en/microcontrollers-microprocessors/stm32g0b1kb.html" TargetMode="External"/><Relationship Id="rId19" Type="http://schemas.openxmlformats.org/officeDocument/2006/relationships/hyperlink" Target="https://www.chip1stop.com/view/dispDetail/DispDetail?partId=RENE-0021050" TargetMode="External"/><Relationship Id="rId4" Type="http://schemas.openxmlformats.org/officeDocument/2006/relationships/hyperlink" Target="https://www.microchip.com/en-us/product/PIC18F8520" TargetMode="External"/><Relationship Id="rId9" Type="http://schemas.openxmlformats.org/officeDocument/2006/relationships/hyperlink" Target="https://www.st.com/en/microcontrollers-microprocessors/stm32f215zg.html" TargetMode="External"/><Relationship Id="rId14" Type="http://schemas.openxmlformats.org/officeDocument/2006/relationships/hyperlink" Target="https://www.st.com/en/microcontrollers-microprocessors/stm32l152vb.html" TargetMode="External"/><Relationship Id="rId22" Type="http://schemas.openxmlformats.org/officeDocument/2006/relationships/hyperlink" Target="https://www.ti.com/product/MSP430FG479/part-details/MSP430FG479IPN?keyMatch=MSP430FG479IPN&amp;tisearch=search-everything&amp;usecase=OPN" TargetMode="External"/><Relationship Id="rId27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ordicsemi.com/Products/nRF52810" TargetMode="External"/><Relationship Id="rId2" Type="http://schemas.openxmlformats.org/officeDocument/2006/relationships/hyperlink" Target="https://www.chip1stop.com/view/dispDetail/DispDetail?partId=RENE-0021050" TargetMode="External"/><Relationship Id="rId1" Type="http://schemas.openxmlformats.org/officeDocument/2006/relationships/hyperlink" Target="https://www.infineon.com/cms/en/search.html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ColWidth="8.625" defaultRowHeight="13.5"/>
  <cols>
    <col min="1" max="1" width="10.25" style="25" bestFit="1" customWidth="1"/>
    <col min="2" max="2" width="9.25" style="25" customWidth="1"/>
    <col min="3" max="3" width="16.375" style="25" customWidth="1"/>
    <col min="4" max="8" width="18.25" style="25" customWidth="1"/>
    <col min="9" max="16384" width="8.625" style="25"/>
  </cols>
  <sheetData>
    <row r="1" spans="1:2">
      <c r="A1" s="25" t="s">
        <v>85</v>
      </c>
    </row>
    <row r="2" spans="1:2">
      <c r="A2" s="25" t="s">
        <v>271</v>
      </c>
    </row>
    <row r="4" spans="1:2">
      <c r="A4" s="25" t="s">
        <v>86</v>
      </c>
    </row>
    <row r="5" spans="1:2">
      <c r="A5" s="29">
        <v>45483</v>
      </c>
      <c r="B5" s="25" t="s">
        <v>87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37"/>
  <sheetViews>
    <sheetView tabSelected="1" topLeftCell="L1" zoomScaleNormal="100" workbookViewId="0">
      <pane ySplit="10" topLeftCell="A11" activePane="bottomLeft" state="frozen"/>
      <selection pane="bottomLeft" activeCell="N1" sqref="N1:N1048576"/>
    </sheetView>
  </sheetViews>
  <sheetFormatPr defaultColWidth="8.75" defaultRowHeight="12" outlineLevelCol="1"/>
  <cols>
    <col min="1" max="11" width="8.75" style="18" hidden="1" customWidth="1" outlineLevel="1"/>
    <col min="12" max="12" width="8.75" style="18" customWidth="1" collapsed="1"/>
    <col min="13" max="14" width="13.375" style="18" customWidth="1"/>
    <col min="15" max="19" width="9.75" style="18" customWidth="1"/>
    <col min="20" max="21" width="21.5" style="18" customWidth="1"/>
    <col min="22" max="23" width="9.75" style="18" customWidth="1"/>
    <col min="24" max="24" width="10.125" style="18" customWidth="1"/>
    <col min="25" max="25" width="13.625" style="18" customWidth="1"/>
    <col min="26" max="26" width="11.125" style="18" customWidth="1"/>
    <col min="27" max="27" width="9.75" style="18" customWidth="1"/>
    <col min="28" max="28" width="11" style="18" customWidth="1"/>
    <col min="29" max="36" width="9.75" style="18" customWidth="1"/>
    <col min="37" max="39" width="9.875" style="18" customWidth="1"/>
    <col min="40" max="43" width="9.75" style="18" customWidth="1"/>
    <col min="44" max="44" width="20.375" style="18" customWidth="1"/>
    <col min="45" max="45" width="9.75" style="18" customWidth="1"/>
    <col min="46" max="16384" width="8.75" style="18"/>
  </cols>
  <sheetData>
    <row r="1" spans="1:45">
      <c r="A1" s="19"/>
      <c r="J1" s="19" t="str">
        <f>J3&amp;"_"&amp;L3</f>
        <v>XJA628_マイクロコンピュータ</v>
      </c>
      <c r="L1" s="5"/>
      <c r="O1" s="31" t="s">
        <v>280</v>
      </c>
      <c r="P1" s="31"/>
      <c r="Q1" s="31"/>
      <c r="R1" s="31"/>
      <c r="S1" s="32"/>
      <c r="T1" s="8" t="s">
        <v>288</v>
      </c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</row>
    <row r="2" spans="1:45" s="5" customFormat="1" ht="21.75" customHeight="1">
      <c r="A2" s="1" t="s">
        <v>16</v>
      </c>
      <c r="B2" s="1" t="s">
        <v>17</v>
      </c>
      <c r="C2" s="1" t="s">
        <v>18</v>
      </c>
      <c r="D2" s="2" t="s">
        <v>11</v>
      </c>
      <c r="E2" s="2" t="s">
        <v>10</v>
      </c>
      <c r="F2" s="3" t="s">
        <v>12</v>
      </c>
      <c r="G2" s="3" t="s">
        <v>13</v>
      </c>
      <c r="H2" s="4" t="s">
        <v>14</v>
      </c>
      <c r="I2" s="4" t="s">
        <v>15</v>
      </c>
      <c r="J2" s="6" t="s">
        <v>30</v>
      </c>
      <c r="K2" s="6" t="s">
        <v>31</v>
      </c>
      <c r="L2" s="6" t="s">
        <v>29</v>
      </c>
      <c r="M2" s="1" t="s">
        <v>44</v>
      </c>
      <c r="N2" s="1"/>
      <c r="O2" s="33"/>
      <c r="P2" s="33"/>
      <c r="Q2" s="33"/>
      <c r="R2" s="33"/>
      <c r="S2" s="33"/>
      <c r="T2" s="7" t="s">
        <v>42</v>
      </c>
      <c r="U2" s="7" t="s">
        <v>43</v>
      </c>
      <c r="V2" s="7" t="s">
        <v>45</v>
      </c>
      <c r="W2" s="7" t="s">
        <v>46</v>
      </c>
      <c r="X2" s="7" t="s">
        <v>47</v>
      </c>
      <c r="Y2" s="7" t="s">
        <v>32</v>
      </c>
      <c r="Z2" s="7" t="s">
        <v>33</v>
      </c>
      <c r="AA2" s="7" t="s">
        <v>34</v>
      </c>
      <c r="AB2" s="7" t="s">
        <v>35</v>
      </c>
      <c r="AC2" s="7" t="s">
        <v>36</v>
      </c>
      <c r="AD2" s="7" t="s">
        <v>37</v>
      </c>
      <c r="AE2" s="7" t="s">
        <v>38</v>
      </c>
      <c r="AF2" s="7" t="s">
        <v>41</v>
      </c>
      <c r="AG2" s="51" t="s">
        <v>0</v>
      </c>
      <c r="AH2" s="51" t="s">
        <v>1</v>
      </c>
      <c r="AI2" s="51" t="s">
        <v>2</v>
      </c>
      <c r="AJ2" s="51" t="s">
        <v>3</v>
      </c>
      <c r="AK2" s="51" t="s">
        <v>4</v>
      </c>
      <c r="AL2" s="51" t="s">
        <v>346</v>
      </c>
      <c r="AM2" s="51" t="s">
        <v>5</v>
      </c>
      <c r="AN2" s="51" t="s">
        <v>6</v>
      </c>
      <c r="AO2" s="51" t="s">
        <v>7</v>
      </c>
      <c r="AP2" s="51" t="s">
        <v>347</v>
      </c>
      <c r="AQ2" s="51" t="s">
        <v>348</v>
      </c>
      <c r="AR2" s="51" t="s">
        <v>349</v>
      </c>
      <c r="AS2" s="51" t="s">
        <v>350</v>
      </c>
    </row>
    <row r="3" spans="1:45" ht="50.25" customHeight="1">
      <c r="A3" s="10" t="s">
        <v>90</v>
      </c>
      <c r="B3" s="10" t="s">
        <v>8</v>
      </c>
      <c r="C3" s="10" t="s">
        <v>9</v>
      </c>
      <c r="D3" s="26" t="s">
        <v>88</v>
      </c>
      <c r="E3" s="9" t="s">
        <v>89</v>
      </c>
      <c r="F3" s="11" t="s">
        <v>90</v>
      </c>
      <c r="G3" s="3" t="s">
        <v>91</v>
      </c>
      <c r="H3" s="4"/>
      <c r="I3" s="27"/>
      <c r="J3" s="10" t="s">
        <v>90</v>
      </c>
      <c r="K3" s="10" t="s">
        <v>92</v>
      </c>
      <c r="L3" s="13" t="s">
        <v>93</v>
      </c>
      <c r="M3" s="12" t="s">
        <v>272</v>
      </c>
      <c r="N3" s="12"/>
      <c r="O3" s="49" t="s">
        <v>54</v>
      </c>
      <c r="P3" s="49" t="s">
        <v>281</v>
      </c>
      <c r="Q3" s="49" t="s">
        <v>282</v>
      </c>
      <c r="R3" s="49" t="s">
        <v>283</v>
      </c>
      <c r="S3" s="50" t="s">
        <v>55</v>
      </c>
      <c r="T3" s="34" t="s">
        <v>48</v>
      </c>
      <c r="U3" s="21" t="s">
        <v>351</v>
      </c>
      <c r="V3" s="22" t="s">
        <v>49</v>
      </c>
      <c r="W3" s="23" t="s">
        <v>50</v>
      </c>
      <c r="X3" s="21" t="s">
        <v>289</v>
      </c>
      <c r="Y3" s="15" t="s">
        <v>19</v>
      </c>
      <c r="Z3" s="15" t="s">
        <v>20</v>
      </c>
      <c r="AA3" s="14" t="s">
        <v>21</v>
      </c>
      <c r="AB3" s="14" t="s">
        <v>22</v>
      </c>
      <c r="AC3" s="14" t="s">
        <v>51</v>
      </c>
      <c r="AD3" s="14" t="s">
        <v>40</v>
      </c>
      <c r="AE3" s="24" t="s">
        <v>52</v>
      </c>
      <c r="AF3" s="24" t="s">
        <v>53</v>
      </c>
      <c r="AG3" s="16" t="s">
        <v>313</v>
      </c>
      <c r="AH3" s="35" t="s">
        <v>100</v>
      </c>
      <c r="AI3" s="16" t="s">
        <v>318</v>
      </c>
      <c r="AJ3" s="35" t="s">
        <v>101</v>
      </c>
      <c r="AK3" s="16" t="s">
        <v>323</v>
      </c>
      <c r="AL3" s="16" t="s">
        <v>213</v>
      </c>
      <c r="AM3" s="35" t="s">
        <v>102</v>
      </c>
      <c r="AN3" s="16" t="s">
        <v>212</v>
      </c>
      <c r="AO3" s="35" t="s">
        <v>103</v>
      </c>
      <c r="AP3" s="16" t="s">
        <v>333</v>
      </c>
      <c r="AQ3" s="35" t="s">
        <v>104</v>
      </c>
      <c r="AR3" s="17" t="s">
        <v>337</v>
      </c>
      <c r="AS3" s="17" t="s">
        <v>343</v>
      </c>
    </row>
    <row r="4" spans="1:45" s="36" customFormat="1">
      <c r="L4" s="37"/>
      <c r="M4" s="30" t="s">
        <v>273</v>
      </c>
      <c r="N4" s="30"/>
      <c r="O4" s="38" t="s">
        <v>71</v>
      </c>
      <c r="P4" s="38" t="s">
        <v>284</v>
      </c>
      <c r="Q4" s="38" t="s">
        <v>285</v>
      </c>
      <c r="R4" s="38" t="s">
        <v>286</v>
      </c>
      <c r="S4" s="38" t="s">
        <v>287</v>
      </c>
      <c r="T4" s="38" t="s">
        <v>290</v>
      </c>
      <c r="U4" s="38" t="s">
        <v>291</v>
      </c>
      <c r="V4" s="38" t="s">
        <v>292</v>
      </c>
      <c r="W4" s="38" t="s">
        <v>62</v>
      </c>
      <c r="X4" s="38" t="s">
        <v>293</v>
      </c>
      <c r="Y4" s="38" t="s">
        <v>294</v>
      </c>
      <c r="Z4" s="38" t="s">
        <v>295</v>
      </c>
      <c r="AA4" s="38" t="s">
        <v>296</v>
      </c>
      <c r="AB4" s="38" t="s">
        <v>297</v>
      </c>
      <c r="AC4" s="38" t="s">
        <v>298</v>
      </c>
      <c r="AD4" s="38" t="s">
        <v>68</v>
      </c>
      <c r="AE4" s="38" t="s">
        <v>299</v>
      </c>
      <c r="AF4" s="38" t="s">
        <v>300</v>
      </c>
      <c r="AG4" s="38" t="s">
        <v>314</v>
      </c>
      <c r="AH4" s="39" t="s">
        <v>317</v>
      </c>
      <c r="AI4" s="38" t="s">
        <v>319</v>
      </c>
      <c r="AJ4" s="39" t="s">
        <v>322</v>
      </c>
      <c r="AK4" s="38" t="s">
        <v>324</v>
      </c>
      <c r="AL4" s="38" t="s">
        <v>327</v>
      </c>
      <c r="AM4" s="39" t="s">
        <v>329</v>
      </c>
      <c r="AN4" s="38" t="s">
        <v>330</v>
      </c>
      <c r="AO4" s="39" t="s">
        <v>332</v>
      </c>
      <c r="AP4" s="38" t="s">
        <v>334</v>
      </c>
      <c r="AQ4" s="39" t="s">
        <v>336</v>
      </c>
      <c r="AR4" s="38" t="s">
        <v>338</v>
      </c>
      <c r="AS4" s="38" t="s">
        <v>342</v>
      </c>
    </row>
    <row r="5" spans="1:45" s="36" customFormat="1">
      <c r="L5" s="37"/>
      <c r="M5" s="30" t="s">
        <v>56</v>
      </c>
      <c r="N5" s="30"/>
      <c r="O5" s="38" t="s">
        <v>71</v>
      </c>
      <c r="P5" s="38" t="s">
        <v>72</v>
      </c>
      <c r="Q5" s="38" t="s">
        <v>58</v>
      </c>
      <c r="R5" s="38" t="s">
        <v>59</v>
      </c>
      <c r="S5" s="38" t="s">
        <v>73</v>
      </c>
      <c r="T5" s="38" t="s">
        <v>60</v>
      </c>
      <c r="U5" s="38" t="s">
        <v>301</v>
      </c>
      <c r="V5" s="38" t="s">
        <v>61</v>
      </c>
      <c r="W5" s="38" t="s">
        <v>62</v>
      </c>
      <c r="X5" s="38" t="s">
        <v>302</v>
      </c>
      <c r="Y5" s="38" t="s">
        <v>63</v>
      </c>
      <c r="Z5" s="38" t="s">
        <v>64</v>
      </c>
      <c r="AA5" s="38" t="s">
        <v>65</v>
      </c>
      <c r="AB5" s="38" t="s">
        <v>66</v>
      </c>
      <c r="AC5" s="38" t="s">
        <v>67</v>
      </c>
      <c r="AD5" s="38" t="s">
        <v>68</v>
      </c>
      <c r="AE5" s="38" t="s">
        <v>69</v>
      </c>
      <c r="AF5" s="38" t="s">
        <v>70</v>
      </c>
      <c r="AG5" s="38" t="s">
        <v>315</v>
      </c>
      <c r="AH5" s="39" t="s">
        <v>105</v>
      </c>
      <c r="AI5" s="38" t="s">
        <v>320</v>
      </c>
      <c r="AJ5" s="39" t="s">
        <v>106</v>
      </c>
      <c r="AK5" s="38" t="s">
        <v>325</v>
      </c>
      <c r="AL5" s="38" t="s">
        <v>210</v>
      </c>
      <c r="AM5" s="39" t="s">
        <v>107</v>
      </c>
      <c r="AN5" s="38" t="s">
        <v>211</v>
      </c>
      <c r="AO5" s="39" t="s">
        <v>108</v>
      </c>
      <c r="AP5" s="38" t="s">
        <v>207</v>
      </c>
      <c r="AQ5" s="39" t="s">
        <v>109</v>
      </c>
      <c r="AR5" s="38" t="s">
        <v>339</v>
      </c>
      <c r="AS5" s="38" t="s">
        <v>344</v>
      </c>
    </row>
    <row r="6" spans="1:45" s="36" customFormat="1" ht="19.149999999999999" customHeight="1">
      <c r="L6" s="37"/>
      <c r="M6" s="40" t="s">
        <v>275</v>
      </c>
      <c r="N6" s="40"/>
      <c r="O6" s="38" t="s">
        <v>80</v>
      </c>
      <c r="P6" s="38" t="s">
        <v>81</v>
      </c>
      <c r="Q6" s="38" t="s">
        <v>81</v>
      </c>
      <c r="R6" s="38" t="s">
        <v>81</v>
      </c>
      <c r="S6" s="38" t="s">
        <v>82</v>
      </c>
      <c r="T6" s="38" t="s">
        <v>74</v>
      </c>
      <c r="U6" s="38" t="s">
        <v>303</v>
      </c>
      <c r="V6" s="38" t="s">
        <v>24</v>
      </c>
      <c r="W6" s="38" t="s">
        <v>75</v>
      </c>
      <c r="X6" s="38" t="s">
        <v>304</v>
      </c>
      <c r="Y6" s="38" t="s">
        <v>76</v>
      </c>
      <c r="Z6" s="38" t="s">
        <v>28</v>
      </c>
      <c r="AA6" s="38"/>
      <c r="AB6" s="38"/>
      <c r="AC6" s="38" t="s">
        <v>77</v>
      </c>
      <c r="AD6" s="38" t="s">
        <v>78</v>
      </c>
      <c r="AE6" s="38" t="s">
        <v>79</v>
      </c>
      <c r="AF6" s="38" t="s">
        <v>305</v>
      </c>
      <c r="AG6" s="38" t="s">
        <v>316</v>
      </c>
      <c r="AH6" s="39" t="s">
        <v>316</v>
      </c>
      <c r="AI6" s="38" t="s">
        <v>321</v>
      </c>
      <c r="AJ6" s="39" t="s">
        <v>321</v>
      </c>
      <c r="AK6" s="38" t="s">
        <v>326</v>
      </c>
      <c r="AL6" s="38" t="s">
        <v>328</v>
      </c>
      <c r="AM6" s="39" t="s">
        <v>328</v>
      </c>
      <c r="AN6" s="38" t="s">
        <v>331</v>
      </c>
      <c r="AO6" s="39" t="s">
        <v>331</v>
      </c>
      <c r="AP6" s="38" t="s">
        <v>335</v>
      </c>
      <c r="AQ6" s="39" t="s">
        <v>335</v>
      </c>
      <c r="AR6" s="38" t="s">
        <v>340</v>
      </c>
      <c r="AS6" s="38" t="s">
        <v>345</v>
      </c>
    </row>
    <row r="7" spans="1:45" s="36" customFormat="1">
      <c r="L7" s="37"/>
      <c r="M7" s="40" t="s">
        <v>276</v>
      </c>
      <c r="N7" s="40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 t="s">
        <v>209</v>
      </c>
      <c r="AH7" s="39" t="s">
        <v>209</v>
      </c>
      <c r="AI7" s="38" t="s">
        <v>94</v>
      </c>
      <c r="AJ7" s="39" t="s">
        <v>94</v>
      </c>
      <c r="AK7" s="38"/>
      <c r="AL7" s="38" t="s">
        <v>95</v>
      </c>
      <c r="AM7" s="39" t="s">
        <v>95</v>
      </c>
      <c r="AN7" s="38" t="s">
        <v>95</v>
      </c>
      <c r="AO7" s="39" t="s">
        <v>95</v>
      </c>
      <c r="AP7" s="38" t="s">
        <v>96</v>
      </c>
      <c r="AQ7" s="39" t="s">
        <v>96</v>
      </c>
      <c r="AR7" s="38"/>
      <c r="AS7" s="38"/>
    </row>
    <row r="8" spans="1:45" s="36" customFormat="1">
      <c r="L8" s="37"/>
      <c r="M8" s="41" t="s">
        <v>277</v>
      </c>
      <c r="N8" s="41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 t="s">
        <v>97</v>
      </c>
      <c r="AH8" s="39" t="s">
        <v>97</v>
      </c>
      <c r="AI8" s="38" t="s">
        <v>97</v>
      </c>
      <c r="AJ8" s="39" t="s">
        <v>97</v>
      </c>
      <c r="AK8" s="38" t="s">
        <v>97</v>
      </c>
      <c r="AL8" s="38" t="s">
        <v>97</v>
      </c>
      <c r="AM8" s="39" t="s">
        <v>97</v>
      </c>
      <c r="AN8" s="38" t="s">
        <v>97</v>
      </c>
      <c r="AO8" s="39" t="s">
        <v>97</v>
      </c>
      <c r="AP8" s="38" t="s">
        <v>39</v>
      </c>
      <c r="AQ8" s="39" t="s">
        <v>39</v>
      </c>
      <c r="AR8" s="38"/>
      <c r="AS8" s="38"/>
    </row>
    <row r="9" spans="1:45" s="36" customFormat="1">
      <c r="L9" s="37"/>
      <c r="M9" s="30" t="s">
        <v>278</v>
      </c>
      <c r="N9" s="30"/>
      <c r="O9" s="38" t="s">
        <v>23</v>
      </c>
      <c r="P9" s="38" t="s">
        <v>23</v>
      </c>
      <c r="Q9" s="38" t="s">
        <v>23</v>
      </c>
      <c r="R9" s="38" t="s">
        <v>23</v>
      </c>
      <c r="S9" s="38" t="s">
        <v>23</v>
      </c>
      <c r="T9" s="38" t="s">
        <v>23</v>
      </c>
      <c r="U9" s="38" t="s">
        <v>23</v>
      </c>
      <c r="V9" s="38" t="s">
        <v>23</v>
      </c>
      <c r="W9" s="38" t="s">
        <v>23</v>
      </c>
      <c r="X9" s="38" t="s">
        <v>23</v>
      </c>
      <c r="Y9" s="38" t="s">
        <v>25</v>
      </c>
      <c r="Z9" s="38" t="s">
        <v>26</v>
      </c>
      <c r="AA9" s="38" t="s">
        <v>25</v>
      </c>
      <c r="AB9" s="38" t="s">
        <v>25</v>
      </c>
      <c r="AC9" s="38" t="s">
        <v>23</v>
      </c>
      <c r="AD9" s="38" t="s">
        <v>23</v>
      </c>
      <c r="AE9" s="38" t="s">
        <v>25</v>
      </c>
      <c r="AF9" s="38" t="s">
        <v>25</v>
      </c>
      <c r="AG9" s="38" t="s">
        <v>27</v>
      </c>
      <c r="AH9" s="39" t="s">
        <v>27</v>
      </c>
      <c r="AI9" s="38" t="s">
        <v>27</v>
      </c>
      <c r="AJ9" s="39" t="s">
        <v>27</v>
      </c>
      <c r="AK9" s="38" t="s">
        <v>98</v>
      </c>
      <c r="AL9" s="38" t="s">
        <v>99</v>
      </c>
      <c r="AM9" s="39" t="s">
        <v>99</v>
      </c>
      <c r="AN9" s="38" t="s">
        <v>99</v>
      </c>
      <c r="AO9" s="39" t="s">
        <v>99</v>
      </c>
      <c r="AP9" s="38" t="s">
        <v>27</v>
      </c>
      <c r="AQ9" s="39" t="s">
        <v>27</v>
      </c>
      <c r="AR9" s="38" t="s">
        <v>23</v>
      </c>
      <c r="AS9" s="38" t="s">
        <v>25</v>
      </c>
    </row>
    <row r="10" spans="1:45" s="36" customFormat="1">
      <c r="L10" s="37" t="s">
        <v>274</v>
      </c>
      <c r="M10" s="30" t="s">
        <v>279</v>
      </c>
      <c r="N10" s="30"/>
      <c r="O10" s="38"/>
      <c r="P10" s="38"/>
      <c r="Q10" s="38"/>
      <c r="R10" s="38"/>
      <c r="S10" s="38"/>
      <c r="T10" s="38" t="s">
        <v>83</v>
      </c>
      <c r="U10" s="38" t="s">
        <v>83</v>
      </c>
      <c r="V10" s="38" t="s">
        <v>57</v>
      </c>
      <c r="W10" s="38" t="s">
        <v>306</v>
      </c>
      <c r="X10" s="38" t="s">
        <v>306</v>
      </c>
      <c r="Y10" s="38" t="s">
        <v>307</v>
      </c>
      <c r="Z10" s="38" t="s">
        <v>308</v>
      </c>
      <c r="AA10" s="38" t="s">
        <v>84</v>
      </c>
      <c r="AB10" s="38" t="s">
        <v>309</v>
      </c>
      <c r="AC10" s="38"/>
      <c r="AD10" s="38"/>
      <c r="AE10" s="38" t="s">
        <v>310</v>
      </c>
      <c r="AF10" s="38" t="s">
        <v>311</v>
      </c>
      <c r="AG10" s="42"/>
      <c r="AH10" s="42"/>
      <c r="AI10" s="42"/>
      <c r="AJ10" s="43"/>
      <c r="AK10" s="42"/>
      <c r="AL10" s="42"/>
      <c r="AM10" s="42"/>
      <c r="AN10" s="42"/>
      <c r="AO10" s="42"/>
      <c r="AP10" s="42"/>
      <c r="AQ10" s="42"/>
      <c r="AR10" s="42" t="s">
        <v>341</v>
      </c>
      <c r="AS10" s="42" t="s">
        <v>205</v>
      </c>
    </row>
    <row r="11" spans="1:45" s="36" customFormat="1" ht="18" customHeight="1">
      <c r="M11" s="44"/>
      <c r="N11" s="44"/>
      <c r="O11" s="48" t="s">
        <v>175</v>
      </c>
      <c r="P11" s="45" t="s">
        <v>360</v>
      </c>
      <c r="Q11" s="45"/>
      <c r="R11" s="45"/>
      <c r="S11" s="45" t="s">
        <v>197</v>
      </c>
      <c r="T11" s="45" t="s">
        <v>361</v>
      </c>
      <c r="U11" s="38" t="s">
        <v>312</v>
      </c>
      <c r="V11" s="38" t="s">
        <v>133</v>
      </c>
      <c r="W11" s="38" t="s">
        <v>139</v>
      </c>
      <c r="X11" s="38" t="s">
        <v>312</v>
      </c>
      <c r="Y11" s="45" t="s">
        <v>202</v>
      </c>
      <c r="Z11" s="46"/>
      <c r="AA11" s="45"/>
      <c r="AB11" s="45" t="s">
        <v>203</v>
      </c>
      <c r="AC11" s="45" t="s">
        <v>150</v>
      </c>
      <c r="AD11" s="45"/>
      <c r="AE11" s="45" t="s">
        <v>201</v>
      </c>
      <c r="AF11" s="45" t="s">
        <v>204</v>
      </c>
      <c r="AG11" s="45"/>
      <c r="AH11" s="45"/>
      <c r="AI11" s="45"/>
      <c r="AJ11" s="45"/>
      <c r="AK11" s="45">
        <v>22</v>
      </c>
      <c r="AL11" s="45"/>
      <c r="AM11" s="45"/>
      <c r="AN11" s="45"/>
      <c r="AO11" s="45"/>
      <c r="AP11" s="45">
        <v>240</v>
      </c>
      <c r="AQ11" s="45" t="s">
        <v>236</v>
      </c>
      <c r="AR11" s="45" t="s">
        <v>240</v>
      </c>
      <c r="AS11" s="45" t="s">
        <v>206</v>
      </c>
    </row>
    <row r="12" spans="1:45" s="36" customFormat="1" ht="18" customHeight="1">
      <c r="M12" s="44"/>
      <c r="N12" s="44"/>
      <c r="O12" s="48" t="s">
        <v>176</v>
      </c>
      <c r="P12" s="45" t="s">
        <v>245</v>
      </c>
      <c r="Q12" s="45"/>
      <c r="R12" s="45"/>
      <c r="S12" s="45" t="s">
        <v>198</v>
      </c>
      <c r="T12" s="45" t="s">
        <v>110</v>
      </c>
      <c r="U12" s="45" t="s">
        <v>312</v>
      </c>
      <c r="V12" s="38" t="s">
        <v>134</v>
      </c>
      <c r="W12" s="38" t="s">
        <v>140</v>
      </c>
      <c r="X12" s="39" t="s">
        <v>141</v>
      </c>
      <c r="Y12" s="45"/>
      <c r="Z12" s="46"/>
      <c r="AA12" s="45"/>
      <c r="AB12" s="45" t="s">
        <v>203</v>
      </c>
      <c r="AC12" s="45" t="s">
        <v>151</v>
      </c>
      <c r="AD12" s="45"/>
      <c r="AE12" s="45" t="s">
        <v>201</v>
      </c>
      <c r="AF12" s="45" t="s">
        <v>208</v>
      </c>
      <c r="AG12" s="45">
        <v>65536</v>
      </c>
      <c r="AH12" s="45" t="s">
        <v>94</v>
      </c>
      <c r="AI12" s="45">
        <v>2048</v>
      </c>
      <c r="AJ12" s="45" t="s">
        <v>94</v>
      </c>
      <c r="AK12" s="45">
        <v>51</v>
      </c>
      <c r="AL12" s="45"/>
      <c r="AM12" s="45"/>
      <c r="AN12" s="45"/>
      <c r="AO12" s="45"/>
      <c r="AP12" s="45">
        <v>16</v>
      </c>
      <c r="AQ12" s="45" t="s">
        <v>236</v>
      </c>
      <c r="AR12" s="45" t="s">
        <v>241</v>
      </c>
      <c r="AS12" s="45" t="s">
        <v>206</v>
      </c>
    </row>
    <row r="13" spans="1:45" s="36" customFormat="1" ht="18" customHeight="1">
      <c r="M13" s="44"/>
      <c r="N13" s="44"/>
      <c r="O13" s="48" t="s">
        <v>177</v>
      </c>
      <c r="P13" s="45" t="s">
        <v>246</v>
      </c>
      <c r="Q13" s="45"/>
      <c r="R13" s="45"/>
      <c r="S13" s="45" t="s">
        <v>197</v>
      </c>
      <c r="T13" s="45" t="s">
        <v>111</v>
      </c>
      <c r="U13" s="45" t="s">
        <v>312</v>
      </c>
      <c r="V13" s="38" t="s">
        <v>135</v>
      </c>
      <c r="W13" s="38" t="s">
        <v>142</v>
      </c>
      <c r="X13" s="38" t="s">
        <v>312</v>
      </c>
      <c r="Y13" s="45" t="s">
        <v>202</v>
      </c>
      <c r="Z13" s="46"/>
      <c r="AA13" s="45"/>
      <c r="AB13" s="45" t="s">
        <v>203</v>
      </c>
      <c r="AC13" s="45" t="s">
        <v>152</v>
      </c>
      <c r="AD13" s="45"/>
      <c r="AE13" s="45" t="s">
        <v>201</v>
      </c>
      <c r="AF13" s="45" t="s">
        <v>204</v>
      </c>
      <c r="AG13" s="45">
        <v>16384</v>
      </c>
      <c r="AH13" s="45" t="s">
        <v>94</v>
      </c>
      <c r="AI13" s="45">
        <v>1024</v>
      </c>
      <c r="AJ13" s="45" t="s">
        <v>94</v>
      </c>
      <c r="AK13" s="45">
        <v>27</v>
      </c>
      <c r="AL13" s="45"/>
      <c r="AM13" s="45"/>
      <c r="AN13" s="45"/>
      <c r="AO13" s="45"/>
      <c r="AP13" s="45">
        <v>20</v>
      </c>
      <c r="AQ13" s="45" t="s">
        <v>236</v>
      </c>
      <c r="AR13" s="45" t="s">
        <v>214</v>
      </c>
      <c r="AS13" s="45" t="s">
        <v>206</v>
      </c>
    </row>
    <row r="14" spans="1:45" s="36" customFormat="1" ht="18" customHeight="1">
      <c r="M14" s="44"/>
      <c r="N14" s="44"/>
      <c r="O14" s="48" t="s">
        <v>178</v>
      </c>
      <c r="P14" s="45" t="s">
        <v>270</v>
      </c>
      <c r="Q14" s="45"/>
      <c r="R14" s="45"/>
      <c r="S14" s="45" t="s">
        <v>197</v>
      </c>
      <c r="T14" s="45" t="s">
        <v>112</v>
      </c>
      <c r="U14" s="45" t="s">
        <v>312</v>
      </c>
      <c r="V14" s="38" t="s">
        <v>135</v>
      </c>
      <c r="W14" s="38" t="s">
        <v>142</v>
      </c>
      <c r="X14" s="38" t="s">
        <v>312</v>
      </c>
      <c r="Y14" s="45" t="s">
        <v>202</v>
      </c>
      <c r="Z14" s="46"/>
      <c r="AA14" s="45"/>
      <c r="AB14" s="45" t="s">
        <v>203</v>
      </c>
      <c r="AC14" s="45" t="s">
        <v>153</v>
      </c>
      <c r="AD14" s="45"/>
      <c r="AE14" s="45" t="s">
        <v>201</v>
      </c>
      <c r="AF14" s="45" t="s">
        <v>204</v>
      </c>
      <c r="AG14" s="45">
        <v>32768</v>
      </c>
      <c r="AH14" s="45" t="s">
        <v>94</v>
      </c>
      <c r="AI14" s="45">
        <v>2048</v>
      </c>
      <c r="AJ14" s="45" t="s">
        <v>94</v>
      </c>
      <c r="AK14" s="45">
        <v>68</v>
      </c>
      <c r="AL14" s="45"/>
      <c r="AM14" s="45"/>
      <c r="AN14" s="45"/>
      <c r="AO14" s="45"/>
      <c r="AP14" s="45">
        <v>40</v>
      </c>
      <c r="AQ14" s="45" t="s">
        <v>236</v>
      </c>
      <c r="AR14" s="45" t="s">
        <v>242</v>
      </c>
      <c r="AS14" s="45" t="s">
        <v>206</v>
      </c>
    </row>
    <row r="15" spans="1:45" s="36" customFormat="1" ht="18" customHeight="1">
      <c r="M15" s="44"/>
      <c r="N15" s="44"/>
      <c r="O15" s="48" t="s">
        <v>235</v>
      </c>
      <c r="P15" s="45" t="s">
        <v>247</v>
      </c>
      <c r="Q15" s="45"/>
      <c r="R15" s="45"/>
      <c r="S15" s="45" t="s">
        <v>197</v>
      </c>
      <c r="T15" s="45" t="s">
        <v>216</v>
      </c>
      <c r="U15" s="45" t="s">
        <v>312</v>
      </c>
      <c r="V15" s="38" t="s">
        <v>136</v>
      </c>
      <c r="W15" s="38" t="s">
        <v>143</v>
      </c>
      <c r="X15" s="39" t="s">
        <v>144</v>
      </c>
      <c r="Y15" s="45" t="s">
        <v>234</v>
      </c>
      <c r="Z15" s="46"/>
      <c r="AA15" s="45"/>
      <c r="AB15" s="45" t="s">
        <v>203</v>
      </c>
      <c r="AC15" s="45" t="s">
        <v>154</v>
      </c>
      <c r="AD15" s="45"/>
      <c r="AE15" s="45" t="s">
        <v>201</v>
      </c>
      <c r="AF15" s="45" t="s">
        <v>208</v>
      </c>
      <c r="AG15" s="45">
        <v>57344</v>
      </c>
      <c r="AH15" s="45" t="s">
        <v>94</v>
      </c>
      <c r="AI15" s="45">
        <v>4096</v>
      </c>
      <c r="AJ15" s="45" t="s">
        <v>94</v>
      </c>
      <c r="AK15" s="45">
        <v>45</v>
      </c>
      <c r="AL15" s="45">
        <v>16</v>
      </c>
      <c r="AM15" s="45" t="s">
        <v>95</v>
      </c>
      <c r="AN15" s="45">
        <v>16</v>
      </c>
      <c r="AO15" s="45" t="s">
        <v>95</v>
      </c>
      <c r="AP15" s="45">
        <v>20</v>
      </c>
      <c r="AQ15" s="45" t="s">
        <v>236</v>
      </c>
      <c r="AR15" s="45" t="s">
        <v>238</v>
      </c>
      <c r="AS15" s="45" t="s">
        <v>206</v>
      </c>
    </row>
    <row r="16" spans="1:45" s="36" customFormat="1" ht="18" customHeight="1">
      <c r="M16" s="44"/>
      <c r="N16" s="44"/>
      <c r="O16" s="48" t="s">
        <v>179</v>
      </c>
      <c r="P16" s="45" t="s">
        <v>248</v>
      </c>
      <c r="Q16" s="45"/>
      <c r="R16" s="45"/>
      <c r="S16" s="45" t="s">
        <v>199</v>
      </c>
      <c r="T16" s="45" t="s">
        <v>113</v>
      </c>
      <c r="U16" s="45" t="s">
        <v>312</v>
      </c>
      <c r="V16" s="45" t="s">
        <v>136</v>
      </c>
      <c r="W16" s="45" t="s">
        <v>143</v>
      </c>
      <c r="X16" s="39" t="s">
        <v>144</v>
      </c>
      <c r="Y16" s="45" t="s">
        <v>237</v>
      </c>
      <c r="Z16" s="46"/>
      <c r="AA16" s="45"/>
      <c r="AB16" s="45" t="s">
        <v>203</v>
      </c>
      <c r="AC16" s="45" t="s">
        <v>155</v>
      </c>
      <c r="AD16" s="45"/>
      <c r="AE16" s="45" t="s">
        <v>201</v>
      </c>
      <c r="AF16" s="45" t="s">
        <v>208</v>
      </c>
      <c r="AG16" s="45">
        <v>262144</v>
      </c>
      <c r="AH16" s="45" t="s">
        <v>94</v>
      </c>
      <c r="AI16" s="45">
        <v>16384</v>
      </c>
      <c r="AJ16" s="45" t="s">
        <v>94</v>
      </c>
      <c r="AK16" s="45">
        <v>89</v>
      </c>
      <c r="AL16" s="45">
        <v>24</v>
      </c>
      <c r="AM16" s="45" t="s">
        <v>95</v>
      </c>
      <c r="AN16" s="45">
        <v>16</v>
      </c>
      <c r="AO16" s="45" t="s">
        <v>95</v>
      </c>
      <c r="AP16" s="45">
        <v>25</v>
      </c>
      <c r="AQ16" s="45" t="s">
        <v>236</v>
      </c>
      <c r="AR16" s="45" t="s">
        <v>239</v>
      </c>
      <c r="AS16" s="45" t="s">
        <v>206</v>
      </c>
    </row>
    <row r="17" spans="13:45" s="36" customFormat="1" ht="18" customHeight="1">
      <c r="M17" s="44"/>
      <c r="N17" s="44"/>
      <c r="O17" s="48" t="s">
        <v>180</v>
      </c>
      <c r="P17" s="45" t="s">
        <v>249</v>
      </c>
      <c r="Q17" s="45"/>
      <c r="R17" s="45"/>
      <c r="S17" s="45" t="s">
        <v>197</v>
      </c>
      <c r="T17" s="45" t="s">
        <v>114</v>
      </c>
      <c r="U17" s="45" t="s">
        <v>312</v>
      </c>
      <c r="V17" s="45" t="s">
        <v>136</v>
      </c>
      <c r="W17" s="45" t="s">
        <v>143</v>
      </c>
      <c r="X17" s="39" t="s">
        <v>144</v>
      </c>
      <c r="Y17" s="45" t="s">
        <v>215</v>
      </c>
      <c r="Z17" s="45"/>
      <c r="AA17" s="45"/>
      <c r="AB17" s="45" t="s">
        <v>203</v>
      </c>
      <c r="AC17" s="45" t="s">
        <v>156</v>
      </c>
      <c r="AD17" s="45"/>
      <c r="AE17" s="45" t="s">
        <v>201</v>
      </c>
      <c r="AF17" s="45" t="s">
        <v>208</v>
      </c>
      <c r="AG17" s="45">
        <v>98304</v>
      </c>
      <c r="AH17" s="45" t="s">
        <v>94</v>
      </c>
      <c r="AI17" s="45">
        <v>7168</v>
      </c>
      <c r="AJ17" s="45" t="s">
        <v>94</v>
      </c>
      <c r="AK17" s="45">
        <v>65</v>
      </c>
      <c r="AL17" s="45">
        <v>16</v>
      </c>
      <c r="AM17" s="45" t="s">
        <v>95</v>
      </c>
      <c r="AN17" s="45">
        <v>16</v>
      </c>
      <c r="AO17" s="45" t="s">
        <v>95</v>
      </c>
      <c r="AP17" s="45">
        <v>20</v>
      </c>
      <c r="AQ17" s="45" t="s">
        <v>236</v>
      </c>
      <c r="AR17" s="45" t="s">
        <v>217</v>
      </c>
      <c r="AS17" s="45" t="s">
        <v>206</v>
      </c>
    </row>
    <row r="18" spans="13:45" s="36" customFormat="1" ht="18" customHeight="1">
      <c r="M18" s="44"/>
      <c r="N18" s="44"/>
      <c r="O18" s="48" t="s">
        <v>181</v>
      </c>
      <c r="P18" s="45" t="s">
        <v>250</v>
      </c>
      <c r="Q18" s="45"/>
      <c r="R18" s="45"/>
      <c r="S18" s="45" t="s">
        <v>197</v>
      </c>
      <c r="T18" s="45" t="s">
        <v>115</v>
      </c>
      <c r="U18" s="45" t="s">
        <v>312</v>
      </c>
      <c r="V18" s="45" t="s">
        <v>137</v>
      </c>
      <c r="W18" s="45" t="s">
        <v>145</v>
      </c>
      <c r="X18" s="39" t="s">
        <v>146</v>
      </c>
      <c r="Y18" s="45" t="s">
        <v>202</v>
      </c>
      <c r="Z18" s="46"/>
      <c r="AA18" s="45"/>
      <c r="AB18" s="45" t="s">
        <v>203</v>
      </c>
      <c r="AC18" s="45" t="s">
        <v>157</v>
      </c>
      <c r="AD18" s="45"/>
      <c r="AE18" s="45" t="s">
        <v>201</v>
      </c>
      <c r="AF18" s="45" t="s">
        <v>204</v>
      </c>
      <c r="AG18" s="45">
        <v>524288</v>
      </c>
      <c r="AH18" s="45" t="s">
        <v>94</v>
      </c>
      <c r="AI18" s="45">
        <v>65536</v>
      </c>
      <c r="AJ18" s="45" t="s">
        <v>94</v>
      </c>
      <c r="AK18" s="45">
        <v>112</v>
      </c>
      <c r="AL18" s="45">
        <v>26</v>
      </c>
      <c r="AM18" s="45" t="s">
        <v>95</v>
      </c>
      <c r="AN18" s="45">
        <v>16</v>
      </c>
      <c r="AO18" s="45" t="s">
        <v>95</v>
      </c>
      <c r="AP18" s="45">
        <v>72</v>
      </c>
      <c r="AQ18" s="45" t="s">
        <v>236</v>
      </c>
      <c r="AR18" s="45" t="s">
        <v>218</v>
      </c>
      <c r="AS18" s="45" t="s">
        <v>206</v>
      </c>
    </row>
    <row r="19" spans="13:45" s="28" customFormat="1" ht="18" customHeight="1">
      <c r="M19" s="47"/>
      <c r="N19" s="47"/>
      <c r="O19" s="48" t="s">
        <v>182</v>
      </c>
      <c r="P19" s="45" t="s">
        <v>251</v>
      </c>
      <c r="Q19" s="45"/>
      <c r="R19" s="45"/>
      <c r="S19" s="45" t="s">
        <v>197</v>
      </c>
      <c r="T19" s="45" t="s">
        <v>116</v>
      </c>
      <c r="U19" s="45" t="s">
        <v>312</v>
      </c>
      <c r="V19" s="38" t="s">
        <v>137</v>
      </c>
      <c r="W19" s="38" t="s">
        <v>147</v>
      </c>
      <c r="X19" s="39" t="s">
        <v>146</v>
      </c>
      <c r="Y19" s="45" t="s">
        <v>202</v>
      </c>
      <c r="Z19" s="46"/>
      <c r="AA19" s="45"/>
      <c r="AB19" s="45" t="s">
        <v>203</v>
      </c>
      <c r="AC19" s="45" t="s">
        <v>158</v>
      </c>
      <c r="AD19" s="45"/>
      <c r="AE19" s="45" t="s">
        <v>201</v>
      </c>
      <c r="AF19" s="45" t="s">
        <v>204</v>
      </c>
      <c r="AG19" s="45">
        <v>1024000</v>
      </c>
      <c r="AH19" s="45" t="s">
        <v>94</v>
      </c>
      <c r="AI19" s="45">
        <v>98304</v>
      </c>
      <c r="AJ19" s="45" t="s">
        <v>94</v>
      </c>
      <c r="AK19" s="45">
        <v>112</v>
      </c>
      <c r="AL19" s="45">
        <v>26</v>
      </c>
      <c r="AM19" s="45" t="s">
        <v>95</v>
      </c>
      <c r="AN19" s="45">
        <v>16</v>
      </c>
      <c r="AO19" s="45" t="s">
        <v>95</v>
      </c>
      <c r="AP19" s="45">
        <v>72</v>
      </c>
      <c r="AQ19" s="45" t="s">
        <v>236</v>
      </c>
      <c r="AR19" s="45" t="s">
        <v>218</v>
      </c>
      <c r="AS19" s="45" t="s">
        <v>206</v>
      </c>
    </row>
    <row r="20" spans="13:45" s="28" customFormat="1" ht="18" customHeight="1">
      <c r="M20" s="47"/>
      <c r="N20" s="47"/>
      <c r="O20" s="48" t="s">
        <v>183</v>
      </c>
      <c r="P20" s="38" t="s">
        <v>252</v>
      </c>
      <c r="Q20" s="38"/>
      <c r="R20" s="38"/>
      <c r="S20" s="45" t="s">
        <v>197</v>
      </c>
      <c r="T20" s="45" t="s">
        <v>117</v>
      </c>
      <c r="U20" s="45" t="s">
        <v>312</v>
      </c>
      <c r="V20" s="38" t="s">
        <v>137</v>
      </c>
      <c r="W20" s="38" t="s">
        <v>146</v>
      </c>
      <c r="X20" s="38" t="s">
        <v>312</v>
      </c>
      <c r="Y20" s="45" t="s">
        <v>202</v>
      </c>
      <c r="Z20" s="46"/>
      <c r="AA20" s="45"/>
      <c r="AB20" s="45" t="s">
        <v>203</v>
      </c>
      <c r="AC20" s="45" t="s">
        <v>159</v>
      </c>
      <c r="AD20" s="45"/>
      <c r="AE20" s="45" t="s">
        <v>201</v>
      </c>
      <c r="AF20" s="45" t="s">
        <v>204</v>
      </c>
      <c r="AG20" s="45">
        <v>1024000</v>
      </c>
      <c r="AH20" s="45" t="s">
        <v>94</v>
      </c>
      <c r="AI20" s="45">
        <v>131072</v>
      </c>
      <c r="AJ20" s="45" t="s">
        <v>94</v>
      </c>
      <c r="AK20" s="45">
        <v>114</v>
      </c>
      <c r="AL20" s="45">
        <v>24</v>
      </c>
      <c r="AM20" s="45" t="s">
        <v>95</v>
      </c>
      <c r="AN20" s="45">
        <v>32</v>
      </c>
      <c r="AO20" s="45" t="s">
        <v>95</v>
      </c>
      <c r="AP20" s="45">
        <v>120</v>
      </c>
      <c r="AQ20" s="45" t="s">
        <v>236</v>
      </c>
      <c r="AR20" s="45" t="s">
        <v>218</v>
      </c>
      <c r="AS20" s="45" t="s">
        <v>206</v>
      </c>
    </row>
    <row r="21" spans="13:45" s="28" customFormat="1" ht="18" customHeight="1">
      <c r="M21" s="47"/>
      <c r="N21" s="47"/>
      <c r="O21" s="48" t="s">
        <v>184</v>
      </c>
      <c r="P21" s="38" t="s">
        <v>253</v>
      </c>
      <c r="Q21" s="38"/>
      <c r="R21" s="38"/>
      <c r="S21" s="45" t="s">
        <v>197</v>
      </c>
      <c r="T21" s="45" t="s">
        <v>118</v>
      </c>
      <c r="U21" s="45" t="s">
        <v>312</v>
      </c>
      <c r="V21" s="38" t="s">
        <v>137</v>
      </c>
      <c r="W21" s="38" t="s">
        <v>146</v>
      </c>
      <c r="X21" s="38" t="s">
        <v>312</v>
      </c>
      <c r="Y21" s="45" t="s">
        <v>202</v>
      </c>
      <c r="Z21" s="46"/>
      <c r="AA21" s="45"/>
      <c r="AB21" s="45" t="s">
        <v>203</v>
      </c>
      <c r="AC21" s="45" t="s">
        <v>160</v>
      </c>
      <c r="AD21" s="45"/>
      <c r="AE21" s="45" t="s">
        <v>201</v>
      </c>
      <c r="AF21" s="45" t="s">
        <v>204</v>
      </c>
      <c r="AG21" s="45">
        <v>1024000</v>
      </c>
      <c r="AH21" s="45" t="s">
        <v>94</v>
      </c>
      <c r="AI21" s="45">
        <v>131072</v>
      </c>
      <c r="AJ21" s="45" t="s">
        <v>94</v>
      </c>
      <c r="AK21" s="45">
        <v>114</v>
      </c>
      <c r="AL21" s="45">
        <v>24</v>
      </c>
      <c r="AM21" s="45" t="s">
        <v>95</v>
      </c>
      <c r="AN21" s="45">
        <v>32</v>
      </c>
      <c r="AO21" s="45" t="s">
        <v>95</v>
      </c>
      <c r="AP21" s="45">
        <v>120</v>
      </c>
      <c r="AQ21" s="45" t="s">
        <v>236</v>
      </c>
      <c r="AR21" s="45" t="s">
        <v>218</v>
      </c>
      <c r="AS21" s="45" t="s">
        <v>206</v>
      </c>
    </row>
    <row r="22" spans="13:45" s="28" customFormat="1" ht="18" customHeight="1">
      <c r="M22" s="47"/>
      <c r="N22" s="47"/>
      <c r="O22" s="48" t="s">
        <v>185</v>
      </c>
      <c r="P22" s="38" t="s">
        <v>254</v>
      </c>
      <c r="Q22" s="38"/>
      <c r="R22" s="38"/>
      <c r="S22" s="45" t="s">
        <v>197</v>
      </c>
      <c r="T22" s="45" t="s">
        <v>119</v>
      </c>
      <c r="U22" s="45" t="s">
        <v>312</v>
      </c>
      <c r="V22" s="38" t="s">
        <v>137</v>
      </c>
      <c r="W22" s="38" t="s">
        <v>146</v>
      </c>
      <c r="X22" s="38" t="s">
        <v>312</v>
      </c>
      <c r="Y22" s="45" t="s">
        <v>202</v>
      </c>
      <c r="Z22" s="46"/>
      <c r="AA22" s="45"/>
      <c r="AB22" s="45" t="s">
        <v>203</v>
      </c>
      <c r="AC22" s="45" t="s">
        <v>161</v>
      </c>
      <c r="AD22" s="45"/>
      <c r="AE22" s="45" t="s">
        <v>201</v>
      </c>
      <c r="AF22" s="45" t="s">
        <v>204</v>
      </c>
      <c r="AG22" s="45">
        <v>131072</v>
      </c>
      <c r="AH22" s="45" t="s">
        <v>94</v>
      </c>
      <c r="AI22" s="45">
        <v>147456</v>
      </c>
      <c r="AJ22" s="45" t="s">
        <v>94</v>
      </c>
      <c r="AK22" s="45">
        <v>30</v>
      </c>
      <c r="AL22" s="45"/>
      <c r="AM22" s="45"/>
      <c r="AN22" s="45"/>
      <c r="AO22" s="45"/>
      <c r="AP22" s="45">
        <v>64</v>
      </c>
      <c r="AQ22" s="45" t="s">
        <v>236</v>
      </c>
      <c r="AR22" s="45" t="s">
        <v>220</v>
      </c>
      <c r="AS22" s="45" t="s">
        <v>206</v>
      </c>
    </row>
    <row r="23" spans="13:45" s="28" customFormat="1" ht="18" customHeight="1">
      <c r="M23" s="47"/>
      <c r="N23" s="47"/>
      <c r="O23" s="48" t="s">
        <v>186</v>
      </c>
      <c r="P23" s="38" t="s">
        <v>255</v>
      </c>
      <c r="Q23" s="38"/>
      <c r="R23" s="38"/>
      <c r="S23" s="45" t="s">
        <v>197</v>
      </c>
      <c r="T23" s="38" t="s">
        <v>120</v>
      </c>
      <c r="U23" s="45" t="s">
        <v>312</v>
      </c>
      <c r="V23" s="38" t="s">
        <v>137</v>
      </c>
      <c r="W23" s="38" t="s">
        <v>146</v>
      </c>
      <c r="X23" s="38" t="s">
        <v>312</v>
      </c>
      <c r="Y23" s="45" t="s">
        <v>202</v>
      </c>
      <c r="Z23" s="46"/>
      <c r="AA23" s="45"/>
      <c r="AB23" s="45" t="s">
        <v>203</v>
      </c>
      <c r="AC23" s="45" t="s">
        <v>162</v>
      </c>
      <c r="AD23" s="45"/>
      <c r="AE23" s="45" t="s">
        <v>201</v>
      </c>
      <c r="AF23" s="45" t="s">
        <v>204</v>
      </c>
      <c r="AG23" s="45">
        <v>1024000</v>
      </c>
      <c r="AH23" s="45" t="s">
        <v>94</v>
      </c>
      <c r="AI23" s="45">
        <v>1024000</v>
      </c>
      <c r="AJ23" s="45" t="s">
        <v>94</v>
      </c>
      <c r="AK23" s="45">
        <v>114</v>
      </c>
      <c r="AL23" s="45"/>
      <c r="AM23" s="45"/>
      <c r="AN23" s="45">
        <v>32</v>
      </c>
      <c r="AO23" s="45" t="s">
        <v>95</v>
      </c>
      <c r="AP23" s="45">
        <v>400</v>
      </c>
      <c r="AQ23" s="45" t="s">
        <v>236</v>
      </c>
      <c r="AR23" s="45" t="s">
        <v>218</v>
      </c>
      <c r="AS23" s="45" t="s">
        <v>206</v>
      </c>
    </row>
    <row r="24" spans="13:45" s="28" customFormat="1" ht="18" customHeight="1">
      <c r="M24" s="47"/>
      <c r="N24" s="47"/>
      <c r="O24" s="48" t="s">
        <v>187</v>
      </c>
      <c r="P24" s="38" t="s">
        <v>256</v>
      </c>
      <c r="Q24" s="38"/>
      <c r="R24" s="38"/>
      <c r="S24" s="45" t="s">
        <v>197</v>
      </c>
      <c r="T24" s="38" t="s">
        <v>121</v>
      </c>
      <c r="U24" s="45" t="s">
        <v>312</v>
      </c>
      <c r="V24" s="38" t="s">
        <v>137</v>
      </c>
      <c r="W24" s="38" t="s">
        <v>145</v>
      </c>
      <c r="X24" s="39" t="s">
        <v>146</v>
      </c>
      <c r="Y24" s="45" t="s">
        <v>219</v>
      </c>
      <c r="Z24" s="45"/>
      <c r="AA24" s="45"/>
      <c r="AB24" s="45" t="s">
        <v>203</v>
      </c>
      <c r="AC24" s="45" t="s">
        <v>163</v>
      </c>
      <c r="AD24" s="45"/>
      <c r="AE24" s="45" t="s">
        <v>201</v>
      </c>
      <c r="AF24" s="45" t="s">
        <v>204</v>
      </c>
      <c r="AG24" s="45">
        <v>65536</v>
      </c>
      <c r="AH24" s="45" t="s">
        <v>94</v>
      </c>
      <c r="AI24" s="45">
        <v>10240</v>
      </c>
      <c r="AJ24" s="45" t="s">
        <v>94</v>
      </c>
      <c r="AK24" s="45">
        <v>83</v>
      </c>
      <c r="AL24" s="45"/>
      <c r="AM24" s="45"/>
      <c r="AN24" s="45"/>
      <c r="AO24" s="45"/>
      <c r="AP24" s="45">
        <v>32</v>
      </c>
      <c r="AQ24" s="45" t="s">
        <v>236</v>
      </c>
      <c r="AR24" s="45" t="s">
        <v>221</v>
      </c>
      <c r="AS24" s="45" t="s">
        <v>206</v>
      </c>
    </row>
    <row r="25" spans="13:45" s="28" customFormat="1" ht="18" customHeight="1">
      <c r="M25" s="47"/>
      <c r="N25" s="47"/>
      <c r="O25" s="48" t="s">
        <v>187</v>
      </c>
      <c r="P25" s="38" t="s">
        <v>257</v>
      </c>
      <c r="Q25" s="38"/>
      <c r="R25" s="38"/>
      <c r="S25" s="45" t="s">
        <v>197</v>
      </c>
      <c r="T25" s="38" t="s">
        <v>122</v>
      </c>
      <c r="U25" s="45" t="s">
        <v>312</v>
      </c>
      <c r="V25" s="38" t="s">
        <v>137</v>
      </c>
      <c r="W25" s="38" t="s">
        <v>148</v>
      </c>
      <c r="X25" s="39" t="s">
        <v>146</v>
      </c>
      <c r="Y25" s="45" t="s">
        <v>219</v>
      </c>
      <c r="Z25" s="45"/>
      <c r="AA25" s="45"/>
      <c r="AB25" s="45" t="s">
        <v>203</v>
      </c>
      <c r="AC25" s="45" t="s">
        <v>164</v>
      </c>
      <c r="AD25" s="45"/>
      <c r="AE25" s="45" t="s">
        <v>201</v>
      </c>
      <c r="AF25" s="45" t="s">
        <v>204</v>
      </c>
      <c r="AG25" s="45">
        <v>65536</v>
      </c>
      <c r="AH25" s="45" t="s">
        <v>94</v>
      </c>
      <c r="AI25" s="45">
        <v>10240</v>
      </c>
      <c r="AJ25" s="45" t="s">
        <v>94</v>
      </c>
      <c r="AK25" s="45">
        <v>83</v>
      </c>
      <c r="AL25" s="45"/>
      <c r="AM25" s="45"/>
      <c r="AN25" s="45"/>
      <c r="AO25" s="45"/>
      <c r="AP25" s="45">
        <v>32</v>
      </c>
      <c r="AQ25" s="45" t="s">
        <v>236</v>
      </c>
      <c r="AR25" s="45" t="s">
        <v>221</v>
      </c>
      <c r="AS25" s="45" t="s">
        <v>206</v>
      </c>
    </row>
    <row r="26" spans="13:45" s="28" customFormat="1" ht="18" customHeight="1">
      <c r="M26" s="47"/>
      <c r="N26" s="47"/>
      <c r="O26" s="48" t="s">
        <v>188</v>
      </c>
      <c r="P26" s="38" t="s">
        <v>258</v>
      </c>
      <c r="Q26" s="38"/>
      <c r="R26" s="38"/>
      <c r="S26" s="45" t="s">
        <v>197</v>
      </c>
      <c r="T26" s="38" t="s">
        <v>123</v>
      </c>
      <c r="U26" s="45" t="s">
        <v>312</v>
      </c>
      <c r="V26" s="38" t="s">
        <v>137</v>
      </c>
      <c r="W26" s="38" t="s">
        <v>146</v>
      </c>
      <c r="X26" s="38" t="s">
        <v>312</v>
      </c>
      <c r="Y26" s="45" t="s">
        <v>219</v>
      </c>
      <c r="Z26" s="45"/>
      <c r="AA26" s="45"/>
      <c r="AB26" s="45" t="s">
        <v>203</v>
      </c>
      <c r="AC26" s="45" t="s">
        <v>165</v>
      </c>
      <c r="AD26" s="45"/>
      <c r="AE26" s="45" t="s">
        <v>201</v>
      </c>
      <c r="AF26" s="45" t="s">
        <v>204</v>
      </c>
      <c r="AG26" s="45">
        <v>131072</v>
      </c>
      <c r="AH26" s="45" t="s">
        <v>94</v>
      </c>
      <c r="AI26" s="45">
        <v>16384</v>
      </c>
      <c r="AJ26" s="45" t="s">
        <v>94</v>
      </c>
      <c r="AK26" s="45">
        <v>83</v>
      </c>
      <c r="AL26" s="45"/>
      <c r="AM26" s="45"/>
      <c r="AN26" s="45"/>
      <c r="AO26" s="45"/>
      <c r="AP26" s="45">
        <v>32</v>
      </c>
      <c r="AQ26" s="45" t="s">
        <v>236</v>
      </c>
      <c r="AR26" s="45" t="s">
        <v>221</v>
      </c>
      <c r="AS26" s="45" t="s">
        <v>206</v>
      </c>
    </row>
    <row r="27" spans="13:45" s="28" customFormat="1" ht="18" customHeight="1">
      <c r="M27" s="47"/>
      <c r="N27" s="47"/>
      <c r="O27" s="48" t="s">
        <v>188</v>
      </c>
      <c r="P27" s="38" t="s">
        <v>259</v>
      </c>
      <c r="Q27" s="38"/>
      <c r="R27" s="38"/>
      <c r="S27" s="45" t="s">
        <v>197</v>
      </c>
      <c r="T27" s="38" t="s">
        <v>124</v>
      </c>
      <c r="U27" s="45" t="s">
        <v>312</v>
      </c>
      <c r="V27" s="38" t="s">
        <v>137</v>
      </c>
      <c r="W27" s="38" t="s">
        <v>148</v>
      </c>
      <c r="X27" s="39" t="s">
        <v>146</v>
      </c>
      <c r="Y27" s="45" t="s">
        <v>219</v>
      </c>
      <c r="Z27" s="45"/>
      <c r="AA27" s="45"/>
      <c r="AB27" s="45" t="s">
        <v>203</v>
      </c>
      <c r="AC27" s="45" t="s">
        <v>166</v>
      </c>
      <c r="AD27" s="45"/>
      <c r="AE27" s="45" t="s">
        <v>201</v>
      </c>
      <c r="AF27" s="45" t="s">
        <v>204</v>
      </c>
      <c r="AG27" s="45">
        <v>131072</v>
      </c>
      <c r="AH27" s="45" t="s">
        <v>94</v>
      </c>
      <c r="AI27" s="45">
        <v>16384</v>
      </c>
      <c r="AJ27" s="45" t="s">
        <v>94</v>
      </c>
      <c r="AK27" s="45">
        <v>83</v>
      </c>
      <c r="AL27" s="45"/>
      <c r="AM27" s="45"/>
      <c r="AN27" s="45"/>
      <c r="AO27" s="45"/>
      <c r="AP27" s="45">
        <v>32</v>
      </c>
      <c r="AQ27" s="45" t="s">
        <v>236</v>
      </c>
      <c r="AR27" s="45" t="s">
        <v>221</v>
      </c>
      <c r="AS27" s="45" t="s">
        <v>206</v>
      </c>
    </row>
    <row r="28" spans="13:45" s="28" customFormat="1" ht="18" customHeight="1">
      <c r="M28" s="47"/>
      <c r="N28" s="47"/>
      <c r="O28" s="48" t="s">
        <v>189</v>
      </c>
      <c r="P28" s="38" t="s">
        <v>260</v>
      </c>
      <c r="Q28" s="38"/>
      <c r="R28" s="38"/>
      <c r="S28" s="45" t="s">
        <v>197</v>
      </c>
      <c r="T28" s="38" t="s">
        <v>125</v>
      </c>
      <c r="U28" s="45" t="s">
        <v>312</v>
      </c>
      <c r="V28" s="38" t="s">
        <v>137</v>
      </c>
      <c r="W28" s="38" t="s">
        <v>146</v>
      </c>
      <c r="X28" s="38" t="s">
        <v>312</v>
      </c>
      <c r="Y28" s="45" t="s">
        <v>202</v>
      </c>
      <c r="Z28" s="46"/>
      <c r="AA28" s="45"/>
      <c r="AB28" s="45" t="s">
        <v>203</v>
      </c>
      <c r="AC28" s="45" t="s">
        <v>167</v>
      </c>
      <c r="AD28" s="45"/>
      <c r="AE28" s="45" t="s">
        <v>201</v>
      </c>
      <c r="AF28" s="45" t="s">
        <v>204</v>
      </c>
      <c r="AG28" s="45">
        <v>262144</v>
      </c>
      <c r="AH28" s="45" t="s">
        <v>94</v>
      </c>
      <c r="AI28" s="45">
        <v>32768</v>
      </c>
      <c r="AJ28" s="45" t="s">
        <v>94</v>
      </c>
      <c r="AK28" s="45">
        <v>83</v>
      </c>
      <c r="AL28" s="45"/>
      <c r="AM28" s="45"/>
      <c r="AN28" s="45"/>
      <c r="AO28" s="45"/>
      <c r="AP28" s="45">
        <v>32</v>
      </c>
      <c r="AQ28" s="45" t="s">
        <v>236</v>
      </c>
      <c r="AR28" s="45" t="s">
        <v>221</v>
      </c>
      <c r="AS28" s="45" t="s">
        <v>206</v>
      </c>
    </row>
    <row r="29" spans="13:45" s="28" customFormat="1" ht="18" customHeight="1">
      <c r="M29" s="47"/>
      <c r="N29" s="47"/>
      <c r="O29" s="48" t="s">
        <v>190</v>
      </c>
      <c r="P29" s="38" t="s">
        <v>261</v>
      </c>
      <c r="Q29" s="38"/>
      <c r="R29" s="38"/>
      <c r="S29" s="45" t="s">
        <v>197</v>
      </c>
      <c r="T29" s="38" t="s">
        <v>126</v>
      </c>
      <c r="U29" s="45" t="s">
        <v>312</v>
      </c>
      <c r="V29" s="38" t="s">
        <v>137</v>
      </c>
      <c r="W29" s="38" t="s">
        <v>146</v>
      </c>
      <c r="X29" s="38" t="s">
        <v>312</v>
      </c>
      <c r="Y29" s="45" t="s">
        <v>202</v>
      </c>
      <c r="Z29" s="46"/>
      <c r="AA29" s="45"/>
      <c r="AB29" s="45" t="s">
        <v>203</v>
      </c>
      <c r="AC29" s="45" t="s">
        <v>168</v>
      </c>
      <c r="AD29" s="45"/>
      <c r="AE29" s="45" t="s">
        <v>201</v>
      </c>
      <c r="AF29" s="45" t="s">
        <v>204</v>
      </c>
      <c r="AG29" s="45">
        <v>262144</v>
      </c>
      <c r="AH29" s="45" t="s">
        <v>94</v>
      </c>
      <c r="AI29" s="45">
        <v>65536</v>
      </c>
      <c r="AJ29" s="45" t="s">
        <v>94</v>
      </c>
      <c r="AK29" s="45">
        <v>83</v>
      </c>
      <c r="AL29" s="45"/>
      <c r="AM29" s="45"/>
      <c r="AN29" s="45"/>
      <c r="AO29" s="45"/>
      <c r="AP29" s="45">
        <v>80</v>
      </c>
      <c r="AQ29" s="45" t="s">
        <v>236</v>
      </c>
      <c r="AR29" s="45" t="s">
        <v>221</v>
      </c>
      <c r="AS29" s="45" t="s">
        <v>206</v>
      </c>
    </row>
    <row r="30" spans="13:45" s="28" customFormat="1" ht="18" customHeight="1">
      <c r="M30" s="47"/>
      <c r="N30" s="47"/>
      <c r="O30" s="48" t="s">
        <v>191</v>
      </c>
      <c r="P30" s="38" t="s">
        <v>262</v>
      </c>
      <c r="Q30" s="38"/>
      <c r="R30" s="38"/>
      <c r="S30" s="45" t="s">
        <v>200</v>
      </c>
      <c r="T30" s="38" t="s">
        <v>127</v>
      </c>
      <c r="U30" s="45" t="s">
        <v>312</v>
      </c>
      <c r="V30" s="38" t="s">
        <v>138</v>
      </c>
      <c r="W30" s="38" t="s">
        <v>149</v>
      </c>
      <c r="X30" s="38" t="s">
        <v>312</v>
      </c>
      <c r="Y30" s="45" t="s">
        <v>202</v>
      </c>
      <c r="Z30" s="46"/>
      <c r="AA30" s="45"/>
      <c r="AB30" s="45" t="s">
        <v>203</v>
      </c>
      <c r="AC30" s="45" t="s">
        <v>169</v>
      </c>
      <c r="AD30" s="45"/>
      <c r="AE30" s="45" t="s">
        <v>201</v>
      </c>
      <c r="AF30" s="45" t="s">
        <v>204</v>
      </c>
      <c r="AG30" s="45">
        <v>32768</v>
      </c>
      <c r="AH30" s="45" t="s">
        <v>94</v>
      </c>
      <c r="AI30" s="45">
        <v>256</v>
      </c>
      <c r="AJ30" s="45" t="s">
        <v>94</v>
      </c>
      <c r="AK30" s="45">
        <v>32</v>
      </c>
      <c r="AL30" s="45"/>
      <c r="AM30" s="45"/>
      <c r="AN30" s="45"/>
      <c r="AO30" s="45"/>
      <c r="AP30" s="45">
        <v>8</v>
      </c>
      <c r="AQ30" s="45" t="s">
        <v>236</v>
      </c>
      <c r="AR30" s="45" t="s">
        <v>222</v>
      </c>
      <c r="AS30" s="45" t="s">
        <v>206</v>
      </c>
    </row>
    <row r="31" spans="13:45" s="28" customFormat="1" ht="18" customHeight="1">
      <c r="M31" s="47"/>
      <c r="N31" s="47"/>
      <c r="O31" s="48" t="s">
        <v>192</v>
      </c>
      <c r="P31" s="38" t="s">
        <v>263</v>
      </c>
      <c r="Q31" s="38"/>
      <c r="R31" s="38"/>
      <c r="S31" s="45" t="s">
        <v>200</v>
      </c>
      <c r="T31" s="38" t="s">
        <v>128</v>
      </c>
      <c r="U31" s="45" t="s">
        <v>312</v>
      </c>
      <c r="V31" s="38" t="s">
        <v>138</v>
      </c>
      <c r="W31" s="38" t="s">
        <v>149</v>
      </c>
      <c r="X31" s="38" t="s">
        <v>312</v>
      </c>
      <c r="Y31" s="45" t="s">
        <v>202</v>
      </c>
      <c r="Z31" s="46"/>
      <c r="AA31" s="45"/>
      <c r="AB31" s="45" t="s">
        <v>203</v>
      </c>
      <c r="AC31" s="45" t="s">
        <v>170</v>
      </c>
      <c r="AD31" s="45"/>
      <c r="AE31" s="45" t="s">
        <v>201</v>
      </c>
      <c r="AF31" s="45" t="s">
        <v>204</v>
      </c>
      <c r="AG31" s="45">
        <v>61440</v>
      </c>
      <c r="AH31" s="45" t="s">
        <v>94</v>
      </c>
      <c r="AI31" s="45">
        <v>2048</v>
      </c>
      <c r="AJ31" s="45" t="s">
        <v>94</v>
      </c>
      <c r="AK31" s="45">
        <v>48</v>
      </c>
      <c r="AL31" s="45"/>
      <c r="AM31" s="45"/>
      <c r="AN31" s="45"/>
      <c r="AO31" s="45"/>
      <c r="AP31" s="45">
        <v>8</v>
      </c>
      <c r="AQ31" s="45" t="s">
        <v>236</v>
      </c>
      <c r="AR31" s="45" t="s">
        <v>223</v>
      </c>
      <c r="AS31" s="45" t="s">
        <v>206</v>
      </c>
    </row>
    <row r="32" spans="13:45" s="28" customFormat="1" ht="18" customHeight="1">
      <c r="M32" s="47"/>
      <c r="N32" s="47"/>
      <c r="O32" s="48" t="s">
        <v>193</v>
      </c>
      <c r="P32" s="38" t="s">
        <v>264</v>
      </c>
      <c r="Q32" s="38"/>
      <c r="R32" s="38"/>
      <c r="S32" s="45" t="s">
        <v>200</v>
      </c>
      <c r="T32" s="38" t="s">
        <v>129</v>
      </c>
      <c r="U32" s="45" t="s">
        <v>312</v>
      </c>
      <c r="V32" s="38" t="s">
        <v>138</v>
      </c>
      <c r="W32" s="38" t="s">
        <v>149</v>
      </c>
      <c r="X32" s="38" t="s">
        <v>312</v>
      </c>
      <c r="Y32" s="45" t="s">
        <v>202</v>
      </c>
      <c r="Z32" s="46"/>
      <c r="AA32" s="45"/>
      <c r="AB32" s="45" t="s">
        <v>203</v>
      </c>
      <c r="AC32" s="45" t="s">
        <v>171</v>
      </c>
      <c r="AD32" s="45"/>
      <c r="AE32" s="45" t="s">
        <v>201</v>
      </c>
      <c r="AF32" s="45" t="s">
        <v>204</v>
      </c>
      <c r="AG32" s="45">
        <v>61440</v>
      </c>
      <c r="AH32" s="45" t="s">
        <v>94</v>
      </c>
      <c r="AI32" s="45">
        <v>2048</v>
      </c>
      <c r="AJ32" s="45" t="s">
        <v>94</v>
      </c>
      <c r="AK32" s="45">
        <v>48</v>
      </c>
      <c r="AL32" s="45"/>
      <c r="AM32" s="45"/>
      <c r="AN32" s="45"/>
      <c r="AO32" s="45"/>
      <c r="AP32" s="45">
        <v>8</v>
      </c>
      <c r="AQ32" s="45" t="s">
        <v>236</v>
      </c>
      <c r="AR32" s="45" t="s">
        <v>223</v>
      </c>
      <c r="AS32" s="45" t="s">
        <v>206</v>
      </c>
    </row>
    <row r="33" spans="13:45" s="28" customFormat="1" ht="18" customHeight="1">
      <c r="M33" s="47"/>
      <c r="N33" s="47"/>
      <c r="O33" s="48" t="s">
        <v>194</v>
      </c>
      <c r="P33" s="38" t="s">
        <v>265</v>
      </c>
      <c r="Q33" s="38"/>
      <c r="R33" s="38"/>
      <c r="S33" s="45" t="s">
        <v>200</v>
      </c>
      <c r="T33" s="38" t="s">
        <v>130</v>
      </c>
      <c r="U33" s="45" t="s">
        <v>312</v>
      </c>
      <c r="V33" s="38" t="s">
        <v>138</v>
      </c>
      <c r="W33" s="38" t="s">
        <v>149</v>
      </c>
      <c r="X33" s="38" t="s">
        <v>312</v>
      </c>
      <c r="Y33" s="45" t="s">
        <v>202</v>
      </c>
      <c r="Z33" s="46"/>
      <c r="AA33" s="45"/>
      <c r="AB33" s="45" t="s">
        <v>203</v>
      </c>
      <c r="AC33" s="45" t="s">
        <v>172</v>
      </c>
      <c r="AD33" s="45"/>
      <c r="AE33" s="45" t="s">
        <v>201</v>
      </c>
      <c r="AF33" s="45" t="s">
        <v>204</v>
      </c>
      <c r="AG33" s="45">
        <v>61440</v>
      </c>
      <c r="AH33" s="45" t="s">
        <v>94</v>
      </c>
      <c r="AI33" s="45">
        <v>2048</v>
      </c>
      <c r="AJ33" s="45" t="s">
        <v>94</v>
      </c>
      <c r="AK33" s="45">
        <v>48</v>
      </c>
      <c r="AL33" s="45"/>
      <c r="AM33" s="45"/>
      <c r="AN33" s="45"/>
      <c r="AO33" s="45"/>
      <c r="AP33" s="45">
        <v>8</v>
      </c>
      <c r="AQ33" s="45" t="s">
        <v>236</v>
      </c>
      <c r="AR33" s="45" t="s">
        <v>223</v>
      </c>
      <c r="AS33" s="45" t="s">
        <v>206</v>
      </c>
    </row>
    <row r="34" spans="13:45" s="28" customFormat="1" ht="18" customHeight="1">
      <c r="M34" s="47"/>
      <c r="N34" s="47"/>
      <c r="O34" s="48" t="s">
        <v>195</v>
      </c>
      <c r="P34" s="38" t="s">
        <v>266</v>
      </c>
      <c r="Q34" s="38"/>
      <c r="R34" s="38"/>
      <c r="S34" s="45" t="s">
        <v>200</v>
      </c>
      <c r="T34" s="38" t="s">
        <v>131</v>
      </c>
      <c r="U34" s="45" t="s">
        <v>312</v>
      </c>
      <c r="V34" s="38" t="s">
        <v>138</v>
      </c>
      <c r="W34" s="38" t="s">
        <v>149</v>
      </c>
      <c r="X34" s="38" t="s">
        <v>312</v>
      </c>
      <c r="Y34" s="45" t="s">
        <v>202</v>
      </c>
      <c r="Z34" s="46"/>
      <c r="AA34" s="45"/>
      <c r="AB34" s="45" t="s">
        <v>203</v>
      </c>
      <c r="AC34" s="45" t="s">
        <v>173</v>
      </c>
      <c r="AD34" s="45"/>
      <c r="AE34" s="45" t="s">
        <v>201</v>
      </c>
      <c r="AF34" s="45" t="s">
        <v>204</v>
      </c>
      <c r="AG34" s="45">
        <v>61440</v>
      </c>
      <c r="AH34" s="45" t="s">
        <v>94</v>
      </c>
      <c r="AI34" s="45">
        <v>2048</v>
      </c>
      <c r="AJ34" s="45" t="s">
        <v>94</v>
      </c>
      <c r="AK34" s="45">
        <v>48</v>
      </c>
      <c r="AL34" s="45"/>
      <c r="AM34" s="45"/>
      <c r="AN34" s="45"/>
      <c r="AO34" s="45"/>
      <c r="AP34" s="45">
        <v>8</v>
      </c>
      <c r="AQ34" s="45" t="s">
        <v>236</v>
      </c>
      <c r="AR34" s="45" t="s">
        <v>223</v>
      </c>
      <c r="AS34" s="45" t="s">
        <v>206</v>
      </c>
    </row>
    <row r="35" spans="13:45" s="28" customFormat="1" ht="18" customHeight="1">
      <c r="M35" s="47"/>
      <c r="N35" s="47"/>
      <c r="O35" s="48" t="s">
        <v>196</v>
      </c>
      <c r="P35" s="38" t="s">
        <v>267</v>
      </c>
      <c r="Q35" s="38"/>
      <c r="R35" s="38"/>
      <c r="S35" s="45" t="s">
        <v>200</v>
      </c>
      <c r="T35" s="38" t="s">
        <v>132</v>
      </c>
      <c r="U35" s="45" t="s">
        <v>312</v>
      </c>
      <c r="V35" s="38" t="s">
        <v>138</v>
      </c>
      <c r="W35" s="38" t="s">
        <v>149</v>
      </c>
      <c r="X35" s="38" t="s">
        <v>312</v>
      </c>
      <c r="Y35" s="45" t="s">
        <v>202</v>
      </c>
      <c r="Z35" s="46"/>
      <c r="AA35" s="45"/>
      <c r="AB35" s="45" t="s">
        <v>203</v>
      </c>
      <c r="AC35" s="45" t="s">
        <v>174</v>
      </c>
      <c r="AD35" s="45"/>
      <c r="AE35" s="45" t="s">
        <v>201</v>
      </c>
      <c r="AF35" s="45" t="s">
        <v>204</v>
      </c>
      <c r="AG35" s="45">
        <v>32768</v>
      </c>
      <c r="AH35" s="45" t="s">
        <v>94</v>
      </c>
      <c r="AI35" s="45">
        <v>4096</v>
      </c>
      <c r="AJ35" s="45" t="s">
        <v>94</v>
      </c>
      <c r="AK35" s="45">
        <v>36</v>
      </c>
      <c r="AL35" s="45"/>
      <c r="AM35" s="45"/>
      <c r="AN35" s="45"/>
      <c r="AO35" s="45"/>
      <c r="AP35" s="45">
        <v>24</v>
      </c>
      <c r="AQ35" s="45" t="s">
        <v>236</v>
      </c>
      <c r="AR35" s="45" t="s">
        <v>224</v>
      </c>
      <c r="AS35" s="45" t="s">
        <v>206</v>
      </c>
    </row>
    <row r="36" spans="13:45" s="28" customFormat="1" ht="18" customHeight="1">
      <c r="O36" s="48" t="s">
        <v>230</v>
      </c>
      <c r="P36" s="38" t="s">
        <v>268</v>
      </c>
      <c r="Q36" s="38"/>
      <c r="R36" s="38"/>
      <c r="S36" s="45" t="s">
        <v>198</v>
      </c>
      <c r="T36" s="38" t="s">
        <v>225</v>
      </c>
      <c r="U36" s="45" t="s">
        <v>312</v>
      </c>
      <c r="V36" s="38" t="s">
        <v>226</v>
      </c>
      <c r="W36" s="38" t="s">
        <v>227</v>
      </c>
      <c r="X36" s="39" t="s">
        <v>228</v>
      </c>
      <c r="Y36" s="45" t="s">
        <v>202</v>
      </c>
      <c r="Z36" s="45"/>
      <c r="AA36" s="45"/>
      <c r="AB36" s="45" t="s">
        <v>203</v>
      </c>
      <c r="AC36" s="45" t="s">
        <v>229</v>
      </c>
      <c r="AD36" s="45"/>
      <c r="AE36" s="45" t="s">
        <v>201</v>
      </c>
      <c r="AF36" s="45" t="s">
        <v>208</v>
      </c>
      <c r="AG36" s="45">
        <v>196608</v>
      </c>
      <c r="AH36" s="45" t="s">
        <v>94</v>
      </c>
      <c r="AI36" s="45">
        <v>24576</v>
      </c>
      <c r="AJ36" s="45" t="s">
        <v>94</v>
      </c>
      <c r="AK36" s="45">
        <v>17</v>
      </c>
      <c r="AL36" s="45"/>
      <c r="AM36" s="45"/>
      <c r="AN36" s="45"/>
      <c r="AO36" s="45"/>
      <c r="AP36" s="45">
        <v>64</v>
      </c>
      <c r="AQ36" s="45" t="s">
        <v>236</v>
      </c>
      <c r="AR36" s="45" t="s">
        <v>243</v>
      </c>
      <c r="AS36" s="45" t="s">
        <v>206</v>
      </c>
    </row>
    <row r="37" spans="13:45" s="28" customFormat="1" ht="18" customHeight="1">
      <c r="O37" s="48" t="s">
        <v>233</v>
      </c>
      <c r="P37" s="38" t="s">
        <v>269</v>
      </c>
      <c r="Q37" s="38"/>
      <c r="R37" s="38"/>
      <c r="S37" s="45" t="s">
        <v>200</v>
      </c>
      <c r="T37" s="38" t="s">
        <v>231</v>
      </c>
      <c r="U37" s="45" t="s">
        <v>312</v>
      </c>
      <c r="V37" s="38" t="s">
        <v>226</v>
      </c>
      <c r="W37" s="38" t="s">
        <v>228</v>
      </c>
      <c r="X37" s="38" t="s">
        <v>312</v>
      </c>
      <c r="Y37" s="45" t="s">
        <v>202</v>
      </c>
      <c r="Z37" s="45"/>
      <c r="AA37" s="45"/>
      <c r="AB37" s="45" t="s">
        <v>203</v>
      </c>
      <c r="AC37" s="45" t="s">
        <v>232</v>
      </c>
      <c r="AD37" s="45"/>
      <c r="AE37" s="45" t="s">
        <v>201</v>
      </c>
      <c r="AF37" s="45" t="s">
        <v>208</v>
      </c>
      <c r="AG37" s="45">
        <v>524288</v>
      </c>
      <c r="AH37" s="45" t="s">
        <v>94</v>
      </c>
      <c r="AI37" s="45">
        <v>65536</v>
      </c>
      <c r="AJ37" s="45" t="s">
        <v>94</v>
      </c>
      <c r="AK37" s="45">
        <v>32</v>
      </c>
      <c r="AL37" s="45"/>
      <c r="AM37" s="45"/>
      <c r="AN37" s="45"/>
      <c r="AO37" s="45"/>
      <c r="AP37" s="45">
        <v>64</v>
      </c>
      <c r="AQ37" s="45" t="s">
        <v>236</v>
      </c>
      <c r="AR37" s="45" t="s">
        <v>244</v>
      </c>
      <c r="AS37" s="45" t="s">
        <v>206</v>
      </c>
    </row>
  </sheetData>
  <autoFilter ref="M10:AS37"/>
  <phoneticPr fontId="18"/>
  <hyperlinks>
    <hyperlink ref="O11" r:id="rId1"/>
    <hyperlink ref="O12" r:id="rId2" location="!view=downloads&amp;term=MB90F562BPFM"/>
    <hyperlink ref="O13" r:id="rId3"/>
    <hyperlink ref="O14" r:id="rId4"/>
    <hyperlink ref="O17" r:id="rId5"/>
    <hyperlink ref="O18" r:id="rId6"/>
    <hyperlink ref="O19" r:id="rId7"/>
    <hyperlink ref="O20" r:id="rId8"/>
    <hyperlink ref="O21" r:id="rId9"/>
    <hyperlink ref="O22" r:id="rId10"/>
    <hyperlink ref="O23" r:id="rId11"/>
    <hyperlink ref="O24" r:id="rId12"/>
    <hyperlink ref="O25" r:id="rId13"/>
    <hyperlink ref="O26" r:id="rId14"/>
    <hyperlink ref="O27" r:id="rId15"/>
    <hyperlink ref="O28" r:id="rId16"/>
    <hyperlink ref="O29" r:id="rId17"/>
    <hyperlink ref="O30" r:id="rId18"/>
    <hyperlink ref="O16" r:id="rId19"/>
    <hyperlink ref="O31" r:id="rId20"/>
    <hyperlink ref="O32" r:id="rId21"/>
    <hyperlink ref="O33" r:id="rId22"/>
    <hyperlink ref="O34" r:id="rId23"/>
    <hyperlink ref="O35" r:id="rId24"/>
    <hyperlink ref="O36" r:id="rId25"/>
    <hyperlink ref="O37" r:id="rId26"/>
  </hyperlinks>
  <pageMargins left="0.7" right="0.7" top="0.75" bottom="0.75" header="0.3" footer="0.3"/>
  <pageSetup paperSize="9" orientation="portrait" r:id="rId27"/>
  <legacyDrawing r:id="rId2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zoomScaleNormal="100" workbookViewId="0">
      <pane ySplit="4" topLeftCell="A5" activePane="bottomLeft" state="frozen"/>
      <selection activeCell="M1" sqref="M1"/>
      <selection pane="bottomLeft"/>
    </sheetView>
  </sheetViews>
  <sheetFormatPr defaultColWidth="8.75" defaultRowHeight="12"/>
  <cols>
    <col min="1" max="2" width="21.5" style="18" customWidth="1"/>
    <col min="3" max="3" width="19.625" style="18" customWidth="1"/>
    <col min="4" max="4" width="11.75" style="18" customWidth="1"/>
    <col min="5" max="5" width="12.25" style="18" customWidth="1"/>
    <col min="6" max="6" width="12.25" style="18" bestFit="1" customWidth="1"/>
    <col min="7" max="10" width="9.75" style="18" customWidth="1"/>
    <col min="11" max="11" width="13.5" style="18" bestFit="1" customWidth="1"/>
    <col min="12" max="16384" width="8.75" style="18"/>
  </cols>
  <sheetData>
    <row r="1" spans="1:11" ht="14.25">
      <c r="A1" s="52" t="s">
        <v>352</v>
      </c>
    </row>
    <row r="2" spans="1:11">
      <c r="A2" s="18" t="s">
        <v>353</v>
      </c>
    </row>
    <row r="4" spans="1:11" ht="60" customHeight="1">
      <c r="A4" s="53" t="s">
        <v>48</v>
      </c>
      <c r="B4" s="53" t="s">
        <v>354</v>
      </c>
      <c r="C4" s="53" t="s">
        <v>355</v>
      </c>
      <c r="D4" s="54" t="s">
        <v>356</v>
      </c>
      <c r="E4" s="54" t="s">
        <v>357</v>
      </c>
      <c r="F4" s="54" t="s">
        <v>358</v>
      </c>
      <c r="G4" s="55" t="s">
        <v>54</v>
      </c>
      <c r="H4" s="55" t="s">
        <v>281</v>
      </c>
      <c r="I4" s="55" t="s">
        <v>282</v>
      </c>
      <c r="J4" s="55" t="s">
        <v>283</v>
      </c>
      <c r="K4" s="55" t="s">
        <v>359</v>
      </c>
    </row>
    <row r="5" spans="1:11" ht="18.75" customHeight="1">
      <c r="A5" s="45" t="s">
        <v>110</v>
      </c>
      <c r="B5" s="45" t="s">
        <v>312</v>
      </c>
      <c r="C5" s="38" t="s">
        <v>134</v>
      </c>
      <c r="D5" s="38" t="s">
        <v>140</v>
      </c>
      <c r="E5" s="39" t="s">
        <v>141</v>
      </c>
      <c r="F5" s="45" t="s">
        <v>151</v>
      </c>
      <c r="G5" s="48" t="s">
        <v>176</v>
      </c>
      <c r="H5" s="45" t="s">
        <v>245</v>
      </c>
      <c r="I5" s="45"/>
      <c r="J5" s="45"/>
      <c r="K5" s="45" t="s">
        <v>198</v>
      </c>
    </row>
    <row r="6" spans="1:11" ht="18.75" customHeight="1">
      <c r="A6" s="45" t="s">
        <v>113</v>
      </c>
      <c r="B6" s="45" t="s">
        <v>312</v>
      </c>
      <c r="C6" s="45" t="s">
        <v>136</v>
      </c>
      <c r="D6" s="45" t="s">
        <v>143</v>
      </c>
      <c r="E6" s="39" t="s">
        <v>144</v>
      </c>
      <c r="F6" s="45" t="s">
        <v>155</v>
      </c>
      <c r="G6" s="48" t="s">
        <v>179</v>
      </c>
      <c r="H6" s="45" t="s">
        <v>248</v>
      </c>
      <c r="I6" s="45"/>
      <c r="J6" s="45"/>
      <c r="K6" s="45" t="s">
        <v>199</v>
      </c>
    </row>
    <row r="7" spans="1:11" ht="18.75" customHeight="1">
      <c r="A7" s="38" t="s">
        <v>225</v>
      </c>
      <c r="B7" s="45" t="s">
        <v>312</v>
      </c>
      <c r="C7" s="38" t="s">
        <v>226</v>
      </c>
      <c r="D7" s="38" t="s">
        <v>227</v>
      </c>
      <c r="E7" s="39" t="s">
        <v>228</v>
      </c>
      <c r="F7" s="45" t="s">
        <v>229</v>
      </c>
      <c r="G7" s="48" t="s">
        <v>230</v>
      </c>
      <c r="H7" s="38" t="s">
        <v>268</v>
      </c>
      <c r="I7" s="38"/>
      <c r="J7" s="38"/>
      <c r="K7" s="45" t="s">
        <v>198</v>
      </c>
    </row>
  </sheetData>
  <autoFilter ref="A4:K4"/>
  <phoneticPr fontId="18"/>
  <hyperlinks>
    <hyperlink ref="G5" r:id="rId1" location="!view=downloads&amp;term=MB90F562BPFM"/>
    <hyperlink ref="G6" r:id="rId2"/>
    <hyperlink ref="G7" r:id="rId3"/>
  </hyperlinks>
  <pageMargins left="0.7" right="0.7" top="0.75" bottom="0.75" header="0.3" footer="0.3"/>
  <pageSetup paperSize="9"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A5DFA28AEAFEC49BC9EF6479737C16A" ma:contentTypeVersion="6" ma:contentTypeDescription="新しいドキュメントを作成します。" ma:contentTypeScope="" ma:versionID="d24c6370fad10ffd500ae3cc2ea8889a">
  <xsd:schema xmlns:xsd="http://www.w3.org/2001/XMLSchema" xmlns:xs="http://www.w3.org/2001/XMLSchema" xmlns:p="http://schemas.microsoft.com/office/2006/metadata/properties" xmlns:ns2="9c7276f7-540b-41db-979b-b79d84d80a76" xmlns:ns3="237eea87-1c83-42af-87c5-8efe5fab9cb7" targetNamespace="http://schemas.microsoft.com/office/2006/metadata/properties" ma:root="true" ma:fieldsID="6bcae5d53f588a14252b1104d214eb80" ns2:_="" ns3:_="">
    <xsd:import namespace="9c7276f7-540b-41db-979b-b79d84d80a76"/>
    <xsd:import namespace="237eea87-1c83-42af-87c5-8efe5fab9c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276f7-540b-41db-979b-b79d84d80a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7eea87-1c83-42af-87c5-8efe5fab9cb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AE3273-F11C-4314-A168-C47FBCAF51C7}">
  <ds:schemaRefs>
    <ds:schemaRef ds:uri="http://purl.org/dc/elements/1.1/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www.w3.org/XML/1998/namespace"/>
    <ds:schemaRef ds:uri="237eea87-1c83-42af-87c5-8efe5fab9cb7"/>
    <ds:schemaRef ds:uri="http://schemas.microsoft.com/office/infopath/2007/PartnerControls"/>
    <ds:schemaRef ds:uri="9c7276f7-540b-41db-979b-b79d84d80a76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1ED73CB-7DDA-4E90-98E1-FF076A293C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03BD38-359A-4913-A991-EE59DF26C3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276f7-540b-41db-979b-b79d84d80a76"/>
    <ds:schemaRef ds:uri="237eea87-1c83-42af-87c5-8efe5fab9c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はじめに</vt:lpstr>
      <vt:lpstr>マイクロコンピュータ</vt:lpstr>
      <vt:lpstr>型番不備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Shimizu.Shiro(清水 司朗)</dc:creator>
  <cp:keywords/>
  <dc:description/>
  <cp:lastModifiedBy>Qu Lin</cp:lastModifiedBy>
  <cp:revision/>
  <cp:lastPrinted>2024-03-12T04:09:14Z</cp:lastPrinted>
  <dcterms:created xsi:type="dcterms:W3CDTF">2021-08-12T01:30:37Z</dcterms:created>
  <dcterms:modified xsi:type="dcterms:W3CDTF">2025-02-19T09:10:46Z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0x0101009A5DFA28AEAFEC49BC9EF6479737C16A</vt:lpwstr>
  </property>
  <property fmtid="{D5CDD505-2E9C-101B-9397-08002B2CF9AE}" pid="3" name="WorkbookGuid">
    <vt:lpwstr>d616f313-a59a-4347-a39a-c81d7d6913ff</vt:lpwstr>
  </property>
</Properties>
</file>