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Test" sheetId="226" r:id="rId1"/>
    <sheet name="1-1" sheetId="16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<sst xmlns="http://schemas.openxmlformats.org/spreadsheetml/2006/main" count="43" uniqueCount="38">
  <si>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プロジェクト名</t>
  </si>
  <si>
    <t>機能名／処理名／プログラム名等</t>
  </si>
  <si>
    <t>試験件数</t>
  </si>
  <si>
    <t>作成者</t>
  </si>
  <si>
    <t>作成日</t>
  </si>
  <si>
    <t>オムロン株式会社様</t>
  </si>
  <si>
    <t>No. 19　COS変更部品情報の表示幅の変更</t>
  </si>
  <si>
    <t>1回目</t>
  </si>
  <si>
    <t>実施数</t>
  </si>
  <si>
    <t>張</t>
  </si>
  <si>
    <t>OK</t>
  </si>
  <si>
    <t>NG</t>
  </si>
  <si>
    <t>確認者</t>
  </si>
  <si>
    <t>確認日</t>
  </si>
  <si>
    <t>テスト前提条件</t>
  </si>
  <si>
    <t>発生率</t>
  </si>
  <si>
    <t>ク</t>
  </si>
  <si>
    <t>システム名</t>
  </si>
  <si>
    <t>IAB Design change WFシステム</t>
  </si>
  <si>
    <t>その他前提条件</t>
  </si>
  <si>
    <t>　特になし</t>
  </si>
  <si>
    <t>レビュー者</t>
  </si>
  <si>
    <t>レビュー実施日</t>
  </si>
  <si>
    <t>試験
番号</t>
  </si>
  <si>
    <t>試験項目</t>
  </si>
  <si>
    <t>予想結果</t>
  </si>
  <si>
    <t>確認内容</t>
  </si>
  <si>
    <t>分類</t>
  </si>
  <si>
    <t>確認</t>
  </si>
  <si>
    <t>NG理由</t>
  </si>
  <si>
    <t>設計変更命令書（COS）作成画面</t>
  </si>
  <si>
    <t>1-1</t>
  </si>
  <si>
    <t>COS変更部品情報の表示幅の変更</t>
  </si>
  <si>
    <t>2つのQtyカラムの入力ボックスの長さを半分にし、幅を他の4つの項目に分配すること。</t>
  </si>
  <si>
    <t>①　ラジオボタンを押して選択すること
②　同じラジオボタンをもう一度押すと、選択が解除されること</t>
  </si>
  <si>
    <t>陳</t>
  </si>
  <si>
    <t>①</t>
  </si>
  <si>
    <t>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</si>
</sst>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yyyy/mm/dd"/>
    <numFmt numFmtId="178" formatCode="0.0%"/>
    <numFmt numFmtId="179" formatCode="yy/mm/dd"/>
    <numFmt numFmtId="180" formatCode="mm/dd"/>
  </numFmts>
  <fonts count="25">
    <font>
      <sz val="11"/>
      <color theme="1"/>
      <name val="等线"/>
      <charset val="134"/>
      <scheme val="minor"/>
    </font>
    <font>
      <sz val="10"/>
      <name val="Meiryo UI"/>
      <charset val="128"/>
    </font>
    <font>
      <sz val="12"/>
      <name val="Meiryo UI"/>
      <charset val="128"/>
    </font>
    <font>
      <sz val="11"/>
      <color theme="1"/>
      <name val="Meiryo UI"/>
      <charset val="128"/>
    </font>
    <font>
      <sz val="9"/>
      <name val="Meiryo UI"/>
      <charset val="128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明朝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6" borderId="26" applyNumberFormat="0" applyAlignment="0" applyProtection="0">
      <alignment vertical="center"/>
    </xf>
    <xf numFmtId="0" fontId="15" fillId="6" borderId="25" applyNumberFormat="0" applyAlignment="0" applyProtection="0">
      <alignment vertical="center"/>
    </xf>
    <xf numFmtId="0" fontId="16" fillId="7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</cellStyleXfs>
  <cellXfs count="9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1" fillId="0" borderId="0" xfId="0" applyFont="1" applyAlignment="1">
      <alignment vertical="top"/>
    </xf>
    <xf numFmtId="0" fontId="1" fillId="3" borderId="13" xfId="0" applyFont="1" applyFill="1" applyBorder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4" xfId="0" applyFont="1" applyFill="1" applyBorder="1" applyAlignment="1">
      <alignment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3" fillId="0" borderId="0" xfId="0" applyFont="1"/>
    <xf numFmtId="0" fontId="1" fillId="3" borderId="12" xfId="0" applyFont="1" applyFill="1" applyBorder="1" applyAlignment="1">
      <alignment horizontal="center"/>
    </xf>
    <xf numFmtId="0" fontId="1" fillId="3" borderId="12" xfId="49" applyFont="1" applyFill="1" applyBorder="1" applyAlignment="1">
      <alignment horizontal="center" wrapText="1"/>
    </xf>
    <xf numFmtId="0" fontId="1" fillId="3" borderId="4" xfId="49" applyFont="1" applyFill="1" applyBorder="1" applyAlignment="1">
      <alignment horizontal="center" vertical="center"/>
    </xf>
    <xf numFmtId="0" fontId="1" fillId="3" borderId="5" xfId="49" applyFont="1" applyFill="1" applyBorder="1" applyAlignment="1">
      <alignment horizontal="center" vertical="center"/>
    </xf>
    <xf numFmtId="0" fontId="1" fillId="3" borderId="6" xfId="49" applyFont="1" applyFill="1" applyBorder="1" applyAlignment="1">
      <alignment horizontal="center" vertical="center"/>
    </xf>
    <xf numFmtId="0" fontId="1" fillId="3" borderId="15" xfId="49" applyFont="1" applyFill="1" applyBorder="1" applyAlignment="1">
      <alignment horizontal="center" vertical="center"/>
    </xf>
    <xf numFmtId="0" fontId="1" fillId="3" borderId="14" xfId="49" applyFont="1" applyFill="1" applyBorder="1" applyAlignment="1">
      <alignment horizontal="center"/>
    </xf>
    <xf numFmtId="0" fontId="1" fillId="3" borderId="14" xfId="49" applyFont="1" applyFill="1" applyBorder="1" applyAlignment="1">
      <alignment horizontal="center" wrapText="1"/>
    </xf>
    <xf numFmtId="0" fontId="1" fillId="3" borderId="9" xfId="49" applyFont="1" applyFill="1" applyBorder="1" applyAlignment="1">
      <alignment horizontal="center" vertical="center"/>
    </xf>
    <xf numFmtId="0" fontId="1" fillId="3" borderId="10" xfId="49" applyFont="1" applyFill="1" applyBorder="1" applyAlignment="1">
      <alignment horizontal="center" vertical="center"/>
    </xf>
    <xf numFmtId="0" fontId="1" fillId="3" borderId="11" xfId="49" applyFont="1" applyFill="1" applyBorder="1" applyAlignment="1">
      <alignment horizontal="center" vertical="center"/>
    </xf>
    <xf numFmtId="0" fontId="1" fillId="0" borderId="14" xfId="49" applyFont="1" applyBorder="1" applyAlignment="1">
      <alignment horizontal="center" vertical="top" wrapText="1"/>
    </xf>
    <xf numFmtId="49" fontId="1" fillId="0" borderId="14" xfId="49" applyNumberFormat="1" applyFont="1" applyBorder="1" applyAlignment="1">
      <alignment vertical="top"/>
    </xf>
    <xf numFmtId="0" fontId="1" fillId="0" borderId="15" xfId="49" applyFont="1" applyBorder="1" applyAlignment="1">
      <alignment horizontal="left" vertical="top" wrapText="1"/>
    </xf>
    <xf numFmtId="176" fontId="2" fillId="0" borderId="6" xfId="0" applyNumberFormat="1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top" wrapText="1" shrinkToFit="1"/>
    </xf>
    <xf numFmtId="176" fontId="2" fillId="0" borderId="8" xfId="0" applyNumberFormat="1" applyFont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top" wrapText="1" shrinkToFit="1"/>
    </xf>
    <xf numFmtId="176" fontId="2" fillId="0" borderId="11" xfId="0" applyNumberFormat="1" applyFon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 wrapText="1" shrinkToFit="1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5" xfId="49" applyFont="1" applyFill="1" applyBorder="1" applyAlignment="1">
      <alignment horizontal="center"/>
    </xf>
    <xf numFmtId="177" fontId="1" fillId="0" borderId="15" xfId="49" applyNumberFormat="1" applyFont="1" applyBorder="1" applyAlignment="1">
      <alignment horizontal="center" vertical="top"/>
    </xf>
    <xf numFmtId="0" fontId="1" fillId="0" borderId="15" xfId="49" applyFont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center" wrapText="1" shrinkToFit="1"/>
    </xf>
    <xf numFmtId="49" fontId="2" fillId="0" borderId="17" xfId="0" applyNumberFormat="1" applyFont="1" applyBorder="1" applyAlignment="1">
      <alignment horizontal="right"/>
    </xf>
    <xf numFmtId="14" fontId="2" fillId="0" borderId="4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 shrinkToFit="1"/>
    </xf>
    <xf numFmtId="0" fontId="2" fillId="0" borderId="19" xfId="0" applyFont="1" applyBorder="1"/>
    <xf numFmtId="14" fontId="2" fillId="0" borderId="9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 shrinkToFit="1"/>
    </xf>
    <xf numFmtId="178" fontId="2" fillId="0" borderId="21" xfId="0" applyNumberFormat="1" applyFont="1" applyBorder="1"/>
    <xf numFmtId="0" fontId="2" fillId="0" borderId="17" xfId="0" applyFont="1" applyBorder="1"/>
    <xf numFmtId="0" fontId="1" fillId="3" borderId="1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179" fontId="1" fillId="3" borderId="15" xfId="49" applyNumberFormat="1" applyFont="1" applyFill="1" applyBorder="1" applyAlignment="1">
      <alignment horizontal="center"/>
    </xf>
    <xf numFmtId="179" fontId="1" fillId="3" borderId="1" xfId="49" applyNumberFormat="1" applyFont="1" applyFill="1" applyBorder="1" applyAlignment="1">
      <alignment horizontal="center"/>
    </xf>
    <xf numFmtId="179" fontId="1" fillId="3" borderId="3" xfId="49" applyNumberFormat="1" applyFont="1" applyFill="1" applyBorder="1" applyAlignment="1">
      <alignment horizontal="center"/>
    </xf>
    <xf numFmtId="180" fontId="1" fillId="0" borderId="15" xfId="49" applyNumberFormat="1" applyFont="1" applyBorder="1" applyAlignment="1">
      <alignment horizontal="center" vertical="top"/>
    </xf>
    <xf numFmtId="177" fontId="4" fillId="0" borderId="15" xfId="49" applyNumberFormat="1" applyFont="1" applyBorder="1" applyAlignment="1">
      <alignment horizontal="left"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_システム管理" xfId="49"/>
  </cellStyles>
  <dxfs count="1">
    <dxf>
      <fill>
        <patternFill patternType="solid">
          <bgColor theme="0" tint="-0.14993743705557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tabSelected="1" workbookViewId="0">
      <selection activeCell="C13" sqref="C13:F13"/>
    </sheetView>
  </sheetViews>
  <sheetFormatPr defaultColWidth="8.66666666666667" defaultRowHeight="14.25"/>
  <sheetData>
    <row r="1" ht="15.75" spans="1:25">
      <c r="A1" s="2" t="s">
        <v>0</v>
      </c>
      <c r="B1" s="3"/>
      <c r="C1" s="4"/>
      <c r="D1" s="2"/>
      <c r="E1" s="4"/>
      <c r="F1" s="2" t="s">
        <v>1</v>
      </c>
      <c r="G1" s="3"/>
      <c r="H1" s="3"/>
      <c r="I1" s="3"/>
      <c r="J1" s="3"/>
      <c r="K1" s="3"/>
      <c r="L1" s="3"/>
      <c r="M1" s="3"/>
      <c r="N1" s="3"/>
      <c r="O1" s="4"/>
      <c r="P1" s="2" t="s">
        <v>2</v>
      </c>
      <c r="Q1" s="3"/>
      <c r="R1" s="4"/>
      <c r="S1" s="2" t="s">
        <v>3</v>
      </c>
      <c r="T1" s="4"/>
      <c r="U1" s="2" t="s">
        <v>4</v>
      </c>
      <c r="V1" s="4"/>
      <c r="W1" s="43"/>
      <c r="X1" s="43"/>
      <c r="Y1" s="43"/>
    </row>
    <row r="2" ht="16.5" spans="1:25">
      <c r="A2" s="5" t="s">
        <v>5</v>
      </c>
      <c r="B2" s="6"/>
      <c r="C2" s="7"/>
      <c r="D2" s="8"/>
      <c r="E2" s="9"/>
      <c r="F2" s="10" t="s">
        <v>6</v>
      </c>
      <c r="G2" s="11"/>
      <c r="H2" s="11"/>
      <c r="I2" s="11"/>
      <c r="J2" s="11"/>
      <c r="K2" s="11"/>
      <c r="L2" s="11"/>
      <c r="M2" s="11"/>
      <c r="N2" s="11"/>
      <c r="O2" s="58"/>
      <c r="P2" s="59" t="s">
        <v>7</v>
      </c>
      <c r="Q2" s="72" t="s">
        <v>8</v>
      </c>
      <c r="R2" s="73"/>
      <c r="S2" s="74" t="s">
        <v>9</v>
      </c>
      <c r="T2" s="75"/>
      <c r="U2" s="76">
        <v>45460</v>
      </c>
      <c r="V2" s="76"/>
      <c r="W2" s="43"/>
      <c r="X2" s="43"/>
      <c r="Y2" s="43"/>
    </row>
    <row r="3" ht="16.5" spans="1:25">
      <c r="A3" s="12"/>
      <c r="B3" s="13"/>
      <c r="C3" s="14"/>
      <c r="D3" s="15"/>
      <c r="E3" s="16"/>
      <c r="F3" s="17"/>
      <c r="G3" s="18"/>
      <c r="H3" s="18"/>
      <c r="I3" s="18"/>
      <c r="J3" s="18"/>
      <c r="K3" s="18"/>
      <c r="L3" s="18"/>
      <c r="M3" s="18"/>
      <c r="N3" s="18"/>
      <c r="O3" s="60"/>
      <c r="P3" s="61"/>
      <c r="Q3" s="77" t="s">
        <v>10</v>
      </c>
      <c r="R3" s="78">
        <f>COUNTIF(P13:P773,"OK")</f>
        <v>1</v>
      </c>
      <c r="S3" s="79"/>
      <c r="T3" s="80"/>
      <c r="U3" s="76"/>
      <c r="V3" s="76"/>
      <c r="W3" s="43"/>
      <c r="X3" s="43"/>
      <c r="Y3" s="43"/>
    </row>
    <row r="4" ht="16.5" spans="1:25">
      <c r="A4" s="19"/>
      <c r="B4" s="20"/>
      <c r="C4" s="21"/>
      <c r="D4" s="22"/>
      <c r="E4" s="23"/>
      <c r="F4" s="24"/>
      <c r="G4" s="25"/>
      <c r="H4" s="25"/>
      <c r="I4" s="25"/>
      <c r="J4" s="25"/>
      <c r="K4" s="25"/>
      <c r="L4" s="25"/>
      <c r="M4" s="25"/>
      <c r="N4" s="25"/>
      <c r="O4" s="62"/>
      <c r="P4" s="61"/>
      <c r="Q4" s="77" t="s">
        <v>11</v>
      </c>
      <c r="R4" s="78">
        <f>COUNTIF(P72:P773,"NG")</f>
        <v>0</v>
      </c>
      <c r="S4" s="2" t="s">
        <v>12</v>
      </c>
      <c r="T4" s="4"/>
      <c r="U4" s="2" t="s">
        <v>13</v>
      </c>
      <c r="V4" s="4"/>
      <c r="W4" s="43"/>
      <c r="X4" s="43"/>
      <c r="Y4" s="43"/>
    </row>
    <row r="5" ht="16.5" spans="1:25">
      <c r="A5" s="26" t="s">
        <v>14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63"/>
      <c r="P5" s="64"/>
      <c r="Q5" s="81" t="s">
        <v>15</v>
      </c>
      <c r="R5" s="82" t="str">
        <f>IF(R2=0,"-",R4/R2)</f>
        <v>-</v>
      </c>
      <c r="S5" s="74" t="s">
        <v>16</v>
      </c>
      <c r="T5" s="75"/>
      <c r="U5" s="76">
        <v>45461</v>
      </c>
      <c r="V5" s="76"/>
      <c r="W5" s="43"/>
      <c r="X5" s="43"/>
      <c r="Y5" s="43"/>
    </row>
    <row r="6" ht="16.5" spans="1:25">
      <c r="A6" s="28" t="s">
        <v>17</v>
      </c>
      <c r="B6" s="29" t="s">
        <v>18</v>
      </c>
      <c r="C6" s="30"/>
      <c r="D6" s="30"/>
      <c r="E6" s="31"/>
      <c r="F6" s="2" t="s">
        <v>19</v>
      </c>
      <c r="G6" s="4"/>
      <c r="H6" s="32"/>
      <c r="I6" s="32"/>
      <c r="J6" s="32"/>
      <c r="K6" s="32"/>
      <c r="L6" s="32"/>
      <c r="M6" s="32"/>
      <c r="N6" s="32"/>
      <c r="O6" s="32"/>
      <c r="P6" s="59"/>
      <c r="Q6" s="72"/>
      <c r="R6" s="83"/>
      <c r="S6" s="79"/>
      <c r="T6" s="80"/>
      <c r="U6" s="76"/>
      <c r="V6" s="76"/>
      <c r="W6" s="43"/>
      <c r="X6" s="43"/>
      <c r="Y6" s="43"/>
    </row>
    <row r="7" ht="16.5" spans="1:25">
      <c r="A7" s="33"/>
      <c r="B7" s="34"/>
      <c r="C7" s="34"/>
      <c r="D7" s="34"/>
      <c r="E7" s="35"/>
      <c r="F7" s="36" t="s">
        <v>20</v>
      </c>
      <c r="G7" s="37"/>
      <c r="H7" s="37"/>
      <c r="I7" s="37"/>
      <c r="J7" s="37"/>
      <c r="K7" s="37"/>
      <c r="L7" s="37"/>
      <c r="M7" s="37"/>
      <c r="N7" s="37"/>
      <c r="O7" s="65"/>
      <c r="P7" s="61"/>
      <c r="Q7" s="77"/>
      <c r="R7" s="78"/>
      <c r="S7" s="84" t="s">
        <v>21</v>
      </c>
      <c r="T7" s="84"/>
      <c r="U7" s="84" t="s">
        <v>22</v>
      </c>
      <c r="V7" s="84"/>
      <c r="W7" s="43"/>
      <c r="X7" s="43"/>
      <c r="Y7" s="43"/>
    </row>
    <row r="8" ht="16.5" spans="1:25">
      <c r="A8" s="33"/>
      <c r="B8" s="34"/>
      <c r="C8" s="34"/>
      <c r="D8" s="34"/>
      <c r="E8" s="35"/>
      <c r="F8" s="36"/>
      <c r="G8" s="37"/>
      <c r="H8" s="37"/>
      <c r="I8" s="37"/>
      <c r="J8" s="37"/>
      <c r="K8" s="37"/>
      <c r="L8" s="37"/>
      <c r="M8" s="37"/>
      <c r="N8" s="37"/>
      <c r="O8" s="65"/>
      <c r="P8" s="61"/>
      <c r="Q8" s="77"/>
      <c r="R8" s="78"/>
      <c r="S8" s="74" t="s">
        <v>16</v>
      </c>
      <c r="T8" s="75"/>
      <c r="U8" s="76">
        <v>45495</v>
      </c>
      <c r="V8" s="76"/>
      <c r="W8" s="43"/>
      <c r="X8" s="43"/>
      <c r="Y8" s="43"/>
    </row>
    <row r="9" ht="16.5" spans="1:25">
      <c r="A9" s="38"/>
      <c r="B9" s="39"/>
      <c r="C9" s="39"/>
      <c r="D9" s="39"/>
      <c r="E9" s="40"/>
      <c r="F9" s="41"/>
      <c r="G9" s="42"/>
      <c r="H9" s="42"/>
      <c r="I9" s="42"/>
      <c r="J9" s="42"/>
      <c r="K9" s="42"/>
      <c r="L9" s="42"/>
      <c r="M9" s="42"/>
      <c r="N9" s="42"/>
      <c r="O9" s="66"/>
      <c r="P9" s="64"/>
      <c r="Q9" s="81"/>
      <c r="R9" s="82"/>
      <c r="S9" s="79"/>
      <c r="T9" s="80"/>
      <c r="U9" s="76"/>
      <c r="V9" s="76"/>
      <c r="W9" s="43"/>
      <c r="X9" s="43"/>
      <c r="Y9" s="43"/>
    </row>
    <row r="10" ht="15.75" spans="1: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5.75" spans="1:25">
      <c r="A11" s="44"/>
      <c r="B11" s="45" t="s">
        <v>23</v>
      </c>
      <c r="C11" s="46" t="s">
        <v>24</v>
      </c>
      <c r="D11" s="47"/>
      <c r="E11" s="47"/>
      <c r="F11" s="48"/>
      <c r="G11" s="49" t="s">
        <v>25</v>
      </c>
      <c r="H11" s="49"/>
      <c r="I11" s="49"/>
      <c r="J11" s="49"/>
      <c r="K11" s="49" t="s">
        <v>26</v>
      </c>
      <c r="L11" s="49"/>
      <c r="M11" s="49"/>
      <c r="N11" s="49"/>
      <c r="O11" s="67" t="s">
        <v>7</v>
      </c>
      <c r="P11" s="68"/>
      <c r="Q11" s="68"/>
      <c r="R11" s="68"/>
      <c r="S11" s="85"/>
      <c r="T11" s="43"/>
      <c r="U11" s="43"/>
      <c r="V11" s="43"/>
      <c r="W11" s="43"/>
      <c r="X11" s="43"/>
      <c r="Y11" s="43"/>
    </row>
    <row r="12" ht="15.75" spans="1:25">
      <c r="A12" s="50" t="s">
        <v>27</v>
      </c>
      <c r="B12" s="51"/>
      <c r="C12" s="52"/>
      <c r="D12" s="53"/>
      <c r="E12" s="53"/>
      <c r="F12" s="54"/>
      <c r="G12" s="49"/>
      <c r="H12" s="49"/>
      <c r="I12" s="49"/>
      <c r="J12" s="49"/>
      <c r="K12" s="49"/>
      <c r="L12" s="49"/>
      <c r="M12" s="49"/>
      <c r="N12" s="49"/>
      <c r="O12" s="69" t="s">
        <v>12</v>
      </c>
      <c r="P12" s="69" t="s">
        <v>28</v>
      </c>
      <c r="Q12" s="86" t="s">
        <v>13</v>
      </c>
      <c r="R12" s="87" t="s">
        <v>29</v>
      </c>
      <c r="S12" s="88"/>
      <c r="T12" s="43"/>
      <c r="U12" s="43"/>
      <c r="V12" s="43"/>
      <c r="W12" s="43"/>
      <c r="X12" s="43"/>
      <c r="Y12" s="43"/>
    </row>
    <row r="13" ht="57" spans="1:25">
      <c r="A13" s="55" t="s">
        <v>30</v>
      </c>
      <c r="B13" s="56" t="s">
        <v>31</v>
      </c>
      <c r="C13" s="57" t="s">
        <v>32</v>
      </c>
      <c r="D13" s="57"/>
      <c r="E13" s="57"/>
      <c r="F13" s="57"/>
      <c r="G13" s="57" t="s">
        <v>33</v>
      </c>
      <c r="H13" s="57"/>
      <c r="I13" s="57"/>
      <c r="J13" s="57"/>
      <c r="K13" s="57" t="s">
        <v>34</v>
      </c>
      <c r="L13" s="57"/>
      <c r="M13" s="57"/>
      <c r="N13" s="57"/>
      <c r="O13" s="70" t="s">
        <v>35</v>
      </c>
      <c r="P13" s="71" t="s">
        <v>10</v>
      </c>
      <c r="Q13" s="89"/>
      <c r="R13" s="90"/>
      <c r="S13" s="90"/>
      <c r="T13" s="43"/>
      <c r="U13" s="43"/>
      <c r="V13" s="43"/>
      <c r="W13" s="43"/>
      <c r="X13" s="43"/>
      <c r="Y13" s="43"/>
    </row>
  </sheetData>
  <mergeCells count="36">
    <mergeCell ref="A1:C1"/>
    <mergeCell ref="D1:E1"/>
    <mergeCell ref="F1:O1"/>
    <mergeCell ref="P1:R1"/>
    <mergeCell ref="S1:T1"/>
    <mergeCell ref="U1:V1"/>
    <mergeCell ref="S4:T4"/>
    <mergeCell ref="U4:V4"/>
    <mergeCell ref="A5:O5"/>
    <mergeCell ref="B6:E6"/>
    <mergeCell ref="F6:G6"/>
    <mergeCell ref="B7:E7"/>
    <mergeCell ref="S7:T7"/>
    <mergeCell ref="U7:V7"/>
    <mergeCell ref="B8:E8"/>
    <mergeCell ref="B9:E9"/>
    <mergeCell ref="O11:S11"/>
    <mergeCell ref="R12:S12"/>
    <mergeCell ref="C13:F13"/>
    <mergeCell ref="G13:J13"/>
    <mergeCell ref="K13:N13"/>
    <mergeCell ref="R13:S13"/>
    <mergeCell ref="B11:B12"/>
    <mergeCell ref="A2:C4"/>
    <mergeCell ref="D2:E4"/>
    <mergeCell ref="F2:O4"/>
    <mergeCell ref="S2:T3"/>
    <mergeCell ref="U2:V3"/>
    <mergeCell ref="S5:T6"/>
    <mergeCell ref="U5:V6"/>
    <mergeCell ref="F7:O9"/>
    <mergeCell ref="S8:T9"/>
    <mergeCell ref="U8:V9"/>
    <mergeCell ref="C11:F12"/>
    <mergeCell ref="G11:J12"/>
    <mergeCell ref="K11:N12"/>
  </mergeCells>
  <conditionalFormatting sqref="C13">
    <cfRule type="expression" dxfId="0" priority="1" stopIfTrue="1">
      <formula>$P13="対象外"</formula>
    </cfRule>
  </conditionalFormatting>
  <conditionalFormatting sqref="G13">
    <cfRule type="expression" dxfId="0" priority="2" stopIfTrue="1">
      <formula>$P13="対象外"</formula>
    </cfRule>
  </conditionalFormatting>
  <conditionalFormatting sqref="K13">
    <cfRule type="expression" dxfId="0" priority="4" stopIfTrue="1">
      <formula>$P13="対象外"</formula>
    </cfRule>
  </conditionalFormatting>
  <conditionalFormatting sqref="O13:P13">
    <cfRule type="expression" dxfId="0" priority="3" stopIfTrue="1">
      <formula>$P13="対象外"</formula>
    </cfRule>
  </conditionalFormatting>
  <conditionalFormatting sqref="Q13">
    <cfRule type="expression" dxfId="0" priority="5" stopIfTrue="1">
      <formula>$P13="対象外"</formula>
    </cfRule>
  </conditionalFormatting>
  <conditionalFormatting sqref="R13">
    <cfRule type="expression" dxfId="0" priority="6" stopIfTrue="1">
      <formula>$P13="対象外"</formula>
    </cfRule>
  </conditionalFormatting>
  <dataValidations count="1">
    <dataValidation type="list" allowBlank="1" showInputMessage="1" showErrorMessage="1" sqref="P13">
      <formula1>"OK,NG,対象外"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F7" sqref="F7"/>
    </sheetView>
  </sheetViews>
  <sheetFormatPr defaultColWidth="8.66666666666667" defaultRowHeight="14.25"/>
  <sheetData>
    <row r="1" spans="1:17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 t="s">
        <v>37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1-1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遠雨桜</cp:lastModifiedBy>
  <dcterms:created xsi:type="dcterms:W3CDTF">2015-06-05T18:19:00Z</dcterms:created>
  <dcterms:modified xsi:type="dcterms:W3CDTF">2025-08-18T06:51:30Z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A230B485D668449B81CA97262004A840_13</vt:lpwstr>
  </property>
  <property fmtid="{D5CDD505-2E9C-101B-9397-08002B2CF9AE}" pid="3" name="KSOProductBuildVer">
    <vt:lpwstr>2052-12.1.0.21915</vt:lpwstr>
  </property>
</Properties>
</file>