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Meetnetten\Zoogdieren\Hamster\hamsters\"/>
    </mc:Choice>
  </mc:AlternateContent>
  <bookViews>
    <workbookView xWindow="0" yWindow="0" windowWidth="24000" windowHeight="9135"/>
  </bookViews>
  <sheets>
    <sheet name="Blad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 i="1" l="1"/>
  <c r="I6" i="1"/>
  <c r="I5" i="1"/>
  <c r="I4" i="1"/>
  <c r="H2" i="1" l="1"/>
  <c r="H4" i="1"/>
  <c r="H5" i="1"/>
  <c r="H6" i="1"/>
  <c r="H3" i="1"/>
  <c r="H11" i="1" l="1"/>
</calcChain>
</file>

<file path=xl/sharedStrings.xml><?xml version="1.0" encoding="utf-8"?>
<sst xmlns="http://schemas.openxmlformats.org/spreadsheetml/2006/main" count="29" uniqueCount="25">
  <si>
    <t>vierkante meter polygoon</t>
  </si>
  <si>
    <t>Datum</t>
  </si>
  <si>
    <t>Aantal deelnemers</t>
  </si>
  <si>
    <t>startuur</t>
  </si>
  <si>
    <t>einduur</t>
  </si>
  <si>
    <t>gevonden burchten</t>
  </si>
  <si>
    <t>opmerkingen</t>
  </si>
  <si>
    <t>Op dat moment was er nog nergens graan geoogst en werd er vooral prospectie gedaan.</t>
  </si>
  <si>
    <t>Op 1 augustus konden er enkele akkers waar gerst geoogst was afgelopen worden. Dit leverde geen enkele hamsterburcht op. </t>
  </si>
  <si>
    <t>De eerste tarwevelden waren geoogst en op het eerste perceel werden 3 hamsterburchten gevonden, daarna nog eens twee burchten later op de avond. Bij de deelnemers was er onderandere een volksvertegenwoordigster, plaatselijke politici en de media (TVLimburg en 2 kranten)</t>
  </si>
  <si>
    <t>Verschillende nieuwe vrijwilligers als gevolg van de krantenaandacht de voorgaande week.</t>
  </si>
  <si>
    <t>Pas nu waren de belangrijkste tarwepercelen geoogst maar de stoppels nog niet ondergeploegd. Daardoor kon er goed gezocht worden.</t>
  </si>
  <si>
    <t>Widooie</t>
  </si>
  <si>
    <t>Opheers (Heers)</t>
  </si>
  <si>
    <t>Om meldingen van plaatselijke jagers en bewoners te controleren werd er hier nog gezocht met enkele zoekers. Hier bleek het steeds om pijpen van ratten of muizen te gaan en werden geen hamsters aangetroffen.</t>
  </si>
  <si>
    <t>Locatienaam</t>
  </si>
  <si>
    <t xml:space="preserve">2 + stad bilzen </t>
  </si>
  <si>
    <t>Rosmeer (Bilzen), Genoelselderen (Tongeren), Widooie</t>
  </si>
  <si>
    <t>Mensen van stad Bilzen wilden eens een Hamsterburcht zien omdat de meldingen in hun regio geen hamsterburchten bleken. Intussen was het terrein met de meeste burchten geploegd en ingezaaid met groenbemester. Er werden echter wel nog verschillende burchten die op vorige activiteiten gevonden werden teruggevonden en ze leken nog actief</t>
  </si>
  <si>
    <t>manuren</t>
  </si>
  <si>
    <t>hectaren afgezocht</t>
  </si>
  <si>
    <t>som effectief gezocht naar nieuwe burchten</t>
  </si>
  <si>
    <t>Som prospectie, zoeken naar extra burchten, educatie, …</t>
  </si>
  <si>
    <t>11 (waarvan 2 nieuw)</t>
  </si>
  <si>
    <t>0 nieuwe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</si>
</sst>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0"/>
      <color rgb="FF222222"/>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6">
    <xf numFmtId="0" fontId="0" fillId="0" borderId="0" xfId="0"/>
    <xf numFmtId="15" fontId="0" fillId="0" borderId="0" xfId="0" applyNumberFormat="1"/>
    <xf numFmtId="20" fontId="0" fillId="0" borderId="0" xfId="0" applyNumberFormat="1"/>
    <xf numFmtId="14" fontId="0" fillId="0" borderId="0" xfId="0" applyNumberFormat="1"/>
    <xf numFmtId="0" fontId="0" fillId="0" borderId="0" xfId="0" applyAlignment="1">
      <alignment wrapText="1"/>
    </xf>
    <xf numFmtId="0" fontId="2" fillId="0" borderId="0" xfId="0" applyFont="1" applyAlignment="1">
      <alignment wrapText="1"/>
    </xf>
    <xf numFmtId="0" fontId="0" fillId="0" borderId="1" xfId="0" applyBorder="1"/>
    <xf numFmtId="0" fontId="1" fillId="0" borderId="0" xfId="0" applyFont="1" applyAlignment="1">
      <alignment wrapText="1"/>
    </xf>
    <xf numFmtId="0" fontId="1" fillId="0" borderId="0" xfId="0" applyFont="1"/>
    <xf numFmtId="14" fontId="0" fillId="0" borderId="0" xfId="0" applyNumberFormat="1" applyBorder="1"/>
    <xf numFmtId="0" fontId="0" fillId="0" borderId="0" xfId="0" applyBorder="1"/>
    <xf numFmtId="20" fontId="0" fillId="0" borderId="0" xfId="0" applyNumberFormat="1" applyBorder="1"/>
    <xf numFmtId="0" fontId="0" fillId="0" borderId="0" xfId="0" applyBorder="1" applyAlignment="1">
      <alignment wrapText="1"/>
    </xf>
    <xf numFmtId="0" fontId="0" fillId="0" borderId="0" xfId="0" applyAlignment="1">
      <alignment horizontal="right"/>
    </xf>
    <xf numFmtId="0" fontId="0" fillId="0" borderId="0" xfId="0" applyBorder="1" applyAlignment="1">
      <alignment horizontal="center" wrapText="1"/>
    </xf>
    <xf numFmtId="0" fontId="0" fillId="0" borderId="1" xfId="0" applyBorder="1" applyAlignment="1">
      <alignment horizontal="center"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tabSelected="1" workbookViewId="0">
      <selection activeCell="K4" sqref="K4"/>
    </sheetView>
  </sheetViews>
  <sheetFormatPr defaultRowHeight="15" x14ac:dyDescent="0.25"/>
  <cols>
    <col min="1" max="1" width="10.85546875" customWidth="1"/>
    <col min="2" max="2" width="18.140625" bestFit="1" customWidth="1"/>
    <col min="3" max="4" width="8" bestFit="1" customWidth="1"/>
    <col min="5" max="5" width="18.5703125" bestFit="1" customWidth="1"/>
    <col min="6" max="6" width="26.140625" customWidth="1"/>
    <col min="7" max="7" width="54.42578125" style="4" customWidth="1"/>
    <col min="9" max="9" width="19.85546875" customWidth="1"/>
  </cols>
  <sheetData>
    <row r="1" spans="1:16" x14ac:dyDescent="0.25">
      <c r="A1" t="s">
        <v>1</v>
      </c>
      <c r="B1" t="s">
        <v>2</v>
      </c>
      <c r="C1" t="s">
        <v>3</v>
      </c>
      <c r="D1" t="s">
        <v>4</v>
      </c>
      <c r="E1" t="s">
        <v>5</v>
      </c>
      <c r="F1" t="s">
        <v>15</v>
      </c>
      <c r="G1" s="4" t="s">
        <v>6</v>
      </c>
      <c r="H1" t="s">
        <v>19</v>
      </c>
      <c r="I1" t="s">
        <v>20</v>
      </c>
      <c r="O1" t="s">
        <v>0</v>
      </c>
      <c r="P1">
        <v>2504197.14</v>
      </c>
    </row>
    <row r="2" spans="1:16" ht="26.25" x14ac:dyDescent="0.25">
      <c r="A2" s="1">
        <v>42576</v>
      </c>
      <c r="B2">
        <v>8</v>
      </c>
      <c r="C2" s="2">
        <v>0.79166666666666663</v>
      </c>
      <c r="D2" s="2">
        <v>0.85416666666666663</v>
      </c>
      <c r="E2">
        <v>0</v>
      </c>
      <c r="F2" t="s">
        <v>12</v>
      </c>
      <c r="G2" s="5" t="s">
        <v>7</v>
      </c>
      <c r="H2">
        <f>8*1.5</f>
        <v>12</v>
      </c>
    </row>
    <row r="3" spans="1:16" ht="39" x14ac:dyDescent="0.25">
      <c r="A3" s="3">
        <v>42583</v>
      </c>
      <c r="B3">
        <v>18</v>
      </c>
      <c r="C3" s="2">
        <v>0.79166666666666663</v>
      </c>
      <c r="D3" s="2">
        <v>0.875</v>
      </c>
      <c r="E3" s="13">
        <v>0</v>
      </c>
      <c r="F3" t="s">
        <v>12</v>
      </c>
      <c r="G3" s="5" t="s">
        <v>8</v>
      </c>
      <c r="H3">
        <f>B3*2</f>
        <v>36</v>
      </c>
      <c r="I3">
        <v>10.67</v>
      </c>
    </row>
    <row r="4" spans="1:16" ht="75" x14ac:dyDescent="0.25">
      <c r="A4" s="3">
        <v>42590</v>
      </c>
      <c r="B4">
        <v>25</v>
      </c>
      <c r="C4" s="2">
        <v>0.79166666666666663</v>
      </c>
      <c r="D4" s="2">
        <v>0.875</v>
      </c>
      <c r="E4">
        <v>6</v>
      </c>
      <c r="F4" t="s">
        <v>12</v>
      </c>
      <c r="G4" s="4" t="s">
        <v>9</v>
      </c>
      <c r="H4">
        <f t="shared" ref="H4:H6" si="0">B4*2</f>
        <v>50</v>
      </c>
      <c r="I4">
        <f>8.47+3.02+1.86</f>
        <v>13.35</v>
      </c>
    </row>
    <row r="5" spans="1:16" ht="30" x14ac:dyDescent="0.25">
      <c r="A5" s="3">
        <v>42597</v>
      </c>
      <c r="B5">
        <v>21</v>
      </c>
      <c r="C5" s="2">
        <v>0.79166666666666663</v>
      </c>
      <c r="D5" s="2">
        <v>0.875</v>
      </c>
      <c r="E5">
        <v>16</v>
      </c>
      <c r="F5" t="s">
        <v>12</v>
      </c>
      <c r="G5" s="4" t="s">
        <v>10</v>
      </c>
      <c r="H5">
        <f t="shared" si="0"/>
        <v>42</v>
      </c>
      <c r="I5">
        <f>11.52+11+9.18+8.11+7.4+1.07</f>
        <v>48.28</v>
      </c>
    </row>
    <row r="6" spans="1:16" ht="45" x14ac:dyDescent="0.25">
      <c r="A6" s="3">
        <v>42604</v>
      </c>
      <c r="B6">
        <v>20</v>
      </c>
      <c r="C6" s="2">
        <v>0.79166666666666663</v>
      </c>
      <c r="D6" s="2">
        <v>0.875</v>
      </c>
      <c r="E6" t="s">
        <v>23</v>
      </c>
      <c r="F6" t="s">
        <v>12</v>
      </c>
      <c r="G6" s="4" t="s">
        <v>11</v>
      </c>
      <c r="H6">
        <f t="shared" si="0"/>
        <v>40</v>
      </c>
      <c r="I6">
        <f>6.19+4.35</f>
        <v>10.54</v>
      </c>
    </row>
    <row r="7" spans="1:16" ht="105" x14ac:dyDescent="0.25">
      <c r="A7" s="9">
        <v>42613</v>
      </c>
      <c r="B7" s="10" t="s">
        <v>16</v>
      </c>
      <c r="C7" s="11">
        <v>0.79166666666666663</v>
      </c>
      <c r="D7" s="11">
        <v>0.875</v>
      </c>
      <c r="E7" s="10" t="s">
        <v>24</v>
      </c>
      <c r="F7" s="12" t="s">
        <v>17</v>
      </c>
      <c r="G7" s="12" t="s">
        <v>18</v>
      </c>
      <c r="H7" s="10">
        <v>4</v>
      </c>
      <c r="I7" s="10"/>
    </row>
    <row r="8" spans="1:16" ht="21" customHeight="1" x14ac:dyDescent="0.25">
      <c r="A8" s="10"/>
      <c r="B8" s="10"/>
      <c r="C8" s="10"/>
      <c r="D8" s="10"/>
      <c r="E8" s="10"/>
      <c r="F8" s="10" t="s">
        <v>13</v>
      </c>
      <c r="G8" s="14" t="s">
        <v>14</v>
      </c>
      <c r="H8" s="10"/>
      <c r="I8" s="10"/>
    </row>
    <row r="9" spans="1:16" ht="21" customHeight="1" x14ac:dyDescent="0.25">
      <c r="A9" s="10"/>
      <c r="B9" s="10"/>
      <c r="C9" s="10"/>
      <c r="D9" s="10"/>
      <c r="E9" s="10"/>
      <c r="F9" s="10"/>
      <c r="G9" s="14"/>
      <c r="H9" s="10">
        <v>4</v>
      </c>
      <c r="I9" s="10"/>
    </row>
    <row r="10" spans="1:16" ht="21" customHeight="1" x14ac:dyDescent="0.25">
      <c r="A10" s="6"/>
      <c r="B10" s="6"/>
      <c r="C10" s="6"/>
      <c r="D10" s="6"/>
      <c r="E10" s="6"/>
      <c r="F10" s="6"/>
      <c r="G10" s="15"/>
      <c r="H10" s="6"/>
      <c r="I10" s="6"/>
    </row>
    <row r="11" spans="1:16" x14ac:dyDescent="0.25">
      <c r="E11">
        <v>24</v>
      </c>
      <c r="G11" s="7" t="s">
        <v>21</v>
      </c>
      <c r="H11" s="8">
        <f>SUM(H3:H6)</f>
        <v>168</v>
      </c>
      <c r="I11" s="8">
        <f>SUM(I2:I10)</f>
        <v>82.84</v>
      </c>
    </row>
    <row r="12" spans="1:16" x14ac:dyDescent="0.25">
      <c r="G12" s="7" t="s">
        <v>22</v>
      </c>
      <c r="H12" s="8">
        <v>20</v>
      </c>
      <c r="I12" s="8"/>
    </row>
  </sheetData>
  <mergeCells count="1">
    <mergeCell ref="G8:G10"/>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Hannes Ledegen</dc:creator>
  <cp:lastModifiedBy>Hannes Ledegen</cp:lastModifiedBy>
  <dcterms:created xsi:type="dcterms:W3CDTF">2016-11-17T09:02:07Z</dcterms:created>
  <dcterms:modified xsi:type="dcterms:W3CDTF">2016-12-15T11:23:43Z</dcterms:modified>
</cp:coreProperties>
</file>