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Objects="placeholders" showInkAnnotation="0" autoCompressPictures="0"/>
  <bookViews>
    <workbookView xWindow="0" yWindow="0" windowWidth="25540" windowHeight="12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G5" i="1"/>
  <c r="E5" i="1"/>
  <c r="F2" i="1"/>
  <c r="E6" i="1"/>
  <c r="C5" i="1"/>
  <c r="E2" i="1"/>
</calcChain>
</file>

<file path=xl/sharedStrings.xml><?xml version="1.0" encoding="utf-8"?>
<sst xmlns="http://schemas.openxmlformats.org/spreadsheetml/2006/main" count="13" uniqueCount="13">
  <si>
    <t>Mongo</t>
  </si>
  <si>
    <t>PostgreSQL listings</t>
  </si>
  <si>
    <t>PostgreSQL bookedDates</t>
  </si>
  <si>
    <t>2.5 hours</t>
  </si>
  <si>
    <t>5 minutes</t>
  </si>
  <si>
    <t>Postgres total</t>
  </si>
  <si>
    <t>Insertion 10M (ms) TRY 1</t>
  </si>
  <si>
    <t>Insertion 10M (m) TRY 1</t>
  </si>
  <si>
    <t>Improvement</t>
  </si>
  <si>
    <t>Insertion 10M TRY 2 (ms)</t>
  </si>
  <si>
    <t>Insertion 10M TRY 2 (minutes)</t>
  </si>
  <si>
    <t>Write (ms, avg of 1000)</t>
  </si>
  <si>
    <t>Fetch (ms, avg of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</si>
</sst>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6" applyFont="1"/>
    <xf numFmtId="2" fontId="0" fillId="0" borderId="0" xfId="0" applyNumberFormat="1"/>
  </cellXfs>
  <cellStyles count="15">
    <cellStyle name="Comma" xfId="1" builtinId="3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2" sqref="H2"/>
    </sheetView>
  </sheetViews>
  <sheetFormatPr baseColWidth="10" defaultRowHeight="15" x14ac:dyDescent="0"/>
  <cols>
    <col min="1" max="1" width="21.83203125" bestFit="1" customWidth="1"/>
    <col min="2" max="3" width="21.83203125" customWidth="1"/>
    <col min="4" max="4" width="21.6640625" bestFit="1" customWidth="1"/>
    <col min="5" max="5" width="26" bestFit="1" customWidth="1"/>
    <col min="6" max="6" width="21" customWidth="1"/>
    <col min="7" max="7" width="20.1640625" bestFit="1" customWidth="1"/>
  </cols>
  <sheetData>
    <row r="1" spans="1:8">
      <c r="B1" t="s">
        <v>6</v>
      </c>
      <c r="C1" t="s">
        <v>7</v>
      </c>
      <c r="D1" t="s">
        <v>9</v>
      </c>
      <c r="E1" t="s">
        <v>10</v>
      </c>
      <c r="F1" t="s">
        <v>8</v>
      </c>
      <c r="G1" t="s">
        <v>12</v>
      </c>
      <c r="H1" t="s">
        <v>11</v>
      </c>
    </row>
    <row r="2" spans="1:8">
      <c r="A2" t="s">
        <v>0</v>
      </c>
      <c r="C2">
        <v>52</v>
      </c>
      <c r="D2" s="1">
        <v>2161962</v>
      </c>
      <c r="E2" s="1">
        <f>D2/1000/60</f>
        <v>36.032699999999998</v>
      </c>
      <c r="F2" s="2">
        <f>(E2-C2)/C2</f>
        <v>-0.30706346153846159</v>
      </c>
      <c r="G2" s="3">
        <v>3.7080000000000002</v>
      </c>
      <c r="H2" s="3">
        <v>8.4510000000000005</v>
      </c>
    </row>
    <row r="3" spans="1:8">
      <c r="A3" t="s">
        <v>1</v>
      </c>
      <c r="D3" t="s">
        <v>4</v>
      </c>
      <c r="E3" s="1"/>
      <c r="F3" s="1"/>
      <c r="G3" s="3">
        <v>2.5950000000000002</v>
      </c>
      <c r="H3" s="3">
        <v>1.587</v>
      </c>
    </row>
    <row r="4" spans="1:8">
      <c r="A4" t="s">
        <v>2</v>
      </c>
      <c r="D4" t="s">
        <v>3</v>
      </c>
      <c r="E4" s="1"/>
      <c r="F4" s="1"/>
      <c r="G4" s="3">
        <v>3.2519999999999998</v>
      </c>
      <c r="H4" s="3">
        <v>5.66</v>
      </c>
    </row>
    <row r="5" spans="1:8">
      <c r="A5" t="s">
        <v>5</v>
      </c>
      <c r="B5" s="1">
        <v>4112413</v>
      </c>
      <c r="C5" s="1">
        <f>B5/1000/60</f>
        <v>68.540216666666666</v>
      </c>
      <c r="D5" s="1">
        <v>4162484</v>
      </c>
      <c r="E5" s="1">
        <f>D5/1000/60</f>
        <v>69.374733333333339</v>
      </c>
      <c r="F5" s="1"/>
      <c r="G5" s="3">
        <f>SUM(G3:G4)</f>
        <v>5.8469999999999995</v>
      </c>
      <c r="H5" s="3">
        <f>SUM(H3:H4)</f>
        <v>7.2469999999999999</v>
      </c>
    </row>
    <row r="6" spans="1:8">
      <c r="D6" s="1">
        <v>8253882</v>
      </c>
      <c r="E6" s="1">
        <f>D6/1000/60</f>
        <v>137.56469999999999</v>
      </c>
      <c r="F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Troia</dc:creator>
  <cp:lastModifiedBy>Wyatt Troia</cp:lastModifiedBy>
  <dcterms:created xsi:type="dcterms:W3CDTF">2018-11-10T15:58:58Z</dcterms:created>
  <dcterms:modified xsi:type="dcterms:W3CDTF">2018-11-14T01:11:48Z</dcterms:modified>
</cp:coreProperties>
</file>