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topph\OneDrive\Desktop\Manual Testing - Moriitalia.com\"/>
    </mc:Choice>
  </mc:AlternateContent>
  <xr:revisionPtr revIDLastSave="0" documentId="13_ncr:1_{DA5E79DA-1315-4D2A-AF19-6E20BFB2679A}" xr6:coauthVersionLast="47" xr6:coauthVersionMax="47" xr10:uidLastSave="{00000000-0000-0000-0000-000000000000}"/>
  <bookViews>
    <workbookView xWindow="-108" yWindow="-108" windowWidth="23256" windowHeight="12456" xr2:uid="{00000000-000D-0000-FFFF-FFFF00000000}"/>
  </bookViews>
  <sheets>
    <sheet name="CHART REVIEW" sheetId="2" r:id="rId1"/>
    <sheet name="REPORT TABLE" sheetId="1" r:id="rId2"/>
  </sheets>
  <definedNames>
    <definedName name="Slicer_Test_Item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7" i="1"/>
  <c r="I8" i="1"/>
  <c r="I9" i="1"/>
  <c r="I10" i="1"/>
  <c r="I11" i="1"/>
  <c r="H2" i="1"/>
  <c r="H3" i="1"/>
  <c r="H4" i="1"/>
  <c r="H5" i="1"/>
  <c r="H7" i="1"/>
  <c r="H8" i="1"/>
  <c r="H9" i="1"/>
  <c r="H10" i="1"/>
  <c r="H11" i="1"/>
  <c r="G3" i="1"/>
  <c r="G4" i="1"/>
  <c r="G5" i="1"/>
  <c r="G7" i="1"/>
  <c r="G8" i="1"/>
  <c r="G9" i="1"/>
  <c r="G10" i="1"/>
  <c r="G11" i="1"/>
  <c r="G2" i="1"/>
</calcChain>
</file>

<file path=xl/sharedStrings.xml><?xml version="1.0" encoding="utf-8"?>
<sst xmlns="http://schemas.openxmlformats.org/spreadsheetml/2006/main" count="29" uniqueCount="29">
  <si>
    <t>Pass</t>
  </si>
  <si>
    <t>Fail</t>
  </si>
  <si>
    <t>NT</t>
  </si>
  <si>
    <t>N/A</t>
  </si>
  <si>
    <t>Number of  test cases</t>
  </si>
  <si>
    <t>Homepage</t>
  </si>
  <si>
    <t>Register</t>
  </si>
  <si>
    <t>Sign-in</t>
  </si>
  <si>
    <t>Forgot Password</t>
  </si>
  <si>
    <t>Change Password</t>
  </si>
  <si>
    <t>Search Items</t>
  </si>
  <si>
    <t>Product Detail</t>
  </si>
  <si>
    <t>Shopping Cart</t>
  </si>
  <si>
    <t>Payment</t>
  </si>
  <si>
    <t>Order Manage</t>
  </si>
  <si>
    <t>TEST COVERAGE %</t>
  </si>
  <si>
    <t>TEST SUCCESSFUL COVERAGE %</t>
  </si>
  <si>
    <t>DEFECT RATE %</t>
  </si>
  <si>
    <t>Web Functional</t>
  </si>
  <si>
    <t>Personal Assessment</t>
  </si>
  <si>
    <r>
      <t xml:space="preserve">_ Web functional quality is </t>
    </r>
    <r>
      <rPr>
        <b/>
        <sz val="12"/>
        <color theme="1"/>
        <rFont val="Calibri"/>
        <family val="2"/>
        <scheme val="minor"/>
      </rPr>
      <t>unstable</t>
    </r>
    <r>
      <rPr>
        <sz val="12"/>
        <color theme="1"/>
        <rFont val="Calibri"/>
        <family val="2"/>
        <scheme val="minor"/>
      </rPr>
      <t xml:space="preserve"> and </t>
    </r>
    <r>
      <rPr>
        <b/>
        <sz val="12"/>
        <color theme="1"/>
        <rFont val="Calibri"/>
        <family val="2"/>
        <scheme val="minor"/>
      </rPr>
      <t>not ready</t>
    </r>
    <r>
      <rPr>
        <sz val="12"/>
        <color theme="1"/>
        <rFont val="Calibri"/>
        <family val="2"/>
        <scheme val="minor"/>
      </rPr>
      <t xml:space="preserve"> for deployment, especially in core functionalities.</t>
    </r>
  </si>
  <si>
    <r>
      <t xml:space="preserve">_ These functionalities have a very high </t>
    </r>
    <r>
      <rPr>
        <sz val="12"/>
        <color rgb="FFFF0000"/>
        <rFont val="Calibri"/>
        <family val="2"/>
        <scheme val="minor"/>
      </rPr>
      <t>Defect Rate</t>
    </r>
    <r>
      <rPr>
        <sz val="12"/>
        <color theme="1"/>
        <rFont val="Calibri"/>
        <family val="2"/>
        <scheme val="minor"/>
      </rPr>
      <t xml:space="preserve"> and require immediate, prioritized attention:</t>
    </r>
  </si>
  <si>
    <r>
      <t xml:space="preserve">   + Product Detail (</t>
    </r>
    <r>
      <rPr>
        <sz val="12"/>
        <color rgb="FFFF0000"/>
        <rFont val="Calibri"/>
        <family val="2"/>
        <scheme val="minor"/>
      </rPr>
      <t>38%</t>
    </r>
    <r>
      <rPr>
        <sz val="12"/>
        <color theme="1"/>
        <rFont val="Calibri"/>
        <family val="2"/>
        <scheme val="minor"/>
      </rPr>
      <t xml:space="preserve"> Defect Rate): This is the function with the highest defect rate.</t>
    </r>
  </si>
  <si>
    <r>
      <t xml:space="preserve">   + Order Manage (</t>
    </r>
    <r>
      <rPr>
        <sz val="12"/>
        <color rgb="FFFF0000"/>
        <rFont val="Calibri"/>
        <family val="2"/>
        <scheme val="minor"/>
      </rPr>
      <t>29%</t>
    </r>
    <r>
      <rPr>
        <sz val="12"/>
        <color theme="1"/>
        <rFont val="Calibri"/>
        <family val="2"/>
        <scheme val="minor"/>
      </rPr>
      <t xml:space="preserve"> Defect Rate): High failure rate in a critical module for the purchasing process.</t>
    </r>
  </si>
  <si>
    <r>
      <t xml:space="preserve">_ These functionalities have a </t>
    </r>
    <r>
      <rPr>
        <sz val="12"/>
        <color rgb="FFFF0000"/>
        <rFont val="Calibri"/>
        <family val="2"/>
        <scheme val="minor"/>
      </rPr>
      <t>low number of executed test cases</t>
    </r>
    <r>
      <rPr>
        <sz val="12"/>
        <color theme="1"/>
        <rFont val="Calibri"/>
        <family val="2"/>
        <scheme val="minor"/>
      </rPr>
      <t xml:space="preserve"> or a low total number of test cases:</t>
    </r>
  </si>
  <si>
    <r>
      <t xml:space="preserve">   + Payment (</t>
    </r>
    <r>
      <rPr>
        <sz val="12"/>
        <color rgb="FFFF0000"/>
        <rFont val="Calibri"/>
        <family val="2"/>
        <scheme val="minor"/>
      </rPr>
      <t>0%</t>
    </r>
    <r>
      <rPr>
        <sz val="12"/>
        <color theme="1"/>
        <rFont val="Calibri"/>
        <family val="2"/>
        <scheme val="minor"/>
      </rPr>
      <t xml:space="preserve"> Test Coverage): This is the most severe risk. The payment function has 0% coverage and 0 Test Cases.</t>
    </r>
  </si>
  <si>
    <r>
      <t xml:space="preserve">   + Order Manage (</t>
    </r>
    <r>
      <rPr>
        <sz val="12"/>
        <color rgb="FFFF0000"/>
        <rFont val="Calibri"/>
        <family val="2"/>
        <scheme val="minor"/>
      </rPr>
      <t>22%</t>
    </r>
    <r>
      <rPr>
        <sz val="12"/>
        <color theme="1"/>
        <rFont val="Calibri"/>
        <family val="2"/>
        <scheme val="minor"/>
      </rPr>
      <t xml:space="preserve"> Test Coverage): Extremely low coverage.</t>
    </r>
  </si>
  <si>
    <r>
      <t xml:space="preserve">_ These functionalities are performing well with </t>
    </r>
    <r>
      <rPr>
        <sz val="12"/>
        <color rgb="FFFF0000"/>
        <rFont val="Calibri"/>
        <family val="2"/>
        <scheme val="minor"/>
      </rPr>
      <t>high coverage and low defect rates</t>
    </r>
    <r>
      <rPr>
        <sz val="12"/>
        <color theme="1"/>
        <rFont val="Calibri"/>
        <family val="2"/>
        <scheme val="minor"/>
      </rPr>
      <t>:</t>
    </r>
  </si>
  <si>
    <r>
      <t xml:space="preserve">   + Homepage, Forgot Password: Achieved </t>
    </r>
    <r>
      <rPr>
        <sz val="12"/>
        <color rgb="FFFF0000"/>
        <rFont val="Calibri"/>
        <family val="2"/>
        <scheme val="minor"/>
      </rPr>
      <t>100%</t>
    </r>
    <r>
      <rPr>
        <sz val="12"/>
        <color theme="1"/>
        <rFont val="Calibri"/>
        <family val="2"/>
        <scheme val="minor"/>
      </rPr>
      <t xml:space="preserve"> Test Coverage and </t>
    </r>
    <r>
      <rPr>
        <sz val="12"/>
        <color rgb="FFFF0000"/>
        <rFont val="Calibri"/>
        <family val="2"/>
        <scheme val="minor"/>
      </rPr>
      <t>0%</t>
    </r>
    <r>
      <rPr>
        <sz val="12"/>
        <color theme="1"/>
        <rFont val="Calibri"/>
        <family val="2"/>
        <scheme val="minor"/>
      </rPr>
      <t xml:space="preserve"> Defect Rate.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</si>
</sst>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1"/>
      <color theme="1"/>
      <name val="Calibri"/>
      <family val="2"/>
      <scheme val="minor"/>
    </font>
    <font>
      <u/>
      <sz val="11"/>
      <color theme="10"/>
      <name val="Calibri"/>
      <family val="2"/>
      <scheme val="minor"/>
    </font>
    <font>
      <b/>
      <sz val="10"/>
      <color rgb="FFFFFFFF"/>
      <name val="Tahoma"/>
      <family val="2"/>
    </font>
    <font>
      <b/>
      <i/>
      <u/>
      <sz val="11"/>
      <color rgb="FF0070C0"/>
      <name val="Calibri"/>
      <family val="2"/>
      <scheme val="minor"/>
    </font>
    <font>
      <sz val="10"/>
      <color theme="1"/>
      <name val="Tahoma"/>
      <family val="2"/>
    </font>
    <font>
      <b/>
      <u/>
      <sz val="11"/>
      <color theme="10"/>
      <name val="Calibri"/>
      <family val="2"/>
      <scheme val="minor"/>
    </font>
    <font>
      <sz val="10"/>
      <color rgb="FFFF0000"/>
      <name val="Tahoma"/>
      <family val="2"/>
    </font>
    <font>
      <sz val="11"/>
      <color rgb="FFFF0000"/>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525252"/>
        <bgColor rgb="FF525252"/>
      </patternFill>
    </fill>
    <fill>
      <patternFill patternType="solid">
        <fgColor rgb="FFE4EAE0"/>
        <bgColor indexed="64"/>
      </patternFill>
    </fill>
  </fills>
  <borders count="7">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hair">
        <color rgb="FF000000"/>
      </left>
      <right style="medium">
        <color rgb="FF000000"/>
      </right>
      <top/>
      <bottom style="hair">
        <color rgb="FF000000"/>
      </bottom>
      <diagonal/>
    </border>
    <border>
      <left style="hair">
        <color rgb="FF000000"/>
      </left>
      <right style="hair">
        <color rgb="FF000000"/>
      </right>
      <top style="hair">
        <color rgb="FF000000"/>
      </top>
      <bottom/>
      <diagonal/>
    </border>
    <border>
      <left/>
      <right/>
      <top/>
      <bottom style="hair">
        <color rgb="FF000000"/>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1" fontId="4"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4" fontId="2" fillId="2" borderId="2" xfId="0" applyNumberFormat="1" applyFont="1" applyFill="1" applyBorder="1" applyAlignment="1">
      <alignment horizontal="center"/>
    </xf>
    <xf numFmtId="164" fontId="2" fillId="2" borderId="2" xfId="0" applyNumberFormat="1" applyFont="1" applyFill="1" applyBorder="1" applyAlignment="1">
      <alignment horizontal="center" wrapText="1"/>
    </xf>
    <xf numFmtId="164" fontId="2" fillId="2" borderId="3" xfId="0" applyNumberFormat="1" applyFont="1" applyFill="1" applyBorder="1" applyAlignment="1">
      <alignment horizontal="center"/>
    </xf>
    <xf numFmtId="164" fontId="2" fillId="2" borderId="4" xfId="0" applyNumberFormat="1" applyFont="1" applyFill="1" applyBorder="1" applyAlignment="1">
      <alignment horizontal="center" wrapText="1"/>
    </xf>
    <xf numFmtId="1" fontId="4" fillId="0" borderId="2" xfId="0" applyNumberFormat="1" applyFont="1" applyBorder="1" applyAlignment="1">
      <alignment horizontal="center" vertical="center"/>
    </xf>
    <xf numFmtId="1" fontId="4" fillId="0" borderId="5" xfId="0" applyNumberFormat="1" applyFont="1" applyBorder="1" applyAlignment="1">
      <alignment horizontal="center" vertical="center"/>
    </xf>
    <xf numFmtId="164" fontId="2" fillId="2" borderId="6" xfId="0" applyNumberFormat="1" applyFont="1" applyFill="1" applyBorder="1" applyAlignment="1">
      <alignment horizontal="center"/>
    </xf>
    <xf numFmtId="164" fontId="3" fillId="0" borderId="1" xfId="1" applyNumberFormat="1" applyFont="1" applyBorder="1" applyAlignment="1">
      <alignment horizontal="center" vertical="center"/>
    </xf>
    <xf numFmtId="0" fontId="5" fillId="0" borderId="0" xfId="1" applyFont="1" applyFill="1" applyBorder="1" applyAlignment="1">
      <alignment horizontal="center" vertical="center"/>
    </xf>
    <xf numFmtId="164" fontId="5" fillId="0" borderId="1" xfId="1" applyNumberFormat="1" applyFont="1" applyBorder="1" applyAlignment="1">
      <alignment horizontal="center" vertical="center"/>
    </xf>
    <xf numFmtId="1" fontId="6" fillId="0" borderId="2" xfId="0" applyNumberFormat="1" applyFont="1" applyBorder="1" applyAlignment="1">
      <alignment horizontal="center" vertical="center"/>
    </xf>
    <xf numFmtId="0" fontId="7" fillId="0" borderId="0" xfId="0" applyFont="1" applyAlignment="1">
      <alignment horizontal="center" vertical="center"/>
    </xf>
    <xf numFmtId="0" fontId="9" fillId="3" borderId="0" xfId="0" applyFont="1" applyFill="1"/>
    <xf numFmtId="0" fontId="0" fillId="3" borderId="0" xfId="0" applyFill="1"/>
    <xf numFmtId="0" fontId="10" fillId="3" borderId="0" xfId="0" applyFont="1" applyFill="1"/>
    <xf numFmtId="0" fontId="10" fillId="3" borderId="0" xfId="0" quotePrefix="1" applyFont="1" applyFill="1"/>
  </cellXfs>
  <cellStyles count="2">
    <cellStyle name="Hyperlink" xfId="1" builtinId="8"/>
    <cellStyle name="Normal" xfId="0" builtinId="0"/>
  </cellStyles>
  <dxfs count="13">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ertAlign val="baseline"/>
        <sz val="11"/>
        <color theme="10"/>
        <name val="Calibri"/>
        <family val="2"/>
        <scheme val="minor"/>
      </font>
      <numFmt numFmtId="164" formatCode="[$-409]d\-mmm\-yyyy"/>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border outline="0">
        <bottom style="hair">
          <color rgb="FF000000"/>
        </bottom>
      </border>
    </dxf>
    <dxf>
      <border outline="0">
        <top style="thin">
          <color rgb="FF000000"/>
        </top>
        <bottom style="thin">
          <color rgb="FF000000"/>
        </bottom>
      </border>
    </dxf>
    <dxf>
      <font>
        <b val="0"/>
        <i val="0"/>
        <strike val="0"/>
        <condense val="0"/>
        <extend val="0"/>
        <outline val="0"/>
        <shadow val="0"/>
        <u val="none"/>
        <vertAlign val="baseline"/>
        <sz val="10"/>
        <color theme="1"/>
        <name val="Tahoma"/>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rgb="FFFFFFFF"/>
        <name val="Tahoma"/>
        <family val="2"/>
        <scheme val="none"/>
      </font>
      <numFmt numFmtId="164" formatCode="[$-409]d\-mmm\-yyyy"/>
      <fill>
        <patternFill patternType="solid">
          <fgColor rgb="FF525252"/>
          <bgColor rgb="FF525252"/>
        </patternFill>
      </fill>
      <alignment horizontal="center" vertical="bottom" textRotation="0" wrapText="0" indent="0" justifyLastLine="0" shrinkToFit="0" readingOrder="0"/>
    </dxf>
  </dxfs>
  <tableStyles count="0" defaultTableStyle="TableStyleMedium2" defaultPivotStyle="PivotStyleLight16"/>
  <colors>
    <mruColors>
      <color rgb="FFE4EAE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1" i="0" u="none" strike="noStrike" baseline="0">
                <a:solidFill>
                  <a:schemeClr val="tx1"/>
                </a:solidFill>
              </a:rPr>
              <a:t>Test Results Summary </a:t>
            </a:r>
            <a:r>
              <a:rPr lang="en-US" sz="1800" b="1">
                <a:solidFill>
                  <a:schemeClr val="tx1"/>
                </a:solidFill>
              </a:rPr>
              <a:t> https://moriitalia.com </a:t>
            </a:r>
          </a:p>
        </c:rich>
      </c:tx>
      <c:layout>
        <c:manualLayout>
          <c:xMode val="edge"/>
          <c:yMode val="edge"/>
          <c:x val="0.28960331268130379"/>
          <c:y val="1.724668646338813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LID4096"/>
        </a:p>
      </c:txPr>
    </c:title>
    <c:autoTitleDeleted val="0"/>
    <c:plotArea>
      <c:layout/>
      <c:barChart>
        <c:barDir val="col"/>
        <c:grouping val="clustered"/>
        <c:varyColors val="0"/>
        <c:ser>
          <c:idx val="0"/>
          <c:order val="0"/>
          <c:tx>
            <c:strRef>
              <c:f>'REPORT TABLE'!$B$1</c:f>
              <c:strCache>
                <c:ptCount val="1"/>
                <c:pt idx="0">
                  <c:v>Pass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TABLE'!$B$2:$B$11</c:f>
              <c:numCache>
                <c:formatCode>0</c:formatCode>
                <c:ptCount val="5"/>
                <c:pt idx="0">
                  <c:v>12</c:v>
                </c:pt>
                <c:pt idx="1">
                  <c:v>10</c:v>
                </c:pt>
                <c:pt idx="2">
                  <c:v>0</c:v>
                </c:pt>
                <c:pt idx="3">
                  <c:v>5</c:v>
                </c:pt>
                <c:pt idx="4">
                  <c:v>12</c:v>
                </c:pt>
              </c:numCache>
            </c:numRef>
          </c:val>
          <c:extLst>
            <c:ext xmlns:c16="http://schemas.microsoft.com/office/drawing/2014/chart" uri="{C3380CC4-5D6E-409C-BE32-E72D297353CC}">
              <c16:uniqueId val="{00000000-44B1-429A-AEB0-58DB1F6161A0}"/>
            </c:ext>
          </c:extLst>
        </c:ser>
        <c:ser>
          <c:idx val="1"/>
          <c:order val="1"/>
          <c:tx>
            <c:strRef>
              <c:f>'REPORT TABLE'!$C$1</c:f>
              <c:strCache>
                <c:ptCount val="1"/>
                <c:pt idx="0">
                  <c:v>Fail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TABLE'!$C$2:$C$11</c:f>
              <c:numCache>
                <c:formatCode>0</c:formatCode>
                <c:ptCount val="5"/>
                <c:pt idx="1">
                  <c:v>6</c:v>
                </c:pt>
                <c:pt idx="2">
                  <c:v>0</c:v>
                </c:pt>
                <c:pt idx="3">
                  <c:v>2</c:v>
                </c:pt>
              </c:numCache>
            </c:numRef>
          </c:val>
          <c:extLst>
            <c:ext xmlns:c16="http://schemas.microsoft.com/office/drawing/2014/chart" uri="{C3380CC4-5D6E-409C-BE32-E72D297353CC}">
              <c16:uniqueId val="{00000001-44B1-429A-AEB0-58DB1F6161A0}"/>
            </c:ext>
          </c:extLst>
        </c:ser>
        <c:ser>
          <c:idx val="2"/>
          <c:order val="2"/>
          <c:tx>
            <c:strRef>
              <c:f>'REPORT TABLE'!$D$1</c:f>
              <c:strCache>
                <c:ptCount val="1"/>
                <c:pt idx="0">
                  <c:v>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TABLE'!$D$2:$D$11</c:f>
              <c:numCache>
                <c:formatCode>0</c:formatCode>
                <c:ptCount val="5"/>
                <c:pt idx="1">
                  <c:v>1</c:v>
                </c:pt>
                <c:pt idx="2">
                  <c:v>0</c:v>
                </c:pt>
              </c:numCache>
            </c:numRef>
          </c:val>
          <c:extLst>
            <c:ext xmlns:c16="http://schemas.microsoft.com/office/drawing/2014/chart" uri="{C3380CC4-5D6E-409C-BE32-E72D297353CC}">
              <c16:uniqueId val="{00000002-44B1-429A-AEB0-58DB1F6161A0}"/>
            </c:ext>
          </c:extLst>
        </c:ser>
        <c:ser>
          <c:idx val="3"/>
          <c:order val="3"/>
          <c:tx>
            <c:strRef>
              <c:f>'REPORT TABLE'!$E$1</c:f>
              <c:strCache>
                <c:ptCount val="1"/>
                <c:pt idx="0">
                  <c:v>N/A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TABLE'!$E$2:$E$11</c:f>
              <c:numCache>
                <c:formatCode>0</c:formatCode>
                <c:ptCount val="5"/>
                <c:pt idx="1">
                  <c:v>12</c:v>
                </c:pt>
                <c:pt idx="2">
                  <c:v>0</c:v>
                </c:pt>
                <c:pt idx="3">
                  <c:v>25</c:v>
                </c:pt>
              </c:numCache>
            </c:numRef>
          </c:val>
          <c:extLst>
            <c:ext xmlns:c16="http://schemas.microsoft.com/office/drawing/2014/chart" uri="{C3380CC4-5D6E-409C-BE32-E72D297353CC}">
              <c16:uniqueId val="{00000003-44B1-429A-AEB0-58DB1F6161A0}"/>
            </c:ext>
          </c:extLst>
        </c:ser>
        <c:dLbls>
          <c:showLegendKey val="0"/>
          <c:showVal val="0"/>
          <c:showCatName val="0"/>
          <c:showSerName val="0"/>
          <c:showPercent val="0"/>
          <c:showBubbleSize val="0"/>
        </c:dLbls>
        <c:gapWidth val="75"/>
        <c:overlap val="-25"/>
        <c:axId val="1138593615"/>
        <c:axId val="1138597935"/>
        <c:extLst>
          <c:ext xmlns:c15="http://schemas.microsoft.com/office/drawing/2012/chart" uri="{02D57815-91ED-43cb-92C2-25804820EDAC}">
            <c15:filteredBarSeries>
              <c15:ser>
                <c:idx val="4"/>
                <c:order val="4"/>
                <c:tx>
                  <c:strRef>
                    <c:extLst>
                      <c:ext uri="{02D57815-91ED-43cb-92C2-25804820EDAC}">
                        <c15:formulaRef>
                          <c15:sqref>'REPORT TABLE'!$F$1</c15:sqref>
                        </c15:formulaRef>
                      </c:ext>
                    </c:extLst>
                    <c:strCache>
                      <c:ptCount val="1"/>
                      <c:pt idx="0">
                        <c:v>Number of  test cases</c:v>
                      </c:pt>
                    </c:strCache>
                  </c:strRef>
                </c:tx>
                <c:spPr>
                  <a:solidFill>
                    <a:schemeClr val="accent5"/>
                  </a:solidFill>
                  <a:ln>
                    <a:noFill/>
                  </a:ln>
                  <a:effectLst/>
                </c:spPr>
                <c:invertIfNegative val="0"/>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TABLE'!$F$2:$F$11</c15:sqref>
                        </c15:formulaRef>
                      </c:ext>
                    </c:extLst>
                    <c:numCache>
                      <c:formatCode>0</c:formatCode>
                      <c:ptCount val="5"/>
                      <c:pt idx="0">
                        <c:v>12</c:v>
                      </c:pt>
                      <c:pt idx="1">
                        <c:v>29</c:v>
                      </c:pt>
                      <c:pt idx="2">
                        <c:v>0</c:v>
                      </c:pt>
                      <c:pt idx="3">
                        <c:v>32</c:v>
                      </c:pt>
                      <c:pt idx="4">
                        <c:v>12</c:v>
                      </c:pt>
                    </c:numCache>
                  </c:numRef>
                </c:val>
                <c:extLst>
                  <c:ext xmlns:c16="http://schemas.microsoft.com/office/drawing/2014/chart" uri="{C3380CC4-5D6E-409C-BE32-E72D297353CC}">
                    <c16:uniqueId val="{00000004-44B1-429A-AEB0-58DB1F6161A0}"/>
                  </c:ext>
                </c:extLst>
              </c15:ser>
            </c15:filteredBarSeries>
          </c:ext>
        </c:extLst>
      </c:barChart>
      <c:catAx>
        <c:axId val="11385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LID4096"/>
          </a:p>
        </c:txPr>
        <c:crossAx val="1138597935"/>
        <c:crosses val="autoZero"/>
        <c:auto val="1"/>
        <c:lblAlgn val="ctr"/>
        <c:lblOffset val="100"/>
        <c:noMultiLvlLbl val="0"/>
      </c:catAx>
      <c:valAx>
        <c:axId val="1138597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8593615"/>
        <c:crosses val="autoZero"/>
        <c:crossBetween val="between"/>
      </c:valAx>
      <c:spPr>
        <a:noFill/>
        <a:ln>
          <a:noFill/>
        </a:ln>
        <a:effectLst/>
      </c:spPr>
    </c:plotArea>
    <c:legend>
      <c:legendPos val="b"/>
      <c:layout>
        <c:manualLayout>
          <c:xMode val="edge"/>
          <c:yMode val="edge"/>
          <c:x val="0.34845702210939827"/>
          <c:y val="0.90895203783746181"/>
          <c:w val="0.33250133767523082"/>
          <c:h val="7.276225598653096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rgbClr val="0070C0"/>
                </a:solidFill>
                <a:latin typeface="+mn-lt"/>
                <a:ea typeface="+mn-ea"/>
                <a:cs typeface="+mn-cs"/>
              </a:defRPr>
            </a:pPr>
            <a:r>
              <a:rPr lang="en-US" sz="1600">
                <a:solidFill>
                  <a:srgbClr val="0070C0"/>
                </a:solidFill>
              </a:rPr>
              <a:t>Test Coverage</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0070C0"/>
              </a:solidFill>
              <a:latin typeface="+mn-lt"/>
              <a:ea typeface="+mn-ea"/>
              <a:cs typeface="+mn-cs"/>
            </a:defRPr>
          </a:pPr>
          <a:endParaRPr lang="en-US"/>
        </a:p>
      </c:txPr>
    </c:title>
    <c:autoTitleDeleted val="0"/>
    <c:plotArea>
      <c:layout>
        <c:manualLayout>
          <c:layoutTarget val="inner"/>
          <c:xMode val="edge"/>
          <c:yMode val="edge"/>
          <c:x val="7.1119625715107326E-2"/>
          <c:y val="0.18146218638500242"/>
          <c:w val="0.90145872570794272"/>
          <c:h val="0.52072818237045226"/>
        </c:manualLayout>
      </c:layout>
      <c:areaChart>
        <c:grouping val="stacked"/>
        <c:varyColors val="0"/>
        <c:dLbls>
          <c:showLegendKey val="0"/>
          <c:showVal val="0"/>
          <c:showCatName val="0"/>
          <c:showSerName val="0"/>
          <c:showPercent val="0"/>
          <c:showBubbleSize val="0"/>
        </c:dLbls>
        <c:axId val="593427456"/>
        <c:axId val="593426016"/>
        <c:extLst>
          <c:ext xmlns:c15="http://schemas.microsoft.com/office/drawing/2012/chart" uri="{02D57815-91ED-43cb-92C2-25804820EDAC}">
            <c15:filteredAreaSeries>
              <c15:ser>
                <c:idx val="0"/>
                <c:order val="0"/>
                <c:tx>
                  <c:strRef>
                    <c:extLst>
                      <c:ext uri="{02D57815-91ED-43cb-92C2-25804820EDAC}">
                        <c15:formulaRef>
                          <c15:sqref>'REPORT TABLE'!$B$1</c15:sqref>
                        </c15:formulaRef>
                      </c:ext>
                    </c:extLst>
                    <c:strCache>
                      <c:ptCount val="1"/>
                      <c:pt idx="0">
                        <c:v>Pass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TABLE'!$B$2:$B$11</c15:sqref>
                        </c15:formulaRef>
                      </c:ext>
                    </c:extLst>
                    <c:numCache>
                      <c:formatCode>0</c:formatCode>
                      <c:ptCount val="5"/>
                      <c:pt idx="0">
                        <c:v>12</c:v>
                      </c:pt>
                      <c:pt idx="1">
                        <c:v>10</c:v>
                      </c:pt>
                      <c:pt idx="2">
                        <c:v>0</c:v>
                      </c:pt>
                      <c:pt idx="3">
                        <c:v>5</c:v>
                      </c:pt>
                      <c:pt idx="4">
                        <c:v>12</c:v>
                      </c:pt>
                    </c:numCache>
                  </c:numRef>
                </c:val>
                <c:extLst>
                  <c:ext xmlns:c16="http://schemas.microsoft.com/office/drawing/2014/chart" uri="{C3380CC4-5D6E-409C-BE32-E72D297353CC}">
                    <c16:uniqueId val="{00000002-AEA6-4116-8CBD-476B38D8E26A}"/>
                  </c:ext>
                </c:extLst>
              </c15:ser>
            </c15:filteredAreaSeries>
            <c15:filteredAreaSeries>
              <c15:ser>
                <c:idx val="1"/>
                <c:order val="1"/>
                <c:tx>
                  <c:strRef>
                    <c:extLst>
                      <c:ext xmlns:c15="http://schemas.microsoft.com/office/drawing/2012/chart" uri="{02D57815-91ED-43cb-92C2-25804820EDAC}">
                        <c15:formulaRef>
                          <c15:sqref>'REPORT TABLE'!$C$1</c15:sqref>
                        </c15:formulaRef>
                      </c:ext>
                    </c:extLst>
                    <c:strCache>
                      <c:ptCount val="1"/>
                      <c:pt idx="0">
                        <c:v>Fail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TABLE'!$C$2:$C$11</c15:sqref>
                        </c15:formulaRef>
                      </c:ext>
                    </c:extLst>
                    <c:numCache>
                      <c:formatCode>0</c:formatCode>
                      <c:ptCount val="5"/>
                      <c:pt idx="1">
                        <c:v>6</c:v>
                      </c:pt>
                      <c:pt idx="2">
                        <c:v>0</c:v>
                      </c:pt>
                      <c:pt idx="3">
                        <c:v>2</c:v>
                      </c:pt>
                    </c:numCache>
                  </c:numRef>
                </c:val>
                <c:extLst>
                  <c:ext xmlns:c16="http://schemas.microsoft.com/office/drawing/2014/chart" uri="{C3380CC4-5D6E-409C-BE32-E72D297353CC}">
                    <c16:uniqueId val="{00000003-AEA6-4116-8CBD-476B38D8E26A}"/>
                  </c:ext>
                </c:extLst>
              </c15:ser>
            </c15:filteredAreaSeries>
            <c15:filteredAreaSeries>
              <c15:ser>
                <c:idx val="2"/>
                <c:order val="2"/>
                <c:tx>
                  <c:strRef>
                    <c:extLst>
                      <c:ext xmlns:c15="http://schemas.microsoft.com/office/drawing/2012/chart" uri="{02D57815-91ED-43cb-92C2-25804820EDAC}">
                        <c15:formulaRef>
                          <c15:sqref>'REPORT TABLE'!$D$1</c15:sqref>
                        </c15:formulaRef>
                      </c:ext>
                    </c:extLst>
                    <c:strCache>
                      <c:ptCount val="1"/>
                      <c:pt idx="0">
                        <c:v>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TABLE'!$D$2:$D$11</c15:sqref>
                        </c15:formulaRef>
                      </c:ext>
                    </c:extLst>
                    <c:numCache>
                      <c:formatCode>0</c:formatCode>
                      <c:ptCount val="5"/>
                      <c:pt idx="1">
                        <c:v>1</c:v>
                      </c:pt>
                      <c:pt idx="2">
                        <c:v>0</c:v>
                      </c:pt>
                    </c:numCache>
                  </c:numRef>
                </c:val>
                <c:extLst>
                  <c:ext xmlns:c16="http://schemas.microsoft.com/office/drawing/2014/chart" uri="{C3380CC4-5D6E-409C-BE32-E72D297353CC}">
                    <c16:uniqueId val="{00000004-AEA6-4116-8CBD-476B38D8E26A}"/>
                  </c:ext>
                </c:extLst>
              </c15:ser>
            </c15:filteredAreaSeries>
            <c15:filteredAreaSeries>
              <c15:ser>
                <c:idx val="3"/>
                <c:order val="3"/>
                <c:tx>
                  <c:strRef>
                    <c:extLst>
                      <c:ext xmlns:c15="http://schemas.microsoft.com/office/drawing/2012/chart" uri="{02D57815-91ED-43cb-92C2-25804820EDAC}">
                        <c15:formulaRef>
                          <c15:sqref>'REPORT TABLE'!$E$1</c15:sqref>
                        </c15:formulaRef>
                      </c:ext>
                    </c:extLst>
                    <c:strCache>
                      <c:ptCount val="1"/>
                      <c:pt idx="0">
                        <c:v>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TABLE'!$E$2:$E$11</c15:sqref>
                        </c15:formulaRef>
                      </c:ext>
                    </c:extLst>
                    <c:numCache>
                      <c:formatCode>0</c:formatCode>
                      <c:ptCount val="5"/>
                      <c:pt idx="1">
                        <c:v>12</c:v>
                      </c:pt>
                      <c:pt idx="2">
                        <c:v>0</c:v>
                      </c:pt>
                      <c:pt idx="3">
                        <c:v>25</c:v>
                      </c:pt>
                    </c:numCache>
                  </c:numRef>
                </c:val>
                <c:extLst>
                  <c:ext xmlns:c16="http://schemas.microsoft.com/office/drawing/2014/chart" uri="{C3380CC4-5D6E-409C-BE32-E72D297353CC}">
                    <c16:uniqueId val="{00000005-AEA6-4116-8CBD-476B38D8E26A}"/>
                  </c:ext>
                </c:extLst>
              </c15:ser>
            </c15:filteredAreaSeries>
          </c:ext>
        </c:extLst>
      </c:areaChart>
      <c:barChart>
        <c:barDir val="col"/>
        <c:grouping val="clustered"/>
        <c:varyColors val="0"/>
        <c:ser>
          <c:idx val="5"/>
          <c:order val="5"/>
          <c:tx>
            <c:strRef>
              <c:f>'REPORT TABLE'!$G$1</c:f>
              <c:strCache>
                <c:ptCount val="1"/>
                <c:pt idx="0">
                  <c:v>TEST COVERAGE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Lbl>
              <c:idx val="0"/>
              <c:spPr>
                <a:noFill/>
                <a:ln>
                  <a:noFill/>
                </a:ln>
                <a:effectLst/>
              </c:spPr>
              <c:txPr>
                <a:bodyPr rot="0" spcFirstLastPara="1" vertOverflow="ellipsis" vert="horz" wrap="square" lIns="0" anchor="ctr" anchorCtr="1"/>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8-AEA6-4116-8CBD-476B38D8E26A}"/>
                </c:ext>
              </c:extLst>
            </c:dLbl>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TABLE'!$G$2:$G$11</c:f>
              <c:numCache>
                <c:formatCode>0</c:formatCode>
                <c:ptCount val="5"/>
                <c:pt idx="0">
                  <c:v>100</c:v>
                </c:pt>
                <c:pt idx="1">
                  <c:v>55.172413793103445</c:v>
                </c:pt>
                <c:pt idx="2">
                  <c:v>0</c:v>
                </c:pt>
                <c:pt idx="3">
                  <c:v>21.875</c:v>
                </c:pt>
                <c:pt idx="4">
                  <c:v>100</c:v>
                </c:pt>
              </c:numCache>
            </c:numRef>
          </c:val>
          <c:extLst>
            <c:ext xmlns:c16="http://schemas.microsoft.com/office/drawing/2014/chart" uri="{C3380CC4-5D6E-409C-BE32-E72D297353CC}">
              <c16:uniqueId val="{00000000-AEA6-4116-8CBD-476B38D8E26A}"/>
            </c:ext>
          </c:extLst>
        </c:ser>
        <c:ser>
          <c:idx val="6"/>
          <c:order val="6"/>
          <c:tx>
            <c:strRef>
              <c:f>'REPORT TABLE'!$H$1</c:f>
              <c:strCache>
                <c:ptCount val="1"/>
                <c:pt idx="0">
                  <c:v>TEST SUCCESSFUL COVERAGE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91440" anchor="ctr" anchorCtr="1"/>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2">
                          <a:lumMod val="35000"/>
                          <a:lumOff val="65000"/>
                        </a:schemeClr>
                      </a:solidFill>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TABLE'!$H$2:$H$11</c:f>
              <c:numCache>
                <c:formatCode>0</c:formatCode>
                <c:ptCount val="5"/>
                <c:pt idx="0">
                  <c:v>100</c:v>
                </c:pt>
                <c:pt idx="1">
                  <c:v>62.5</c:v>
                </c:pt>
                <c:pt idx="2">
                  <c:v>0</c:v>
                </c:pt>
                <c:pt idx="3">
                  <c:v>71.428571428571431</c:v>
                </c:pt>
                <c:pt idx="4">
                  <c:v>100</c:v>
                </c:pt>
              </c:numCache>
            </c:numRef>
          </c:val>
          <c:extLst>
            <c:ext xmlns:c16="http://schemas.microsoft.com/office/drawing/2014/chart" uri="{C3380CC4-5D6E-409C-BE32-E72D297353CC}">
              <c16:uniqueId val="{00000001-AEA6-4116-8CBD-476B38D8E26A}"/>
            </c:ext>
          </c:extLst>
        </c:ser>
        <c:dLbls>
          <c:showLegendKey val="0"/>
          <c:showVal val="0"/>
          <c:showCatName val="0"/>
          <c:showSerName val="0"/>
          <c:showPercent val="0"/>
          <c:showBubbleSize val="0"/>
        </c:dLbls>
        <c:gapWidth val="150"/>
        <c:overlap val="-28"/>
        <c:axId val="593427456"/>
        <c:axId val="593426016"/>
        <c:extLst>
          <c:ext xmlns:c15="http://schemas.microsoft.com/office/drawing/2012/chart" uri="{02D57815-91ED-43cb-92C2-25804820EDAC}">
            <c15:filteredBarSeries>
              <c15:ser>
                <c:idx val="4"/>
                <c:order val="4"/>
                <c:tx>
                  <c:strRef>
                    <c:extLst>
                      <c:ext uri="{02D57815-91ED-43cb-92C2-25804820EDAC}">
                        <c15:formulaRef>
                          <c15:sqref>'REPORT TABLE'!$F$1</c15:sqref>
                        </c15:formulaRef>
                      </c:ext>
                    </c:extLst>
                    <c:strCache>
                      <c:ptCount val="1"/>
                      <c:pt idx="0">
                        <c:v>Number of  test cases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TABLE'!$F$2:$F$11</c15:sqref>
                        </c15:formulaRef>
                      </c:ext>
                    </c:extLst>
                    <c:numCache>
                      <c:formatCode>0</c:formatCode>
                      <c:ptCount val="5"/>
                      <c:pt idx="0">
                        <c:v>12</c:v>
                      </c:pt>
                      <c:pt idx="1">
                        <c:v>29</c:v>
                      </c:pt>
                      <c:pt idx="2">
                        <c:v>0</c:v>
                      </c:pt>
                      <c:pt idx="3">
                        <c:v>32</c:v>
                      </c:pt>
                      <c:pt idx="4">
                        <c:v>12</c:v>
                      </c:pt>
                    </c:numCache>
                  </c:numRef>
                </c:val>
                <c:extLst>
                  <c:ext xmlns:c16="http://schemas.microsoft.com/office/drawing/2014/chart" uri="{C3380CC4-5D6E-409C-BE32-E72D297353CC}">
                    <c16:uniqueId val="{00000006-AEA6-4116-8CBD-476B38D8E26A}"/>
                  </c:ext>
                </c:extLst>
              </c15:ser>
            </c15:filteredBarSeries>
            <c15:filteredBarSeries>
              <c15:ser>
                <c:idx val="7"/>
                <c:order val="7"/>
                <c:tx>
                  <c:strRef>
                    <c:extLst>
                      <c:ext xmlns:c15="http://schemas.microsoft.com/office/drawing/2012/chart" uri="{02D57815-91ED-43cb-92C2-25804820EDAC}">
                        <c15:formulaRef>
                          <c15:sqref>'REPORT TABLE'!$I$1</c15:sqref>
                        </c15:formulaRef>
                      </c:ext>
                    </c:extLst>
                    <c:strCache>
                      <c:ptCount val="1"/>
                      <c:pt idx="0">
                        <c:v>DEFECT RATE %</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TABLE'!$I$2:$I$11</c15:sqref>
                        </c15:formulaRef>
                      </c:ext>
                    </c:extLst>
                    <c:numCache>
                      <c:formatCode>0</c:formatCode>
                      <c:ptCount val="5"/>
                      <c:pt idx="0">
                        <c:v>0</c:v>
                      </c:pt>
                      <c:pt idx="1">
                        <c:v>37.5</c:v>
                      </c:pt>
                      <c:pt idx="2">
                        <c:v>0</c:v>
                      </c:pt>
                      <c:pt idx="3">
                        <c:v>28.571428571428569</c:v>
                      </c:pt>
                      <c:pt idx="4">
                        <c:v>0</c:v>
                      </c:pt>
                    </c:numCache>
                  </c:numRef>
                </c:val>
                <c:extLst>
                  <c:ext xmlns:c16="http://schemas.microsoft.com/office/drawing/2014/chart" uri="{C3380CC4-5D6E-409C-BE32-E72D297353CC}">
                    <c16:uniqueId val="{00000007-AEA6-4116-8CBD-476B38D8E26A}"/>
                  </c:ext>
                </c:extLst>
              </c15:ser>
            </c15:filteredBarSeries>
          </c:ext>
        </c:extLst>
      </c:barChart>
      <c:catAx>
        <c:axId val="593427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593426016"/>
        <c:crosses val="autoZero"/>
        <c:auto val="1"/>
        <c:lblAlgn val="ctr"/>
        <c:lblOffset val="100"/>
        <c:noMultiLvlLbl val="0"/>
      </c:catAx>
      <c:valAx>
        <c:axId val="593426016"/>
        <c:scaling>
          <c:orientation val="minMax"/>
          <c:max val="1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593427456"/>
        <c:crosses val="autoZero"/>
        <c:crossBetween val="between"/>
        <c:majorUnit val="20"/>
      </c:valAx>
      <c:spPr>
        <a:noFill/>
        <a:ln>
          <a:noFill/>
        </a:ln>
        <a:effectLst/>
      </c:spPr>
    </c:plotArea>
    <c:legend>
      <c:legendPos val="b"/>
      <c:layout>
        <c:manualLayout>
          <c:xMode val="edge"/>
          <c:yMode val="edge"/>
          <c:x val="0.20322336947113617"/>
          <c:y val="0.91626534224383471"/>
          <c:w val="0.5872620318293762"/>
          <c:h val="5.758235498099042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1" i="0" u="none" strike="noStrike" kern="1200" cap="all" spc="0" baseline="0">
              <a:solidFill>
                <a:srgbClr val="FF0000"/>
              </a:solidFill>
              <a:latin typeface="+mn-lt"/>
              <a:ea typeface="+mn-ea"/>
              <a:cs typeface="+mn-cs"/>
            </a:defRPr>
          </a:pPr>
          <a:endParaRPr lang="en-US"/>
        </a:p>
      </c:txPr>
    </c:title>
    <c:autoTitleDeleted val="0"/>
    <c:plotArea>
      <c:layout>
        <c:manualLayout>
          <c:layoutTarget val="inner"/>
          <c:xMode val="edge"/>
          <c:yMode val="edge"/>
          <c:x val="8.6947101410981362E-3"/>
          <c:y val="0.14475092266556006"/>
          <c:w val="0.98709859254170407"/>
          <c:h val="0.60718234533339344"/>
        </c:manualLayout>
      </c:layout>
      <c:lineChart>
        <c:grouping val="standard"/>
        <c:varyColors val="0"/>
        <c:ser>
          <c:idx val="7"/>
          <c:order val="7"/>
          <c:tx>
            <c:strRef>
              <c:f>'REPORT TABLE'!$I$1</c:f>
              <c:strCache>
                <c:ptCount val="1"/>
                <c:pt idx="0">
                  <c:v>DEFECT RATE %</c:v>
                </c:pt>
              </c:strCache>
            </c:strRef>
          </c:tx>
          <c:spPr>
            <a:ln w="19050" cap="rnd" cmpd="sng" algn="ctr">
              <a:solidFill>
                <a:schemeClr val="accent2">
                  <a:lumMod val="6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TABLE'!$I$2:$I$11</c:f>
              <c:numCache>
                <c:formatCode>0</c:formatCode>
                <c:ptCount val="5"/>
                <c:pt idx="0">
                  <c:v>0</c:v>
                </c:pt>
                <c:pt idx="1">
                  <c:v>37.5</c:v>
                </c:pt>
                <c:pt idx="2">
                  <c:v>0</c:v>
                </c:pt>
                <c:pt idx="3">
                  <c:v>28.571428571428569</c:v>
                </c:pt>
                <c:pt idx="4">
                  <c:v>0</c:v>
                </c:pt>
              </c:numCache>
            </c:numRef>
          </c:val>
          <c:smooth val="0"/>
          <c:extLst>
            <c:ext xmlns:c16="http://schemas.microsoft.com/office/drawing/2014/chart" uri="{C3380CC4-5D6E-409C-BE32-E72D297353CC}">
              <c16:uniqueId val="{00000000-9876-41DD-981A-82774E80841E}"/>
            </c:ext>
          </c:extLst>
        </c:ser>
        <c:dLbls>
          <c:dLblPos val="ctr"/>
          <c:showLegendKey val="0"/>
          <c:showVal val="1"/>
          <c:showCatName val="0"/>
          <c:showSerName val="0"/>
          <c:showPercent val="0"/>
          <c:showBubbleSize val="0"/>
        </c:dLbls>
        <c:marker val="1"/>
        <c:smooth val="0"/>
        <c:axId val="697973264"/>
        <c:axId val="697971824"/>
        <c:extLst>
          <c:ext xmlns:c15="http://schemas.microsoft.com/office/drawing/2012/chart" uri="{02D57815-91ED-43cb-92C2-25804820EDAC}">
            <c15:filteredLineSeries>
              <c15:ser>
                <c:idx val="0"/>
                <c:order val="0"/>
                <c:tx>
                  <c:strRef>
                    <c:extLst>
                      <c:ext uri="{02D57815-91ED-43cb-92C2-25804820EDAC}">
                        <c15:formulaRef>
                          <c15:sqref>'REPORT TABLE'!$B$1</c15:sqref>
                        </c15:formulaRef>
                      </c:ext>
                    </c:extLst>
                    <c:strCache>
                      <c:ptCount val="1"/>
                      <c:pt idx="0">
                        <c:v>Pass</c:v>
                      </c:pt>
                    </c:strCache>
                  </c:strRef>
                </c:tx>
                <c:spPr>
                  <a:ln w="19050" cap="rnd" cmpd="sng" algn="ctr">
                    <a:solidFill>
                      <a:schemeClr val="accent1">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TABLE'!$B$2:$B$11</c15:sqref>
                        </c15:formulaRef>
                      </c:ext>
                    </c:extLst>
                    <c:numCache>
                      <c:formatCode>0</c:formatCode>
                      <c:ptCount val="5"/>
                      <c:pt idx="0">
                        <c:v>12</c:v>
                      </c:pt>
                      <c:pt idx="1">
                        <c:v>10</c:v>
                      </c:pt>
                      <c:pt idx="2">
                        <c:v>0</c:v>
                      </c:pt>
                      <c:pt idx="3">
                        <c:v>5</c:v>
                      </c:pt>
                      <c:pt idx="4">
                        <c:v>12</c:v>
                      </c:pt>
                    </c:numCache>
                  </c:numRef>
                </c:val>
                <c:smooth val="0"/>
                <c:extLst>
                  <c:ext xmlns:c16="http://schemas.microsoft.com/office/drawing/2014/chart" uri="{C3380CC4-5D6E-409C-BE32-E72D297353CC}">
                    <c16:uniqueId val="{00000001-9876-41DD-981A-82774E80841E}"/>
                  </c:ext>
                </c:extLst>
              </c15:ser>
            </c15:filteredLineSeries>
            <c15:filteredLineSeries>
              <c15:ser>
                <c:idx val="1"/>
                <c:order val="1"/>
                <c:tx>
                  <c:strRef>
                    <c:extLst>
                      <c:ext xmlns:c15="http://schemas.microsoft.com/office/drawing/2012/chart" uri="{02D57815-91ED-43cb-92C2-25804820EDAC}">
                        <c15:formulaRef>
                          <c15:sqref>'REPORT TABLE'!$C$1</c15:sqref>
                        </c15:formulaRef>
                      </c:ext>
                    </c:extLst>
                    <c:strCache>
                      <c:ptCount val="1"/>
                      <c:pt idx="0">
                        <c:v>Fail</c:v>
                      </c:pt>
                    </c:strCache>
                  </c:strRef>
                </c:tx>
                <c:spPr>
                  <a:ln w="19050" cap="rnd" cmpd="sng" algn="ctr">
                    <a:solidFill>
                      <a:schemeClr val="accent2">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TABLE'!$C$2:$C$11</c15:sqref>
                        </c15:formulaRef>
                      </c:ext>
                    </c:extLst>
                    <c:numCache>
                      <c:formatCode>0</c:formatCode>
                      <c:ptCount val="5"/>
                      <c:pt idx="1">
                        <c:v>6</c:v>
                      </c:pt>
                      <c:pt idx="2">
                        <c:v>0</c:v>
                      </c:pt>
                      <c:pt idx="3">
                        <c:v>2</c:v>
                      </c:pt>
                    </c:numCache>
                  </c:numRef>
                </c:val>
                <c:smooth val="0"/>
                <c:extLst>
                  <c:ext xmlns:c16="http://schemas.microsoft.com/office/drawing/2014/chart" uri="{C3380CC4-5D6E-409C-BE32-E72D297353CC}">
                    <c16:uniqueId val="{00000002-9876-41DD-981A-82774E80841E}"/>
                  </c:ext>
                </c:extLst>
              </c15:ser>
            </c15:filteredLineSeries>
            <c15:filteredLineSeries>
              <c15:ser>
                <c:idx val="2"/>
                <c:order val="2"/>
                <c:tx>
                  <c:strRef>
                    <c:extLst>
                      <c:ext xmlns:c15="http://schemas.microsoft.com/office/drawing/2012/chart" uri="{02D57815-91ED-43cb-92C2-25804820EDAC}">
                        <c15:formulaRef>
                          <c15:sqref>'REPORT TABLE'!$D$1</c15:sqref>
                        </c15:formulaRef>
                      </c:ext>
                    </c:extLst>
                    <c:strCache>
                      <c:ptCount val="1"/>
                      <c:pt idx="0">
                        <c:v>NT</c:v>
                      </c:pt>
                    </c:strCache>
                  </c:strRef>
                </c:tx>
                <c:spPr>
                  <a:ln w="19050" cap="rnd" cmpd="sng" algn="ctr">
                    <a:solidFill>
                      <a:schemeClr val="accent3">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TABLE'!$D$2:$D$11</c15:sqref>
                        </c15:formulaRef>
                      </c:ext>
                    </c:extLst>
                    <c:numCache>
                      <c:formatCode>0</c:formatCode>
                      <c:ptCount val="5"/>
                      <c:pt idx="1">
                        <c:v>1</c:v>
                      </c:pt>
                      <c:pt idx="2">
                        <c:v>0</c:v>
                      </c:pt>
                    </c:numCache>
                  </c:numRef>
                </c:val>
                <c:smooth val="0"/>
                <c:extLst>
                  <c:ext xmlns:c16="http://schemas.microsoft.com/office/drawing/2014/chart" uri="{C3380CC4-5D6E-409C-BE32-E72D297353CC}">
                    <c16:uniqueId val="{00000003-9876-41DD-981A-82774E80841E}"/>
                  </c:ext>
                </c:extLst>
              </c15:ser>
            </c15:filteredLineSeries>
            <c15:filteredLineSeries>
              <c15:ser>
                <c:idx val="3"/>
                <c:order val="3"/>
                <c:tx>
                  <c:strRef>
                    <c:extLst>
                      <c:ext xmlns:c15="http://schemas.microsoft.com/office/drawing/2012/chart" uri="{02D57815-91ED-43cb-92C2-25804820EDAC}">
                        <c15:formulaRef>
                          <c15:sqref>'REPORT TABLE'!$E$1</c15:sqref>
                        </c15:formulaRef>
                      </c:ext>
                    </c:extLst>
                    <c:strCache>
                      <c:ptCount val="1"/>
                      <c:pt idx="0">
                        <c:v>N/A</c:v>
                      </c:pt>
                    </c:strCache>
                  </c:strRef>
                </c:tx>
                <c:spPr>
                  <a:ln w="19050" cap="rnd" cmpd="sng" algn="ctr">
                    <a:solidFill>
                      <a:schemeClr val="accent4">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TABLE'!$E$2:$E$11</c15:sqref>
                        </c15:formulaRef>
                      </c:ext>
                    </c:extLst>
                    <c:numCache>
                      <c:formatCode>0</c:formatCode>
                      <c:ptCount val="5"/>
                      <c:pt idx="1">
                        <c:v>12</c:v>
                      </c:pt>
                      <c:pt idx="2">
                        <c:v>0</c:v>
                      </c:pt>
                      <c:pt idx="3">
                        <c:v>25</c:v>
                      </c:pt>
                    </c:numCache>
                  </c:numRef>
                </c:val>
                <c:smooth val="0"/>
                <c:extLst>
                  <c:ext xmlns:c16="http://schemas.microsoft.com/office/drawing/2014/chart" uri="{C3380CC4-5D6E-409C-BE32-E72D297353CC}">
                    <c16:uniqueId val="{00000004-9876-41DD-981A-82774E80841E}"/>
                  </c:ext>
                </c:extLst>
              </c15:ser>
            </c15:filteredLineSeries>
            <c15:filteredLineSeries>
              <c15:ser>
                <c:idx val="4"/>
                <c:order val="4"/>
                <c:tx>
                  <c:strRef>
                    <c:extLst>
                      <c:ext xmlns:c15="http://schemas.microsoft.com/office/drawing/2012/chart" uri="{02D57815-91ED-43cb-92C2-25804820EDAC}">
                        <c15:formulaRef>
                          <c15:sqref>'REPORT TABLE'!$F$1</c15:sqref>
                        </c15:formulaRef>
                      </c:ext>
                    </c:extLst>
                    <c:strCache>
                      <c:ptCount val="1"/>
                      <c:pt idx="0">
                        <c:v>Number of  test cases</c:v>
                      </c:pt>
                    </c:strCache>
                  </c:strRef>
                </c:tx>
                <c:spPr>
                  <a:ln w="19050" cap="rnd" cmpd="sng" algn="ctr">
                    <a:solidFill>
                      <a:schemeClr val="accent5">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TABLE'!$F$2:$F$11</c15:sqref>
                        </c15:formulaRef>
                      </c:ext>
                    </c:extLst>
                    <c:numCache>
                      <c:formatCode>0</c:formatCode>
                      <c:ptCount val="5"/>
                      <c:pt idx="0">
                        <c:v>12</c:v>
                      </c:pt>
                      <c:pt idx="1">
                        <c:v>29</c:v>
                      </c:pt>
                      <c:pt idx="2">
                        <c:v>0</c:v>
                      </c:pt>
                      <c:pt idx="3">
                        <c:v>32</c:v>
                      </c:pt>
                      <c:pt idx="4">
                        <c:v>12</c:v>
                      </c:pt>
                    </c:numCache>
                  </c:numRef>
                </c:val>
                <c:smooth val="0"/>
                <c:extLst>
                  <c:ext xmlns:c16="http://schemas.microsoft.com/office/drawing/2014/chart" uri="{C3380CC4-5D6E-409C-BE32-E72D297353CC}">
                    <c16:uniqueId val="{00000005-9876-41DD-981A-82774E80841E}"/>
                  </c:ext>
                </c:extLst>
              </c15:ser>
            </c15:filteredLineSeries>
            <c15:filteredLineSeries>
              <c15:ser>
                <c:idx val="5"/>
                <c:order val="5"/>
                <c:tx>
                  <c:strRef>
                    <c:extLst>
                      <c:ext xmlns:c15="http://schemas.microsoft.com/office/drawing/2012/chart" uri="{02D57815-91ED-43cb-92C2-25804820EDAC}">
                        <c15:formulaRef>
                          <c15:sqref>'REPORT TABLE'!$G$1</c15:sqref>
                        </c15:formulaRef>
                      </c:ext>
                    </c:extLst>
                    <c:strCache>
                      <c:ptCount val="1"/>
                      <c:pt idx="0">
                        <c:v>TEST COVERAGE %</c:v>
                      </c:pt>
                    </c:strCache>
                  </c:strRef>
                </c:tx>
                <c:spPr>
                  <a:ln w="19050" cap="rnd" cmpd="sng" algn="ctr">
                    <a:solidFill>
                      <a:schemeClr val="accent6">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TABLE'!$G$2:$G$11</c15:sqref>
                        </c15:formulaRef>
                      </c:ext>
                    </c:extLst>
                    <c:numCache>
                      <c:formatCode>0</c:formatCode>
                      <c:ptCount val="5"/>
                      <c:pt idx="0">
                        <c:v>100</c:v>
                      </c:pt>
                      <c:pt idx="1">
                        <c:v>55.172413793103445</c:v>
                      </c:pt>
                      <c:pt idx="2">
                        <c:v>0</c:v>
                      </c:pt>
                      <c:pt idx="3">
                        <c:v>21.875</c:v>
                      </c:pt>
                      <c:pt idx="4">
                        <c:v>100</c:v>
                      </c:pt>
                    </c:numCache>
                  </c:numRef>
                </c:val>
                <c:smooth val="0"/>
                <c:extLst>
                  <c:ext xmlns:c16="http://schemas.microsoft.com/office/drawing/2014/chart" uri="{C3380CC4-5D6E-409C-BE32-E72D297353CC}">
                    <c16:uniqueId val="{00000006-9876-41DD-981A-82774E80841E}"/>
                  </c:ext>
                </c:extLst>
              </c15:ser>
            </c15:filteredLineSeries>
            <c15:filteredLineSeries>
              <c15:ser>
                <c:idx val="6"/>
                <c:order val="6"/>
                <c:tx>
                  <c:strRef>
                    <c:extLst>
                      <c:ext xmlns:c15="http://schemas.microsoft.com/office/drawing/2012/chart" uri="{02D57815-91ED-43cb-92C2-25804820EDAC}">
                        <c15:formulaRef>
                          <c15:sqref>'REPORT TABLE'!$H$1</c15:sqref>
                        </c15:formulaRef>
                      </c:ext>
                    </c:extLst>
                    <c:strCache>
                      <c:ptCount val="1"/>
                      <c:pt idx="0">
                        <c:v>TEST SUCCESSFUL COVERAGE %</c:v>
                      </c:pt>
                    </c:strCache>
                  </c:strRef>
                </c:tx>
                <c:spPr>
                  <a:ln w="19050" cap="rnd" cmpd="sng" algn="ctr">
                    <a:solidFill>
                      <a:schemeClr val="accent1">
                        <a:lumMod val="60000"/>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TABLE'!$H$2:$H$11</c15:sqref>
                        </c15:formulaRef>
                      </c:ext>
                    </c:extLst>
                    <c:numCache>
                      <c:formatCode>0</c:formatCode>
                      <c:ptCount val="5"/>
                      <c:pt idx="0">
                        <c:v>100</c:v>
                      </c:pt>
                      <c:pt idx="1">
                        <c:v>62.5</c:v>
                      </c:pt>
                      <c:pt idx="2">
                        <c:v>0</c:v>
                      </c:pt>
                      <c:pt idx="3">
                        <c:v>71.428571428571431</c:v>
                      </c:pt>
                      <c:pt idx="4">
                        <c:v>100</c:v>
                      </c:pt>
                    </c:numCache>
                  </c:numRef>
                </c:val>
                <c:smooth val="0"/>
                <c:extLst>
                  <c:ext xmlns:c16="http://schemas.microsoft.com/office/drawing/2014/chart" uri="{C3380CC4-5D6E-409C-BE32-E72D297353CC}">
                    <c16:uniqueId val="{00000007-9876-41DD-981A-82774E80841E}"/>
                  </c:ext>
                </c:extLst>
              </c15:ser>
            </c15:filteredLineSeries>
          </c:ext>
        </c:extLst>
      </c:lineChart>
      <c:catAx>
        <c:axId val="6979732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697971824"/>
        <c:crosses val="autoZero"/>
        <c:auto val="1"/>
        <c:lblAlgn val="ctr"/>
        <c:lblOffset val="100"/>
        <c:noMultiLvlLbl val="0"/>
      </c:catAx>
      <c:valAx>
        <c:axId val="697971824"/>
        <c:scaling>
          <c:orientation val="minMax"/>
        </c:scaling>
        <c:delete val="1"/>
        <c:axPos val="l"/>
        <c:numFmt formatCode="0" sourceLinked="1"/>
        <c:majorTickMark val="none"/>
        <c:minorTickMark val="none"/>
        <c:tickLblPos val="nextTo"/>
        <c:crossAx val="697973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88634</xdr:colOff>
      <xdr:row>0</xdr:row>
      <xdr:rowOff>0</xdr:rowOff>
    </xdr:from>
    <xdr:to>
      <xdr:col>18</xdr:col>
      <xdr:colOff>297846</xdr:colOff>
      <xdr:row>22</xdr:row>
      <xdr:rowOff>1</xdr:rowOff>
    </xdr:to>
    <xdr:graphicFrame macro="">
      <xdr:nvGraphicFramePr>
        <xdr:cNvPr id="2" name="Chart 1">
          <a:extLst>
            <a:ext uri="{FF2B5EF4-FFF2-40B4-BE49-F238E27FC236}">
              <a16:creationId xmlns:a16="http://schemas.microsoft.com/office/drawing/2014/main" id="{E02913C0-6888-7904-5207-22CF52672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31297</xdr:colOff>
      <xdr:row>0</xdr:row>
      <xdr:rowOff>56469</xdr:rowOff>
    </xdr:from>
    <xdr:to>
      <xdr:col>4</xdr:col>
      <xdr:colOff>43202</xdr:colOff>
      <xdr:row>18</xdr:row>
      <xdr:rowOff>19050</xdr:rowOff>
    </xdr:to>
    <mc:AlternateContent xmlns:mc="http://schemas.openxmlformats.org/markup-compatibility/2006">
      <mc:Choice xmlns:sle15="http://schemas.microsoft.com/office/drawing/2012/slicer" Requires="sle15">
        <xdr:graphicFrame macro="">
          <xdr:nvGraphicFramePr>
            <xdr:cNvPr id="3" name="Test Items 1">
              <a:extLst>
                <a:ext uri="{FF2B5EF4-FFF2-40B4-BE49-F238E27FC236}">
                  <a16:creationId xmlns:a16="http://schemas.microsoft.com/office/drawing/2014/main" id="{01927718-DCB1-4A83-A691-E4392838D0E3}"/>
                </a:ext>
              </a:extLst>
            </xdr:cNvPr>
            <xdr:cNvGraphicFramePr/>
          </xdr:nvGraphicFramePr>
          <xdr:xfrm>
            <a:off x="0" y="0"/>
            <a:ext cx="0" cy="0"/>
          </xdr:xfrm>
          <a:graphic>
            <a:graphicData uri="http://schemas.microsoft.com/office/drawing/2010/slicer">
              <sle:slicer xmlns:sle="http://schemas.microsoft.com/office/drawing/2010/slicer" name="Test Items 1"/>
            </a:graphicData>
          </a:graphic>
        </xdr:graphicFrame>
      </mc:Choice>
      <mc:Fallback>
        <xdr:sp macro="" textlink="">
          <xdr:nvSpPr>
            <xdr:cNvPr id="0" name=""/>
            <xdr:cNvSpPr>
              <a:spLocks noTextEdit="1"/>
            </xdr:cNvSpPr>
          </xdr:nvSpPr>
          <xdr:spPr>
            <a:xfrm>
              <a:off x="31297" y="56469"/>
              <a:ext cx="2450305" cy="32201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18</xdr:col>
      <xdr:colOff>219075</xdr:colOff>
      <xdr:row>0</xdr:row>
      <xdr:rowOff>0</xdr:rowOff>
    </xdr:from>
    <xdr:to>
      <xdr:col>28</xdr:col>
      <xdr:colOff>9524</xdr:colOff>
      <xdr:row>22</xdr:row>
      <xdr:rowOff>6803</xdr:rowOff>
    </xdr:to>
    <xdr:graphicFrame macro="">
      <xdr:nvGraphicFramePr>
        <xdr:cNvPr id="4" name="Chart 3">
          <a:extLst>
            <a:ext uri="{FF2B5EF4-FFF2-40B4-BE49-F238E27FC236}">
              <a16:creationId xmlns:a16="http://schemas.microsoft.com/office/drawing/2014/main" id="{2F277875-CA2D-4618-B7C7-C52870F78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228600</xdr:colOff>
      <xdr:row>21</xdr:row>
      <xdr:rowOff>38100</xdr:rowOff>
    </xdr:from>
    <xdr:to>
      <xdr:col>27</xdr:col>
      <xdr:colOff>419100</xdr:colOff>
      <xdr:row>34</xdr:row>
      <xdr:rowOff>104774</xdr:rowOff>
    </xdr:to>
    <xdr:graphicFrame macro="">
      <xdr:nvGraphicFramePr>
        <xdr:cNvPr id="6" name="Chart 5">
          <a:extLst>
            <a:ext uri="{FF2B5EF4-FFF2-40B4-BE49-F238E27FC236}">
              <a16:creationId xmlns:a16="http://schemas.microsoft.com/office/drawing/2014/main" id="{A2DF50B3-F412-476D-807B-7B7C391C8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Items" xr10:uid="{6AB0C237-46E1-43C5-8F49-DB8AA87F8B55}" sourceName="Web Functional">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Items 1" xr10:uid="{E073574C-D20D-41B2-8E3C-068F5B6E3976}" cache="Slicer_Test_Items" caption="Web Function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77E7E2-7F1F-4CA3-AB66-DF82F26FF82D}" name="Table1" displayName="Table1" ref="A1:I11" totalsRowShown="0" headerRowDxfId="12" dataDxfId="11" headerRowBorderDxfId="9" tableBorderDxfId="10">
  <autoFilter ref="A1:I11" xr:uid="{6E77E7E2-7F1F-4CA3-AB66-DF82F26FF82D}">
    <filterColumn colId="0">
      <filters>
        <filter val="Forgot Password"/>
        <filter val="Homepage"/>
        <filter val="Order Manage"/>
        <filter val="Payment"/>
        <filter val="Product Detail"/>
      </filters>
    </filterColumn>
  </autoFilter>
  <tableColumns count="9">
    <tableColumn id="1" xr3:uid="{C5EE8700-7ECC-4266-A6BA-04D9401D0FF4}" name="Web Functional" dataDxfId="8" dataCellStyle="Hyperlink"/>
    <tableColumn id="2" xr3:uid="{FE814A03-D0B3-4B2D-BFBB-1EEA2CB4B15D}" name="Pass" dataDxfId="7"/>
    <tableColumn id="3" xr3:uid="{E97EFD24-9610-4522-ADEF-113029EFBA3B}" name="Fail" dataDxfId="6"/>
    <tableColumn id="4" xr3:uid="{0CCE9AB9-9DF8-41FD-ABD4-573FA041008F}" name="NT" dataDxfId="5"/>
    <tableColumn id="5" xr3:uid="{7D0F5420-E806-4944-A5ED-F6A69D6EEC85}" name="N/A" dataDxfId="4"/>
    <tableColumn id="6" xr3:uid="{B3433466-0344-4317-B819-F6D468EE17C5}" name="Number of  test cases" dataDxfId="3"/>
    <tableColumn id="7" xr3:uid="{33B4F0E0-D20A-4BD7-A146-EB1AFD4D9C24}" name="TEST COVERAGE %" dataDxfId="2">
      <calculatedColumnFormula>(Table1[[#This Row],[Pass]]+Table1[[#This Row],[Fail]])*100/Table1[[#This Row],[Number of  test cases]]</calculatedColumnFormula>
    </tableColumn>
    <tableColumn id="8" xr3:uid="{C57E48C4-1E22-4D97-A35A-8839B4F920DE}" name="TEST SUCCESSFUL COVERAGE %" dataDxfId="1">
      <calculatedColumnFormula>Table1[[#This Row],[Pass]]*100/(Table1[[#This Row],[Pass]]+Table1[[#This Row],[Fail]])</calculatedColumnFormula>
    </tableColumn>
    <tableColumn id="9" xr3:uid="{9AFD2A88-990B-400F-A2C7-C2EA523E9E28}" name="DEFECT RATE %" dataDxfId="0">
      <calculatedColumnFormula>Table1[[#This Row],[Fail]]/(Table1[[#This Row],[Pass]]+Table1[[#This Row],[Fail]])*100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B6BC-486D-43CB-BC9D-3F96A282645B}">
  <sheetPr>
    <tabColor rgb="FF00B050"/>
  </sheetPr>
  <dimension ref="F23:R34"/>
  <sheetViews>
    <sheetView showGridLines="0" tabSelected="1" zoomScale="80" zoomScaleNormal="80" workbookViewId="0">
      <selection activeCell="E24" sqref="E24"/>
    </sheetView>
  </sheetViews>
  <sheetFormatPr defaultRowHeight="14.4" x14ac:dyDescent="0.3"/>
  <cols>
    <col min="1" max="1" width="8.88671875" customWidth="1"/>
  </cols>
  <sheetData>
    <row r="23" spans="6:18" ht="21" x14ac:dyDescent="0.4">
      <c r="F23" s="15" t="s">
        <v>19</v>
      </c>
      <c r="G23" s="17"/>
      <c r="H23" s="17"/>
      <c r="I23" s="17"/>
      <c r="J23" s="17"/>
      <c r="K23" s="17"/>
      <c r="L23" s="17"/>
      <c r="M23" s="17"/>
      <c r="N23" s="17"/>
      <c r="O23" s="17"/>
      <c r="P23" s="17"/>
      <c r="Q23" s="17"/>
      <c r="R23" s="16"/>
    </row>
    <row r="24" spans="6:18" ht="15.6" x14ac:dyDescent="0.3">
      <c r="F24" s="17" t="s">
        <v>20</v>
      </c>
      <c r="G24" s="17"/>
      <c r="H24" s="17"/>
      <c r="I24" s="17"/>
      <c r="J24" s="17"/>
      <c r="K24" s="17"/>
      <c r="L24" s="17"/>
      <c r="M24" s="17"/>
      <c r="N24" s="17"/>
      <c r="O24" s="17"/>
      <c r="P24" s="17"/>
      <c r="Q24" s="17"/>
      <c r="R24" s="16"/>
    </row>
    <row r="25" spans="6:18" ht="15.6" x14ac:dyDescent="0.3">
      <c r="F25" s="17" t="s">
        <v>21</v>
      </c>
      <c r="G25" s="17"/>
      <c r="H25" s="17"/>
      <c r="I25" s="17"/>
      <c r="J25" s="17"/>
      <c r="K25" s="17"/>
      <c r="L25" s="17"/>
      <c r="M25" s="17"/>
      <c r="N25" s="17"/>
      <c r="O25" s="17"/>
      <c r="P25" s="17"/>
      <c r="Q25" s="17"/>
      <c r="R25" s="16"/>
    </row>
    <row r="26" spans="6:18" ht="15.6" x14ac:dyDescent="0.3">
      <c r="F26" s="18" t="s">
        <v>22</v>
      </c>
      <c r="G26" s="17"/>
      <c r="H26" s="17"/>
      <c r="I26" s="17"/>
      <c r="J26" s="17"/>
      <c r="K26" s="17"/>
      <c r="L26" s="17"/>
      <c r="M26" s="17"/>
      <c r="N26" s="17"/>
      <c r="O26" s="17"/>
      <c r="P26" s="17"/>
      <c r="Q26" s="17"/>
      <c r="R26" s="16"/>
    </row>
    <row r="27" spans="6:18" ht="15.6" x14ac:dyDescent="0.3">
      <c r="F27" s="18" t="s">
        <v>23</v>
      </c>
      <c r="G27" s="17"/>
      <c r="H27" s="17"/>
      <c r="I27" s="17"/>
      <c r="J27" s="17"/>
      <c r="K27" s="17"/>
      <c r="L27" s="17"/>
      <c r="M27" s="17"/>
      <c r="N27" s="17"/>
      <c r="O27" s="17"/>
      <c r="P27" s="17"/>
      <c r="Q27" s="17"/>
      <c r="R27" s="16"/>
    </row>
    <row r="28" spans="6:18" ht="6" customHeight="1" x14ac:dyDescent="0.3">
      <c r="F28" s="17"/>
      <c r="G28" s="17"/>
      <c r="H28" s="17"/>
      <c r="I28" s="17"/>
      <c r="J28" s="17"/>
      <c r="K28" s="17"/>
      <c r="L28" s="17"/>
      <c r="M28" s="17"/>
      <c r="N28" s="17"/>
      <c r="O28" s="17"/>
      <c r="P28" s="17"/>
      <c r="Q28" s="17"/>
      <c r="R28" s="16"/>
    </row>
    <row r="29" spans="6:18" ht="15.6" x14ac:dyDescent="0.3">
      <c r="F29" s="17" t="s">
        <v>24</v>
      </c>
      <c r="G29" s="17"/>
      <c r="H29" s="17"/>
      <c r="I29" s="17"/>
      <c r="J29" s="17"/>
      <c r="K29" s="17"/>
      <c r="L29" s="17"/>
      <c r="M29" s="17"/>
      <c r="N29" s="17"/>
      <c r="O29" s="17"/>
      <c r="P29" s="17"/>
      <c r="Q29" s="17"/>
      <c r="R29" s="16"/>
    </row>
    <row r="30" spans="6:18" ht="15.6" x14ac:dyDescent="0.3">
      <c r="F30" s="18" t="s">
        <v>25</v>
      </c>
      <c r="G30" s="17"/>
      <c r="H30" s="17"/>
      <c r="I30" s="17"/>
      <c r="J30" s="17"/>
      <c r="K30" s="17"/>
      <c r="L30" s="17"/>
      <c r="M30" s="17"/>
      <c r="N30" s="17"/>
      <c r="O30" s="17"/>
      <c r="P30" s="17"/>
      <c r="Q30" s="17"/>
      <c r="R30" s="16"/>
    </row>
    <row r="31" spans="6:18" ht="15.6" x14ac:dyDescent="0.3">
      <c r="F31" s="18" t="s">
        <v>26</v>
      </c>
      <c r="G31" s="17"/>
      <c r="H31" s="17"/>
      <c r="I31" s="17"/>
      <c r="J31" s="17"/>
      <c r="K31" s="17"/>
      <c r="L31" s="17"/>
      <c r="M31" s="17"/>
      <c r="N31" s="17"/>
      <c r="O31" s="17"/>
      <c r="P31" s="17"/>
      <c r="Q31" s="17"/>
      <c r="R31" s="16"/>
    </row>
    <row r="32" spans="6:18" ht="11.4" customHeight="1" x14ac:dyDescent="0.3">
      <c r="F32" s="17"/>
      <c r="G32" s="17"/>
      <c r="H32" s="17"/>
      <c r="I32" s="17"/>
      <c r="J32" s="17"/>
      <c r="K32" s="17"/>
      <c r="L32" s="17"/>
      <c r="M32" s="17"/>
      <c r="N32" s="17"/>
      <c r="O32" s="17"/>
      <c r="P32" s="17"/>
      <c r="Q32" s="17"/>
      <c r="R32" s="16"/>
    </row>
    <row r="33" spans="6:18" ht="15.6" x14ac:dyDescent="0.3">
      <c r="F33" s="17" t="s">
        <v>27</v>
      </c>
      <c r="G33" s="17"/>
      <c r="H33" s="17"/>
      <c r="I33" s="17"/>
      <c r="J33" s="17"/>
      <c r="K33" s="17"/>
      <c r="L33" s="17"/>
      <c r="M33" s="17"/>
      <c r="N33" s="17"/>
      <c r="O33" s="17"/>
      <c r="P33" s="17"/>
      <c r="Q33" s="17"/>
      <c r="R33" s="16"/>
    </row>
    <row r="34" spans="6:18" ht="15.6" x14ac:dyDescent="0.3">
      <c r="F34" s="18" t="s">
        <v>28</v>
      </c>
      <c r="G34" s="17"/>
      <c r="H34" s="17"/>
      <c r="I34" s="17"/>
      <c r="J34" s="17"/>
      <c r="K34" s="17"/>
      <c r="L34" s="17"/>
      <c r="M34" s="17"/>
      <c r="N34" s="17"/>
      <c r="O34" s="17"/>
      <c r="P34" s="17"/>
      <c r="Q34" s="17"/>
      <c r="R34" s="16"/>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11"/>
  <sheetViews>
    <sheetView zoomScaleNormal="100" workbookViewId="0">
      <selection activeCell="E22" sqref="E22"/>
    </sheetView>
  </sheetViews>
  <sheetFormatPr defaultRowHeight="14.4" x14ac:dyDescent="0.3"/>
  <cols>
    <col min="1" max="1" width="20.88671875" customWidth="1"/>
    <col min="2" max="5" width="12.33203125" customWidth="1"/>
    <col min="6" max="6" width="26.44140625" bestFit="1" customWidth="1"/>
    <col min="7" max="7" width="24.88671875" customWidth="1"/>
    <col min="8" max="8" width="37.77734375" customWidth="1"/>
    <col min="9" max="9" width="22.77734375" customWidth="1"/>
  </cols>
  <sheetData>
    <row r="1" spans="1:9" ht="25.2" customHeight="1" x14ac:dyDescent="0.3">
      <c r="A1" s="3" t="s">
        <v>18</v>
      </c>
      <c r="B1" s="4" t="s">
        <v>0</v>
      </c>
      <c r="C1" s="3" t="s">
        <v>1</v>
      </c>
      <c r="D1" s="3" t="s">
        <v>2</v>
      </c>
      <c r="E1" s="5" t="s">
        <v>3</v>
      </c>
      <c r="F1" s="6" t="s">
        <v>4</v>
      </c>
      <c r="G1" s="9" t="s">
        <v>15</v>
      </c>
      <c r="H1" s="9" t="s">
        <v>16</v>
      </c>
      <c r="I1" s="9" t="s">
        <v>17</v>
      </c>
    </row>
    <row r="2" spans="1:9" x14ac:dyDescent="0.3">
      <c r="A2" s="10" t="s">
        <v>5</v>
      </c>
      <c r="B2" s="1">
        <v>12</v>
      </c>
      <c r="C2" s="1"/>
      <c r="D2" s="1"/>
      <c r="E2" s="1"/>
      <c r="F2" s="1">
        <v>12</v>
      </c>
      <c r="G2" s="7">
        <f>(Table1[[#This Row],[Pass]]+Table1[[#This Row],[Fail]])*100/Table1[[#This Row],[Number of  test cases]]</f>
        <v>100</v>
      </c>
      <c r="H2" s="7">
        <f>Table1[[#This Row],[Pass]]*100/(Table1[[#This Row],[Pass]]+Table1[[#This Row],[Fail]])</f>
        <v>100</v>
      </c>
      <c r="I2" s="7">
        <f>Table1[[#This Row],[Fail]]/(Table1[[#This Row],[Pass]]+Table1[[#This Row],[Fail]])*100</f>
        <v>0</v>
      </c>
    </row>
    <row r="3" spans="1:9" hidden="1" x14ac:dyDescent="0.3">
      <c r="A3" s="11" t="s">
        <v>10</v>
      </c>
      <c r="B3" s="1">
        <v>17</v>
      </c>
      <c r="C3" s="1">
        <v>5</v>
      </c>
      <c r="D3" s="1"/>
      <c r="E3" s="1">
        <v>1</v>
      </c>
      <c r="F3" s="1">
        <v>23</v>
      </c>
      <c r="G3" s="7">
        <f>(Table1[[#This Row],[Pass]]+Table1[[#This Row],[Fail]])*100/Table1[[#This Row],[Number of  test cases]]</f>
        <v>95.652173913043484</v>
      </c>
      <c r="H3" s="1">
        <f>Table1[[#This Row],[Pass]]*100/(Table1[[#This Row],[Pass]]+Table1[[#This Row],[Fail]])</f>
        <v>77.272727272727266</v>
      </c>
      <c r="I3" s="1">
        <f>Table1[[#This Row],[Fail]]/(Table1[[#This Row],[Pass]]+Table1[[#This Row],[Fail]])*100</f>
        <v>22.727272727272727</v>
      </c>
    </row>
    <row r="4" spans="1:9" x14ac:dyDescent="0.3">
      <c r="A4" s="10" t="s">
        <v>11</v>
      </c>
      <c r="B4" s="1">
        <v>10</v>
      </c>
      <c r="C4" s="1">
        <v>6</v>
      </c>
      <c r="D4" s="1">
        <v>1</v>
      </c>
      <c r="E4" s="1">
        <v>12</v>
      </c>
      <c r="F4" s="1">
        <v>29</v>
      </c>
      <c r="G4" s="7">
        <f>(Table1[[#This Row],[Pass]]+Table1[[#This Row],[Fail]])*100/Table1[[#This Row],[Number of  test cases]]</f>
        <v>55.172413793103445</v>
      </c>
      <c r="H4" s="1">
        <f>Table1[[#This Row],[Pass]]*100/(Table1[[#This Row],[Pass]]+Table1[[#This Row],[Fail]])</f>
        <v>62.5</v>
      </c>
      <c r="I4" s="1">
        <f>Table1[[#This Row],[Fail]]/(Table1[[#This Row],[Pass]]+Table1[[#This Row],[Fail]])*100</f>
        <v>37.5</v>
      </c>
    </row>
    <row r="5" spans="1:9" hidden="1" x14ac:dyDescent="0.3">
      <c r="A5" s="10" t="s">
        <v>12</v>
      </c>
      <c r="B5" s="1">
        <v>28</v>
      </c>
      <c r="C5" s="1">
        <v>2</v>
      </c>
      <c r="D5" s="1">
        <v>4</v>
      </c>
      <c r="E5" s="1"/>
      <c r="F5" s="1">
        <v>34</v>
      </c>
      <c r="G5" s="7">
        <f>(Table1[[#This Row],[Pass]]+Table1[[#This Row],[Fail]])*100/Table1[[#This Row],[Number of  test cases]]</f>
        <v>88.235294117647058</v>
      </c>
      <c r="H5" s="1">
        <f>Table1[[#This Row],[Pass]]*100/(Table1[[#This Row],[Pass]]+Table1[[#This Row],[Fail]])</f>
        <v>93.333333333333329</v>
      </c>
      <c r="I5" s="1">
        <f>Table1[[#This Row],[Fail]]/(Table1[[#This Row],[Pass]]+Table1[[#This Row],[Fail]])*100</f>
        <v>6.666666666666667</v>
      </c>
    </row>
    <row r="6" spans="1:9" x14ac:dyDescent="0.3">
      <c r="A6" s="14" t="s">
        <v>13</v>
      </c>
      <c r="B6" s="2">
        <v>0</v>
      </c>
      <c r="C6" s="2">
        <v>0</v>
      </c>
      <c r="D6" s="2">
        <v>0</v>
      </c>
      <c r="E6" s="2">
        <v>0</v>
      </c>
      <c r="F6" s="2">
        <v>0</v>
      </c>
      <c r="G6" s="13">
        <v>0</v>
      </c>
      <c r="H6" s="2">
        <v>0</v>
      </c>
      <c r="I6" s="2">
        <v>0</v>
      </c>
    </row>
    <row r="7" spans="1:9" x14ac:dyDescent="0.3">
      <c r="A7" s="10" t="s">
        <v>14</v>
      </c>
      <c r="B7" s="1">
        <v>5</v>
      </c>
      <c r="C7" s="1">
        <v>2</v>
      </c>
      <c r="D7" s="1"/>
      <c r="E7" s="1">
        <v>25</v>
      </c>
      <c r="F7" s="1">
        <v>32</v>
      </c>
      <c r="G7" s="7">
        <f>(Table1[[#This Row],[Pass]]+Table1[[#This Row],[Fail]])*100/Table1[[#This Row],[Number of  test cases]]</f>
        <v>21.875</v>
      </c>
      <c r="H7" s="1">
        <f>Table1[[#This Row],[Pass]]*100/(Table1[[#This Row],[Pass]]+Table1[[#This Row],[Fail]])</f>
        <v>71.428571428571431</v>
      </c>
      <c r="I7" s="1">
        <f>Table1[[#This Row],[Fail]]/(Table1[[#This Row],[Pass]]+Table1[[#This Row],[Fail]])*100</f>
        <v>28.571428571428569</v>
      </c>
    </row>
    <row r="8" spans="1:9" hidden="1" x14ac:dyDescent="0.3">
      <c r="A8" s="12" t="s">
        <v>6</v>
      </c>
      <c r="B8" s="1">
        <v>16</v>
      </c>
      <c r="C8" s="1">
        <v>4</v>
      </c>
      <c r="D8" s="1">
        <v>4</v>
      </c>
      <c r="E8" s="1"/>
      <c r="F8" s="1">
        <v>24</v>
      </c>
      <c r="G8" s="7">
        <f>(Table1[[#This Row],[Pass]]+Table1[[#This Row],[Fail]])*100/Table1[[#This Row],[Number of  test cases]]</f>
        <v>83.333333333333329</v>
      </c>
      <c r="H8" s="1">
        <f>Table1[[#This Row],[Pass]]*100/(Table1[[#This Row],[Pass]]+Table1[[#This Row],[Fail]])</f>
        <v>80</v>
      </c>
      <c r="I8" s="1">
        <f>Table1[[#This Row],[Fail]]/(Table1[[#This Row],[Pass]]+Table1[[#This Row],[Fail]])*100</f>
        <v>20</v>
      </c>
    </row>
    <row r="9" spans="1:9" hidden="1" x14ac:dyDescent="0.3">
      <c r="A9" s="12" t="s">
        <v>7</v>
      </c>
      <c r="B9" s="1">
        <v>20</v>
      </c>
      <c r="C9" s="1">
        <v>3</v>
      </c>
      <c r="D9" s="1"/>
      <c r="E9" s="1">
        <v>2</v>
      </c>
      <c r="F9" s="1">
        <v>25</v>
      </c>
      <c r="G9" s="7">
        <f>(Table1[[#This Row],[Pass]]+Table1[[#This Row],[Fail]])*100/Table1[[#This Row],[Number of  test cases]]</f>
        <v>92</v>
      </c>
      <c r="H9" s="1">
        <f>Table1[[#This Row],[Pass]]*100/(Table1[[#This Row],[Pass]]+Table1[[#This Row],[Fail]])</f>
        <v>86.956521739130437</v>
      </c>
      <c r="I9" s="1">
        <f>Table1[[#This Row],[Fail]]/(Table1[[#This Row],[Pass]]+Table1[[#This Row],[Fail]])*100</f>
        <v>13.043478260869565</v>
      </c>
    </row>
    <row r="10" spans="1:9" x14ac:dyDescent="0.3">
      <c r="A10" s="12" t="s">
        <v>8</v>
      </c>
      <c r="B10" s="1">
        <v>12</v>
      </c>
      <c r="C10" s="1"/>
      <c r="D10" s="1"/>
      <c r="E10" s="1"/>
      <c r="F10" s="1">
        <v>12</v>
      </c>
      <c r="G10" s="7">
        <f>(Table1[[#This Row],[Pass]]+Table1[[#This Row],[Fail]])*100/Table1[[#This Row],[Number of  test cases]]</f>
        <v>100</v>
      </c>
      <c r="H10" s="1">
        <f>Table1[[#This Row],[Pass]]*100/(Table1[[#This Row],[Pass]]+Table1[[#This Row],[Fail]])</f>
        <v>100</v>
      </c>
      <c r="I10" s="1">
        <f>Table1[[#This Row],[Fail]]/(Table1[[#This Row],[Pass]]+Table1[[#This Row],[Fail]])*100</f>
        <v>0</v>
      </c>
    </row>
    <row r="11" spans="1:9" hidden="1" x14ac:dyDescent="0.3">
      <c r="A11" s="12" t="s">
        <v>9</v>
      </c>
      <c r="B11" s="1">
        <v>22</v>
      </c>
      <c r="C11" s="1">
        <v>2</v>
      </c>
      <c r="D11" s="1"/>
      <c r="E11" s="1">
        <v>1</v>
      </c>
      <c r="F11" s="1">
        <v>25</v>
      </c>
      <c r="G11" s="7">
        <f>(Table1[[#This Row],[Pass]]+Table1[[#This Row],[Fail]])*100/Table1[[#This Row],[Number of  test cases]]</f>
        <v>96</v>
      </c>
      <c r="H11" s="1">
        <f>Table1[[#This Row],[Pass]]*100/(Table1[[#This Row],[Pass]]+Table1[[#This Row],[Fail]])</f>
        <v>91.666666666666671</v>
      </c>
      <c r="I11" s="8">
        <f>Table1[[#This Row],[Fail]]/(Table1[[#This Row],[Pass]]+Table1[[#This Row],[Fail]])*100</f>
        <v>8.3333333333333321</v>
      </c>
    </row>
  </sheetData>
  <hyperlinks>
    <hyperlink ref="A11" location="'TC-Change Password'!A1" display="Change Password" xr:uid="{52B2E132-2BC2-49A4-A5B2-A004C734365E}"/>
    <hyperlink ref="A10" location="'TC-Forgot Password'!A1" display="Forgot Password" xr:uid="{ABD6ED7B-743F-4EE9-AD3F-623CCB477870}"/>
    <hyperlink ref="A9" location="'TC-Sign-in'!A1" display="Sign-in" xr:uid="{C48225DA-264D-42CE-87B1-DE4D60969D56}"/>
    <hyperlink ref="A8" location="'TC-Register'!A1" display="Register" xr:uid="{EF502D83-938D-4F79-868D-073E5CE04053}"/>
    <hyperlink ref="A3" location="'TC-Search Items'!A1" display="Search Items" xr:uid="{4A6C197A-DDC2-4DE8-9239-C2CC5F8EEC30}"/>
    <hyperlink ref="A4" location="'TC-Product Detail'!A1" display="Product Detail Page" xr:uid="{6B5C6CA0-4526-4989-93AC-B54E704483C8}"/>
    <hyperlink ref="A5" location="'TC-Shopping Cart'!A1" display="Shopping Cart" xr:uid="{80196D06-887A-4838-B0D5-5BACCBDA7AC2}"/>
    <hyperlink ref="A7" location="'TC-Order Manage'!A1" display="Order Manage" xr:uid="{996636EC-A0AC-4BDA-B2B6-4BB4E68E2B24}"/>
    <hyperlink ref="A2" location="'TC-Homepage'!A1" display="Homepage" xr:uid="{F9A117CD-1253-47FA-8B30-0B360BFE24DD}"/>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 REVIEW</vt:lpstr>
      <vt:lpstr>REPORT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custom25</dc:creator>
  <cp:lastModifiedBy>Hoàng Đỉnh</cp:lastModifiedBy>
  <dcterms:created xsi:type="dcterms:W3CDTF">2015-06-05T18:17:20Z</dcterms:created>
  <dcterms:modified xsi:type="dcterms:W3CDTF">2025-10-17T18:00:04Z</dcterms:modified>
</cp:coreProperties>
</file>