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opph\OneDrive\Desktop\Manual Testing - Moriitalia.com\"/>
    </mc:Choice>
  </mc:AlternateContent>
  <xr:revisionPtr revIDLastSave="0" documentId="13_ncr:1_{DEE281BE-520C-49FE-9894-95937B97CC16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Cover" sheetId="1" r:id="rId1"/>
    <sheet name="TestReport" sheetId="2" r:id="rId2"/>
    <sheet name="TC-HomePage" sheetId="9" r:id="rId3"/>
    <sheet name="TC-Search Product" sheetId="24" r:id="rId4"/>
    <sheet name="TC-Product Detailed" sheetId="25" r:id="rId5"/>
    <sheet name="TC-Cart Page" sheetId="26" r:id="rId6"/>
    <sheet name="TC-Login Registration" sheetId="27" r:id="rId7"/>
    <sheet name="TC-Order Payment" sheetId="28" r:id="rId8"/>
    <sheet name="Permisison Matrix" sheetId="4" r:id="rId9"/>
  </sheets>
  <definedNames>
    <definedName name="_xlnm._FilterDatabase" localSheetId="5" hidden="1">'TC-Cart Page'!$A$8:$I$15</definedName>
    <definedName name="_xlnm._FilterDatabase" localSheetId="2" hidden="1">'TC-HomePage'!$A$8:$I$15</definedName>
    <definedName name="_xlnm._FilterDatabase" localSheetId="6" hidden="1">'TC-Login Registration'!$A$8:$I$15</definedName>
    <definedName name="_xlnm._FilterDatabase" localSheetId="7" hidden="1">'TC-Order Payment'!$A$8:$I$15</definedName>
    <definedName name="_xlnm._FilterDatabase" localSheetId="4" hidden="1">'TC-Product Detailed'!$A$8:$I$13</definedName>
    <definedName name="_xlnm._FilterDatabase" localSheetId="3" hidden="1">'TC-Search Product'!$A$8:$I$13</definedName>
    <definedName name="Category" localSheetId="5">#REF!</definedName>
    <definedName name="Category" localSheetId="2">#REF!</definedName>
    <definedName name="Category" localSheetId="6">#REF!</definedName>
    <definedName name="Category" localSheetId="7">#REF!</definedName>
    <definedName name="Category" localSheetId="4">#REF!</definedName>
    <definedName name="Category" localSheetId="3">#REF!</definedName>
    <definedName name="Category">#REF!</definedName>
  </definedNames>
  <calcPr calcId="191029"/>
  <extLst>
    <ext uri="GoogleSheetsCustomDataVersion1">
      <go:sheetsCustomData xmlns:go="http://customooxmlschemas.google.com/" r:id="rId20" roundtripDataSignature="AMtx7mi8KCq603nvcIdt4xcQWaLn4oaqwA=="/>
    </ext>
  </extLst>
</workbook>
</file>

<file path=xl/calcChain.xml><?xml version="1.0" encoding="utf-8"?>
<calcChain xmlns="http://schemas.openxmlformats.org/spreadsheetml/2006/main">
  <c r="H13" i="28" l="1"/>
  <c r="H14" i="28"/>
  <c r="H15" i="28"/>
  <c r="H16" i="28"/>
  <c r="H12" i="28"/>
  <c r="H10" i="28"/>
  <c r="A13" i="28"/>
  <c r="A14" i="28"/>
  <c r="A15" i="28"/>
  <c r="A16" i="28"/>
  <c r="A12" i="28"/>
  <c r="A14" i="27"/>
  <c r="A15" i="27"/>
  <c r="A13" i="27"/>
  <c r="A11" i="26" l="1"/>
  <c r="H11" i="26"/>
  <c r="A14" i="26"/>
  <c r="A15" i="26"/>
  <c r="A13" i="26"/>
  <c r="A10" i="26"/>
  <c r="H14" i="26"/>
  <c r="H15" i="26"/>
  <c r="H13" i="26"/>
  <c r="H10" i="26"/>
  <c r="A13" i="25"/>
  <c r="A12" i="25"/>
  <c r="H13" i="25"/>
  <c r="H12" i="25"/>
  <c r="H10" i="25"/>
  <c r="H13" i="24"/>
  <c r="H12" i="24"/>
  <c r="H10" i="24"/>
  <c r="A13" i="24"/>
  <c r="A12" i="24"/>
  <c r="H11" i="9" l="1"/>
  <c r="H12" i="9"/>
  <c r="H13" i="9"/>
  <c r="H14" i="9"/>
  <c r="H15" i="9"/>
  <c r="H10" i="9"/>
  <c r="A14" i="9"/>
  <c r="A15" i="9"/>
  <c r="A10" i="9"/>
  <c r="A10" i="28" l="1"/>
  <c r="D5" i="28"/>
  <c r="G16" i="2" s="1"/>
  <c r="C5" i="28"/>
  <c r="F16" i="2" s="1"/>
  <c r="B5" i="28"/>
  <c r="E16" i="2" s="1"/>
  <c r="A5" i="28"/>
  <c r="A11" i="27"/>
  <c r="H10" i="27"/>
  <c r="A10" i="27"/>
  <c r="D5" i="27"/>
  <c r="G15" i="2" s="1"/>
  <c r="C5" i="27"/>
  <c r="F15" i="2" s="1"/>
  <c r="B5" i="27"/>
  <c r="E15" i="2" s="1"/>
  <c r="A5" i="27"/>
  <c r="D5" i="26"/>
  <c r="C5" i="26"/>
  <c r="F14" i="2" s="1"/>
  <c r="B5" i="26"/>
  <c r="E14" i="2" s="1"/>
  <c r="A5" i="26"/>
  <c r="D14" i="2" s="1"/>
  <c r="A10" i="25"/>
  <c r="D5" i="25"/>
  <c r="G13" i="2" s="1"/>
  <c r="C5" i="25"/>
  <c r="F13" i="2" s="1"/>
  <c r="B5" i="25"/>
  <c r="E13" i="2" s="1"/>
  <c r="A5" i="25"/>
  <c r="A10" i="24"/>
  <c r="D5" i="24"/>
  <c r="G12" i="2" s="1"/>
  <c r="C5" i="24"/>
  <c r="F12" i="2" s="1"/>
  <c r="B5" i="24"/>
  <c r="E12" i="2" s="1"/>
  <c r="A5" i="24"/>
  <c r="D12" i="2" s="1"/>
  <c r="A13" i="9"/>
  <c r="A12" i="9"/>
  <c r="A11" i="9"/>
  <c r="D5" i="9"/>
  <c r="G11" i="2" s="1"/>
  <c r="C5" i="9"/>
  <c r="F11" i="2" s="1"/>
  <c r="B5" i="9"/>
  <c r="E11" i="2" s="1"/>
  <c r="A5" i="9"/>
  <c r="E5" i="28" l="1"/>
  <c r="H16" i="2" s="1"/>
  <c r="D16" i="2"/>
  <c r="E5" i="27"/>
  <c r="H15" i="2" s="1"/>
  <c r="D15" i="2"/>
  <c r="E5" i="26"/>
  <c r="H14" i="2" s="1"/>
  <c r="G14" i="2"/>
  <c r="G18" i="2" s="1"/>
  <c r="E18" i="2"/>
  <c r="F18" i="2"/>
  <c r="E5" i="25"/>
  <c r="H13" i="2" s="1"/>
  <c r="D13" i="2"/>
  <c r="E5" i="24"/>
  <c r="H12" i="2" s="1"/>
  <c r="E5" i="9"/>
  <c r="H11" i="2" s="1"/>
  <c r="D11" i="2"/>
  <c r="D18" i="2" l="1"/>
  <c r="H18" i="2"/>
  <c r="E20" i="2" l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<sst xmlns="http://schemas.openxmlformats.org/spreadsheetml/2006/main" count="419" uniqueCount="151">
  <si>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</si>
  <si>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</si>
  <si>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</si>
  <si>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</si>
  <si>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</si>
  <si>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</si>
  <si>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</si>
  <si>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</si>
  <si>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</si>
  <si>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</si>
  <si>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</si>
  <si>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</si>
  <si>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</si>
  <si>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</si>
  <si>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</si>
  <si>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</si>
  <si>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</si>
  <si>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</si>
  <si>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</si>
  <si>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</si>
  <si>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</si>
  <si>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</si>
  <si>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</si>
  <si>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</si>
  <si>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</si>
  <si>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</si>
  <si>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</si>
  <si>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</si>
  <si>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</si>
  <si>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</si>
  <si>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</si>
  <si>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</si>
  <si>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</si>
  <si>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</si>
  <si>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</si>
  <si>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</si>
  <si>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</si>
  <si>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</si>
  <si>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</si>
  <si>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</si>
  <si>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</si>
  <si>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</si>
  <si>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</si>
  <si>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</si>
  <si>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</si>
  <si>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</si>
  <si>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</si>
  <si>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</si>
  <si>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</si>
  <si>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</si>
  <si>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</si>
  <si>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</si>
  <si>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Smoke Testing Web (eCommerce) Moriitalia.com</t>
  </si>
  <si>
    <t>HomePage</t>
  </si>
  <si>
    <t>Search Product</t>
  </si>
  <si>
    <t>Cart Button</t>
  </si>
  <si>
    <t>Login/Registration</t>
  </si>
  <si>
    <t>Google Chrome Web browser</t>
  </si>
  <si>
    <t>Hoàng Đỉnh</t>
  </si>
  <si>
    <t>_ Verify Logo</t>
  </si>
  <si>
    <t>_ Verify Main Menu</t>
  </si>
  <si>
    <t>_ Verify Banner Event</t>
  </si>
  <si>
    <t>_ Verify Hightlight Product</t>
  </si>
  <si>
    <t>_ Verify Footer, link contact</t>
  </si>
  <si>
    <t>_ Show icon Moriitalia by default.
_ Can click icon to direct access homepage link moritalia.com.</t>
  </si>
  <si>
    <t xml:space="preserve">_ Show Main Menu under Logo by default.
_ Hover mouse on Menu will show dropdown list product.
_ Can access link by click on dropdown list.
</t>
  </si>
  <si>
    <t>_ Show Banner Event under Main Menu by default.
_ Have previous, next button to access banner list.
_ Confirm that clicking the banner displays will show the same product as advertised.</t>
  </si>
  <si>
    <t>_ Show footer and link contact by default.
_ Verify that all link will load correct page when access.
_ Verify that on social media link and copyright icon will present on footer.</t>
  </si>
  <si>
    <t>Seach Product</t>
  </si>
  <si>
    <t>Google Chrome Web Browser</t>
  </si>
  <si>
    <t>_ Verify UI and function of homepage interface.</t>
  </si>
  <si>
    <t>1.1 Checking Interface</t>
  </si>
  <si>
    <t>1.2. Checking Functional</t>
  </si>
  <si>
    <t>_ Verify UI of Search Product</t>
  </si>
  <si>
    <t>_ System display detailed information about the product.</t>
  </si>
  <si>
    <t>Product Detailed</t>
  </si>
  <si>
    <t>Checking Search Funtional</t>
  </si>
  <si>
    <t>_ Search Product interface will display main features including following fields: 
+ Text box
+ Label "Tìm Theo Tên Sản Phẩn"
+ Search Icon</t>
  </si>
  <si>
    <t>1.1. Checking Interface</t>
  </si>
  <si>
    <t>_ Verify UI of Product Detailed</t>
  </si>
  <si>
    <t>Moriitalia.com</t>
  </si>
  <si>
    <t>15/09/2025</t>
  </si>
  <si>
    <t>_ System will show dropdown list "Nồi Cơm" product base on input.</t>
  </si>
  <si>
    <t>_ Validation add Cart Button Functional</t>
  </si>
  <si>
    <t>_ Show HightLight Product by default.
_ Have previous, next button to access product list.
_ Validation product name show the same product as advertised.
_ Can go to product detail by clicking on hightlight product.</t>
  </si>
  <si>
    <t>Checking HomePage</t>
  </si>
  <si>
    <t>1.2. Checking Functionnal</t>
  </si>
  <si>
    <t xml:space="preserve">_ Scrolling down mouse to hightlight product list.
_ Click on "Nồi Cơm Điện Tách Đường Kuchenzimmer 2L-013628" product.
_ Press the button "Mua Ngay". 
 </t>
  </si>
  <si>
    <t>_ Scrolling down mouse to hightlight product list.
_ Click on "Nồi Cơm Điện Tách Đường Kuchenzimmer 2L-013628" product.</t>
  </si>
  <si>
    <t xml:space="preserve">_ Scrolling down mouse to hightlight product list.
_ Click on "Nồi Cơm Điện Tách Đường Kuchenzimmer 2L-013628" product.
_ Activate [+ ] button, plus 1 product
_ Press the button "Mua Ngay". 
 </t>
  </si>
  <si>
    <t>_ System will show popup screens on top page "Sản phẩm đã được thêm vào giỏ hàng của bạn" and has redirect link move to cart when click on.
_ Cart Button On Page will be added 1 product.</t>
  </si>
  <si>
    <t>_ System will show popup screens on top page "Sản phẩm đã được thêm vào giỏ hàng của bạn" and has redirect link move to cart when click on.
_ Cart Button On Page will be added 2 product.</t>
  </si>
  <si>
    <t>Cart Page</t>
  </si>
  <si>
    <t>_ Verify UI of Cart Page</t>
  </si>
  <si>
    <t>_ The cart button icon only display "0" by default.
_ The cart button icon will display "2" after product has been added.</t>
  </si>
  <si>
    <t>_ Visit the URL: moriitalia.com</t>
  </si>
  <si>
    <t>_ Reach the page successfully</t>
  </si>
  <si>
    <t xml:space="preserve">_ Scrolling down mouse to hightlight product list.
_ Click on "Nồi Cơm Điện Tách Đường Kuchenzimmer 2L-013628" product.
_ Activate [+ ] button, plus 1 product
_ Press the button "Mua Ngay". </t>
  </si>
  <si>
    <t>_ Scrolling down mouse to hightlight product list.
_ Click on "Nồi Cơm Điện Tách Đường Kuchenzimmer 2L-013628" product.
_ Activate [+ ] button, plus 1 product
_ Press the button "Mua Ngay". 
_ Mouse hover the Cart Button on top page.
_ Press the button "Đến Giỏ Hàng".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</si>
  <si>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 and activate "Cập Nhật Giỏ Hàng". </t>
  </si>
  <si>
    <t>_ Product quantity will show 3.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</si>
  <si>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Activate ( X ) button on product and activate "Cập Nhật Giỏ Hàng". </t>
  </si>
  <si>
    <t>_ Product will be removed from the cart.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</si>
  <si>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
_ On Cart Page press [-] button 1 times
and activate "Cập Nhật Giỏ Hàng".
_ Press the button " Tiến Hành Thanh Toán" </t>
  </si>
  <si>
    <t>_ Product quantity will show 2.
_ Cart Page will redirect to Checkout page.</t>
  </si>
  <si>
    <t>Login / Registration</t>
  </si>
  <si>
    <t>_Visit the URL: Moriitalia.com</t>
  </si>
  <si>
    <t>_ Verify UI of Registration</t>
  </si>
  <si>
    <t xml:space="preserve">_ The Cart Page interface will present all core features and including the following fields:
+ Product Image, name, price, description.
+ Update quantity, total price.
+ Remove Product
+ Discount
+ Checkout </t>
  </si>
  <si>
    <t>_ The homepage interface will present all core features and including the following fields:
+ Logo
+ Main Menu
+ Banner Event
+ Hightlight Product
+ Footer, link contact</t>
  </si>
  <si>
    <t>_ The Product detaild interface will present all core features and including the following fields:
+ Product Image
+ Description.
+ Name Label
+ Add Cart Button
+ Star rating
+ Related product</t>
  </si>
  <si>
    <t>_ The Login interface wil popup andl present the following fields:
+ Textbox "Nhập Email", "Nhập Mật Khẩu".
+ Forgot Password Link "Quên Mật Khẩu".
+ Registration Link "Đăng Ký".
+ Button "Đăng Nhập".
+ Social login button.</t>
  </si>
  <si>
    <t xml:space="preserve">_ Mouse hover on "Đăng Nhập / Đăng Ký" label or        icon.
_ Click on internal link "Đăng Ký".
</t>
  </si>
  <si>
    <t xml:space="preserve">_ Mouse hover on "Đăng Nhập / Đăng Ký" label or        icon.
</t>
  </si>
  <si>
    <t xml:space="preserve">_ Verify UI of Login 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</si>
  <si>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Định".
+ Button "Đăng Ký".
</t>
  </si>
  <si>
    <t>_ Validation Login Functional</t>
  </si>
  <si>
    <t>_ Validation Registration Functional</t>
  </si>
  <si>
    <t xml:space="preserve">_ Mouse hover on "Đăng Nhập / Đăng Ký" label or        icon.
_ Click on internal link "Đăng Ký".
_ Enter valid data into the field "Họ và Tên", "Email","Điện thoại", "Mậu Khẩu", "Xác Nhận Mật Khẩu"
_ Activate Checkbox "Tôi đã đọc và đồng ý với Chính sách và Qui Định".
_ Press the button "Đăng Ký".
</t>
  </si>
  <si>
    <t>_ System not show pop-up. Account was created and go directly to homepape.</t>
  </si>
  <si>
    <t>_ System not show pop-up. User login successfully and go directly to homepage.</t>
  </si>
  <si>
    <t>_ Mouse hover on "Đăng Nhập / Đăng Ký" label or        icon.
_ Login attempt using account created successfully in test case [Login / Registration-3]
_ Press the button "Đăng Nhập".</t>
  </si>
  <si>
    <t>_ Mouse hover on "Đăng Nhập / Đăng Ký" label or        icon.
_ Login attempt using invalid account via email and password fields.
_ Press the button "Đăng Nhập".</t>
  </si>
  <si>
    <t xml:space="preserve">_ System will show pop-up "Đăng nhập không thành công, vui lòng thử lại".
_ User fails to login and redirect to Login / Registration screen.
</t>
  </si>
  <si>
    <t>_ System not show pop-up. User login unsucessful and go directly to  Login / Registration screen.</t>
  </si>
  <si>
    <t xml:space="preserve">_ System will show pop-up "Xin Chào , User".
_ User login successfully and move to homepage
_ Label "Đăng Nhập / Đăng Ký" on top page will be replaced by user name. </t>
  </si>
  <si>
    <t xml:space="preserve">_ System will show pop-up "Xin chào…, Bạn đã đăng kí thành công.Nhấn OK để quay trờ về trang chủ."
_ User registration completed and move to homepage.
_ Label "Đăng Nhập / Đăng Ký" on top page will be replaced by user name. </t>
  </si>
  <si>
    <t>Order Payment</t>
  </si>
  <si>
    <t>_ Verify UI of Order Payment</t>
  </si>
  <si>
    <t>_ Validation Order Payment Functional</t>
  </si>
  <si>
    <t>_Visit the URL: Moriitalia.com
_The Product "Nồi Cơm Điện Tách Đường Kuchenzimmer 2L-013628" has been added in cart and process checkout.</t>
  </si>
  <si>
    <t xml:space="preserve">_ The Order Payment interface will present all core features and including the following fields:
+ "Nồi Cơm Điện Tách Đường Kuchenzimmer 2L-013628" product with image, quantity, name, price, description.
+ Edit Order Link "Chỉnh Sửa"
--- Process Payment steps:
+   1. Shipping Address " ĐỊA CHỈ GIAO HÀNG"
+   2. Delivery method " PHƯƠNG THỨC GIAO HÀNG"
+   3. Payment method " PHƯƠNG THỨC THANH TOÁN"
+   4. Payment Confirmation " XÁC NHẬN THANH TOÁN"
+   5. Order Confirmation " XÁC NHẬN ĐƠN HÀNG"
</t>
  </si>
  <si>
    <t>1. 
_ Enter valid data into Shipping Address "Địa Chỉ Giao Hàng"
_ Press the button "Tiếp Tục"</t>
  </si>
  <si>
    <t>_ All textbox in Shipping Address will be hide, only show Dropdown Combobox display address after inputing.
_ Delivery method "Phương Thức Giao Hàng" will be enabled and allow user select Delivery method.</t>
  </si>
  <si>
    <t>_ Execute [Order Payment-2]</t>
  </si>
  <si>
    <t>2.
_ Select method Standard Shipping.
_ Press the button "Tiếp Tục"</t>
  </si>
  <si>
    <t>_ Execute [Order Payment-3]</t>
  </si>
  <si>
    <t>_ All selection box in Delivery Method will be hide, only show  Delivery Method after selected.
_ Payment method "Phương Thức Thanh Toán" will be enabled and allow user select Payment method.</t>
  </si>
  <si>
    <t>3.
_ Select method COD.
_ Press the button "Tiếp Tục"</t>
  </si>
  <si>
    <t>_ All selection box in Payment Method will be hide, only show Payment Method after selected.
_ Payment Confirmation "Xác Nhận Thanh Toán" will be enabled.</t>
  </si>
  <si>
    <t>_ Execute [Order Payment-4]</t>
  </si>
  <si>
    <t>4.
_ Press the button "Tiếp Tục"</t>
  </si>
  <si>
    <t>_ Execute [Order Payment-5]</t>
  </si>
  <si>
    <t>5.
_ Press the button "Tiếp Tục"</t>
  </si>
  <si>
    <t>_ Label "Thanh toán tiền mặt khi nhận hàng" will show.
_ Order Confirmation " XÁC NHẬN ĐƠN HÀNG" will be enabled and  show correct price, shipping fee, tax, discount, total amount.</t>
  </si>
  <si>
    <t>_ System wil send message "Thanh Toán Thành Công"l
_ Order Id will be created and send to user via email.
_ Order status will be update to "Paid" .</t>
  </si>
  <si>
    <t>20/09/2025</t>
  </si>
  <si>
    <t>_ Tap the text box Search product
_ Input correct product name "Nồi Cơm"
_ Press the Search icon or Enter.</t>
  </si>
  <si>
    <t>_ Tap the text box Search product
_ Input correct product name "Nồi Cơm".
_ Press the Search icon or Enter.
_ Activate the product return from dropdown list.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</si>
  <si>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Press the button " Tiến Hành Thanh Toán" 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</si>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</sst>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33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1" fillId="2" borderId="19" xfId="0" applyNumberFormat="1" applyFont="1" applyFill="1" applyBorder="1"/>
    <xf numFmtId="164" fontId="31" fillId="0" borderId="26" xfId="1" applyNumberFormat="1" applyBorder="1"/>
    <xf numFmtId="164" fontId="32" fillId="0" borderId="5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164" fontId="9" fillId="0" borderId="5" xfId="0" quotePrefix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26" fillId="0" borderId="2" xfId="0" applyFont="1" applyBorder="1" applyAlignment="1">
      <alignment horizontal="left"/>
    </xf>
    <xf numFmtId="0" fontId="27" fillId="0" borderId="3" xfId="0" applyFont="1" applyBorder="1"/>
    <xf numFmtId="0" fontId="27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34" xfId="0" quotePrefix="1" applyNumberFormat="1" applyFont="1" applyFill="1" applyBorder="1" applyAlignment="1">
      <alignment horizontal="left" vertical="center"/>
    </xf>
    <xf numFmtId="164" fontId="6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34" xfId="0" applyNumberFormat="1" applyFont="1" applyFill="1" applyBorder="1" applyAlignment="1">
      <alignment horizontal="left" vertical="center"/>
    </xf>
    <xf numFmtId="164" fontId="11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34" xfId="0" applyNumberFormat="1" applyFont="1" applyFill="1" applyBorder="1" applyAlignment="1">
      <alignment horizontal="left"/>
    </xf>
    <xf numFmtId="164" fontId="1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35719</xdr:colOff>
      <xdr:row>11</xdr:row>
      <xdr:rowOff>47623</xdr:rowOff>
    </xdr:from>
    <xdr:to>
      <xdr:col>8</xdr:col>
      <xdr:colOff>1154906</xdr:colOff>
      <xdr:row>11</xdr:row>
      <xdr:rowOff>785812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0A400-A178-1338-0C4F-CF142870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3190873"/>
          <a:ext cx="1119187" cy="738189"/>
        </a:xfrm>
        <a:prstGeom prst="rect">
          <a:avLst/>
        </a:prstGeom>
      </xdr:spPr>
    </xdr:pic>
    <xdr:clientData/>
  </xdr:twoCellAnchor>
  <xdr:twoCellAnchor editAs="oneCell">
    <xdr:from>
      <xdr:col>8</xdr:col>
      <xdr:colOff>130970</xdr:colOff>
      <xdr:row>12</xdr:row>
      <xdr:rowOff>309562</xdr:rowOff>
    </xdr:from>
    <xdr:to>
      <xdr:col>8</xdr:col>
      <xdr:colOff>1095376</xdr:colOff>
      <xdr:row>12</xdr:row>
      <xdr:rowOff>769703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9F261-62B8-426C-8E0F-5031BFAA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01876" y="4250531"/>
          <a:ext cx="964406" cy="460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178590</xdr:colOff>
      <xdr:row>9</xdr:row>
      <xdr:rowOff>166686</xdr:rowOff>
    </xdr:from>
    <xdr:to>
      <xdr:col>3</xdr:col>
      <xdr:colOff>378590</xdr:colOff>
      <xdr:row>9</xdr:row>
      <xdr:rowOff>366686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961F7-7247-68C6-EF6E-B838A8BA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10</xdr:row>
      <xdr:rowOff>154780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748C3AF8-8661-4DB0-B986-012F450E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27146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12</xdr:row>
      <xdr:rowOff>154780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3BE8F8A5-6705-4C4C-A493-944FE16E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3131343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11907</xdr:colOff>
      <xdr:row>12</xdr:row>
      <xdr:rowOff>833438</xdr:rowOff>
    </xdr:from>
    <xdr:to>
      <xdr:col>4</xdr:col>
      <xdr:colOff>888097</xdr:colOff>
      <xdr:row>12</xdr:row>
      <xdr:rowOff>1281057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E1D15A-CD87-145D-D7B9-8A7B1610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6220" y="5726907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13</xdr:row>
      <xdr:rowOff>166686</xdr:rowOff>
    </xdr:from>
    <xdr:ext cx="200000" cy="200000"/>
    <xdr:pic>
      <xdr:nvPicPr>
        <xdr:cNvPr id="8" name="Picture 7">
          <a:extLst>
            <a:ext uri="{FF2B5EF4-FFF2-40B4-BE49-F238E27FC236}">
              <a16:creationId xmlns:a16="http://schemas.microsoft.com/office/drawing/2014/main" id="{32F8B2DB-F1F6-44BC-A77C-36B80F151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35719</xdr:colOff>
      <xdr:row>13</xdr:row>
      <xdr:rowOff>678657</xdr:rowOff>
    </xdr:from>
    <xdr:to>
      <xdr:col>4</xdr:col>
      <xdr:colOff>911909</xdr:colOff>
      <xdr:row>13</xdr:row>
      <xdr:rowOff>1126276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CE6FE0-5C0D-4076-BB31-32060B0DB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2" y="7858126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14</xdr:row>
      <xdr:rowOff>166686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415C1759-E0AF-4A6B-A07E-61EBFD9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7346155"/>
          <a:ext cx="200000" cy="200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83344</xdr:colOff>
      <xdr:row>15</xdr:row>
      <xdr:rowOff>107157</xdr:rowOff>
    </xdr:from>
    <xdr:to>
      <xdr:col>8</xdr:col>
      <xdr:colOff>1157549</xdr:colOff>
      <xdr:row>15</xdr:row>
      <xdr:rowOff>607218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3142A-7EFF-AD1F-878E-430B7A83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66219" y="6810376"/>
          <a:ext cx="1074205" cy="50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90" zoomScaleNormal="90" workbookViewId="0">
      <selection activeCell="D23" sqref="D23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38" t="s">
        <v>0</v>
      </c>
      <c r="D2" s="139"/>
      <c r="E2" s="139"/>
      <c r="F2" s="139"/>
      <c r="G2" s="14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128" t="s">
        <v>1</v>
      </c>
      <c r="C4" s="141" t="s">
        <v>52</v>
      </c>
      <c r="D4" s="142"/>
      <c r="E4" s="143"/>
      <c r="F4" s="128" t="s">
        <v>2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28" t="s">
        <v>3</v>
      </c>
      <c r="C5" s="144"/>
      <c r="D5" s="145"/>
      <c r="E5" s="146"/>
      <c r="F5" s="128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47" t="s">
        <v>5</v>
      </c>
      <c r="C6" s="149"/>
      <c r="D6" s="150"/>
      <c r="E6" s="151"/>
      <c r="F6" s="128" t="s">
        <v>6</v>
      </c>
      <c r="G6" s="127" t="s">
        <v>81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48"/>
      <c r="C7" s="152"/>
      <c r="D7" s="153"/>
      <c r="E7" s="154"/>
      <c r="F7" s="128" t="s">
        <v>7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29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2"/>
      <c r="B11" s="13" t="s">
        <v>9</v>
      </c>
      <c r="C11" s="14" t="s">
        <v>10</v>
      </c>
      <c r="D11" s="14" t="s">
        <v>11</v>
      </c>
      <c r="E11" s="15" t="s">
        <v>12</v>
      </c>
      <c r="F11" s="15" t="s">
        <v>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Z1000"/>
  <sheetViews>
    <sheetView zoomScaleNormal="100" workbookViewId="0">
      <selection activeCell="D23" sqref="D23"/>
    </sheetView>
  </sheetViews>
  <sheetFormatPr defaultColWidth="14.44140625" defaultRowHeight="15" customHeight="1" x14ac:dyDescent="0.3"/>
  <cols>
    <col min="1" max="1" width="9.109375" customWidth="1"/>
    <col min="2" max="2" width="17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4.6" x14ac:dyDescent="0.4">
      <c r="A1" s="24"/>
      <c r="B1" s="159" t="s">
        <v>14</v>
      </c>
      <c r="C1" s="160"/>
      <c r="D1" s="160"/>
      <c r="E1" s="160"/>
      <c r="F1" s="160"/>
      <c r="G1" s="160"/>
      <c r="H1" s="161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3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3">
      <c r="A3" s="24"/>
      <c r="B3" s="128" t="s">
        <v>1</v>
      </c>
      <c r="C3" s="155" t="s">
        <v>52</v>
      </c>
      <c r="D3" s="140"/>
      <c r="E3" s="167" t="s">
        <v>2</v>
      </c>
      <c r="F3" s="168"/>
      <c r="G3" s="162" t="s">
        <v>51</v>
      </c>
      <c r="H3" s="16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3">
      <c r="A4" s="24"/>
      <c r="B4" s="128" t="s">
        <v>3</v>
      </c>
      <c r="C4" s="164" t="s">
        <v>80</v>
      </c>
      <c r="D4" s="140"/>
      <c r="E4" s="167" t="s">
        <v>4</v>
      </c>
      <c r="F4" s="168"/>
      <c r="G4" s="165"/>
      <c r="H4" s="16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3">
      <c r="A5" s="24"/>
      <c r="B5" s="128" t="s">
        <v>5</v>
      </c>
      <c r="C5" s="155"/>
      <c r="D5" s="140"/>
      <c r="E5" s="167" t="s">
        <v>6</v>
      </c>
      <c r="F5" s="168"/>
      <c r="G5" s="156" t="s">
        <v>81</v>
      </c>
      <c r="H5" s="15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3">
      <c r="A6" s="25"/>
      <c r="B6" s="128" t="s">
        <v>15</v>
      </c>
      <c r="C6" s="158"/>
      <c r="D6" s="139"/>
      <c r="E6" s="139"/>
      <c r="F6" s="139"/>
      <c r="G6" s="139"/>
      <c r="H6" s="140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3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3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3">
      <c r="A10" s="29"/>
      <c r="B10" s="30" t="s">
        <v>16</v>
      </c>
      <c r="C10" s="31" t="s">
        <v>17</v>
      </c>
      <c r="D10" s="32" t="s">
        <v>18</v>
      </c>
      <c r="E10" s="31" t="s">
        <v>19</v>
      </c>
      <c r="F10" s="31" t="s">
        <v>20</v>
      </c>
      <c r="G10" s="33" t="s">
        <v>21</v>
      </c>
      <c r="H10" s="34" t="s">
        <v>22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3">
      <c r="A11" s="29"/>
      <c r="B11" s="35">
        <v>1</v>
      </c>
      <c r="C11" s="133" t="s">
        <v>53</v>
      </c>
      <c r="D11" s="37">
        <f>'TC-HomePage'!A5</f>
        <v>6</v>
      </c>
      <c r="E11" s="37">
        <f>'TC-HomePage'!B5</f>
        <v>0</v>
      </c>
      <c r="F11" s="37">
        <f>'TC-HomePage'!C5</f>
        <v>0</v>
      </c>
      <c r="G11" s="37">
        <f>'TC-HomePage'!D5</f>
        <v>0</v>
      </c>
      <c r="H11" s="37">
        <f>'TC-HomePage'!E5</f>
        <v>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3">
      <c r="A12" s="29"/>
      <c r="B12" s="35">
        <v>2</v>
      </c>
      <c r="C12" s="133" t="s">
        <v>54</v>
      </c>
      <c r="D12" s="37">
        <f>'TC-Search Product'!A5</f>
        <v>3</v>
      </c>
      <c r="E12" s="37">
        <f>'TC-Search Product'!B5</f>
        <v>0</v>
      </c>
      <c r="F12" s="37">
        <f>'TC-Search Product'!C5</f>
        <v>0</v>
      </c>
      <c r="G12" s="37">
        <f>'TC-Search Product'!D5</f>
        <v>0</v>
      </c>
      <c r="H12" s="37">
        <f>'TC-Search Product'!E5</f>
        <v>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:26" ht="12.75" customHeight="1" x14ac:dyDescent="0.3">
      <c r="A13" s="29"/>
      <c r="B13" s="35">
        <v>3</v>
      </c>
      <c r="C13" s="133" t="s">
        <v>75</v>
      </c>
      <c r="D13" s="37">
        <f>'TC-Product Detailed'!A5</f>
        <v>3</v>
      </c>
      <c r="E13" s="37">
        <f>'TC-Product Detailed'!B5</f>
        <v>0</v>
      </c>
      <c r="F13" s="37">
        <f>'TC-Product Detailed'!C5</f>
        <v>0</v>
      </c>
      <c r="G13" s="37">
        <f>'TC-Product Detailed'!D5</f>
        <v>0</v>
      </c>
      <c r="H13" s="37">
        <f>'TC-Product Detailed'!E5</f>
        <v>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:26" ht="12.75" customHeight="1" x14ac:dyDescent="0.3">
      <c r="A14" s="29"/>
      <c r="B14" s="35">
        <v>4</v>
      </c>
      <c r="C14" s="133" t="s">
        <v>55</v>
      </c>
      <c r="D14" s="37">
        <f>'TC-Cart Page'!A5</f>
        <v>5</v>
      </c>
      <c r="E14" s="37">
        <f>'TC-Cart Page'!B5</f>
        <v>0</v>
      </c>
      <c r="F14" s="37">
        <f>'TC-Cart Page'!C5</f>
        <v>0</v>
      </c>
      <c r="G14" s="37">
        <f>'TC-Cart Page'!D5</f>
        <v>0</v>
      </c>
      <c r="H14" s="37">
        <f>'TC-Cart Page'!E5</f>
        <v>5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:26" ht="12.75" customHeight="1" x14ac:dyDescent="0.3">
      <c r="A15" s="29"/>
      <c r="B15" s="35">
        <v>5</v>
      </c>
      <c r="C15" s="133" t="s">
        <v>56</v>
      </c>
      <c r="D15" s="37">
        <f>'TC-Login Registration'!A5</f>
        <v>2</v>
      </c>
      <c r="E15" s="37">
        <f>'TC-Login Registration'!B5</f>
        <v>3</v>
      </c>
      <c r="F15" s="37">
        <f>'TC-Login Registration'!C5</f>
        <v>0</v>
      </c>
      <c r="G15" s="37">
        <f>'TC-Login Registration'!D5</f>
        <v>0</v>
      </c>
      <c r="H15" s="37">
        <f>'TC-Login Registration'!E5</f>
        <v>5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:26" ht="12.75" customHeight="1" x14ac:dyDescent="0.3">
      <c r="A16" s="29"/>
      <c r="B16" s="35">
        <v>6</v>
      </c>
      <c r="C16" s="133" t="s">
        <v>127</v>
      </c>
      <c r="D16" s="37">
        <f>'TC-Order Payment'!A5</f>
        <v>3</v>
      </c>
      <c r="E16" s="37">
        <f>'TC-Order Payment'!B5</f>
        <v>3</v>
      </c>
      <c r="F16" s="37">
        <f>'TC-Order Payment'!C5</f>
        <v>0</v>
      </c>
      <c r="G16" s="37">
        <f>'TC-Order Payment'!D5</f>
        <v>0</v>
      </c>
      <c r="H16" s="37">
        <f>'TC-Order Payment'!E5</f>
        <v>6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:26" ht="12.75" customHeight="1" x14ac:dyDescent="0.3">
      <c r="A17" s="29"/>
      <c r="B17" s="35"/>
      <c r="C17" s="36"/>
      <c r="D17" s="37"/>
      <c r="E17" s="37"/>
      <c r="F17" s="37"/>
      <c r="G17" s="37"/>
      <c r="H17" s="3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 x14ac:dyDescent="0.3">
      <c r="A18" s="29"/>
      <c r="B18" s="38"/>
      <c r="C18" s="39" t="s">
        <v>23</v>
      </c>
      <c r="D18" s="40">
        <f>SUM(D11:D17)</f>
        <v>22</v>
      </c>
      <c r="E18" s="40">
        <f>SUM(E11:E17)</f>
        <v>6</v>
      </c>
      <c r="F18" s="40">
        <f>SUM(F11:F17)</f>
        <v>0</v>
      </c>
      <c r="G18" s="40">
        <f>SUM(G11:G17)</f>
        <v>0</v>
      </c>
      <c r="H18" s="41">
        <f>SUM(H11:H17)</f>
        <v>28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 x14ac:dyDescent="0.3">
      <c r="A19" s="24"/>
      <c r="B19" s="42"/>
      <c r="C19" s="24"/>
      <c r="D19" s="43"/>
      <c r="E19" s="44"/>
      <c r="F19" s="44"/>
      <c r="G19" s="44"/>
      <c r="H19" s="4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 x14ac:dyDescent="0.3">
      <c r="A20" s="24"/>
      <c r="B20" s="24"/>
      <c r="C20" s="130" t="s">
        <v>24</v>
      </c>
      <c r="D20" s="24"/>
      <c r="E20" s="131">
        <f>($D18+$E18)*100/$H18</f>
        <v>100</v>
      </c>
      <c r="F20" s="24" t="s">
        <v>25</v>
      </c>
      <c r="G20" s="24"/>
      <c r="H20" s="4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 x14ac:dyDescent="0.3">
      <c r="A21" s="24"/>
      <c r="B21" s="24"/>
      <c r="C21" s="130" t="s">
        <v>26</v>
      </c>
      <c r="D21" s="24"/>
      <c r="E21" s="131">
        <f>$D18*100/($D18+$E18)</f>
        <v>78.571428571428569</v>
      </c>
      <c r="F21" s="24" t="s">
        <v>25</v>
      </c>
      <c r="G21" s="24"/>
      <c r="H21" s="4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3">
      <c r="A22" s="24"/>
      <c r="B22" s="24"/>
      <c r="C22" s="24"/>
      <c r="D22" s="24"/>
      <c r="E22" s="4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3">
      <c r="A24" s="24"/>
      <c r="B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3">
      <c r="A35" s="24"/>
      <c r="B35" s="24" t="str">
        <f t="array" aca="1" ref="B35" ca="1">+B35:B37</f>
        <v>#REF!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F16D09A6-AE06-4A95-97B1-B946E4C7E948}"/>
    <hyperlink ref="C12" location="'TC-Search Product'!A1" display="Search Product" xr:uid="{C0FED161-4F1E-43FF-B60D-B78B552B26FC}"/>
    <hyperlink ref="C13" location="'TC-Product Properties'!A1" display="Product Properties" xr:uid="{101A22E9-1FFF-42FA-B9D0-88EAE9B866D4}"/>
    <hyperlink ref="C14" location="'TC-Cart Button'!A1" display="Cart Button" xr:uid="{72EF9D48-9B26-467A-B315-16E2504E7FE8}"/>
    <hyperlink ref="C15" location="'TC-Login Registration'!A1" display="Login/Registration" xr:uid="{58A5B0DD-D20A-42A4-A774-68E530962763}"/>
    <hyperlink ref="C16" location="'TC-Order Payment'!A1" display="Order Payment" xr:uid="{553257E1-0539-484D-B0DB-42034D99F9CB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293-229D-4D96-83E8-4B16AA4B267F}">
  <sheetPr>
    <tabColor rgb="FF00B050"/>
  </sheetPr>
  <dimension ref="A1:Z989"/>
  <sheetViews>
    <sheetView zoomScale="90" zoomScaleNormal="90" workbookViewId="0">
      <selection activeCell="D14" sqref="D14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9" t="s">
        <v>53</v>
      </c>
      <c r="C1" s="139"/>
      <c r="D1" s="139"/>
      <c r="E1" s="17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1" t="s">
        <v>57</v>
      </c>
      <c r="C2" s="139"/>
      <c r="D2" s="139"/>
      <c r="E2" s="14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2" t="s">
        <v>58</v>
      </c>
      <c r="C3" s="139"/>
      <c r="D3" s="139"/>
      <c r="E3" s="14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6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85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3.5" customHeight="1" x14ac:dyDescent="0.3">
      <c r="A10" s="81" t="str">
        <f>IF(AND(E10=""),"","["&amp;TEXT($B$1,"##")&amp;"-"&amp;TEXT(ROW()-9- COUNTBLANK($E$8:E9) +1,"##")&amp;"]")</f>
        <v>[HomePage-1]</v>
      </c>
      <c r="B10" s="82" t="s">
        <v>70</v>
      </c>
      <c r="C10" s="82" t="s">
        <v>95</v>
      </c>
      <c r="D10" s="82" t="s">
        <v>96</v>
      </c>
      <c r="E10" s="83" t="s">
        <v>109</v>
      </c>
      <c r="F10" s="84" t="s">
        <v>18</v>
      </c>
      <c r="G10" s="137" t="s">
        <v>146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36.75" customHeight="1" x14ac:dyDescent="0.3">
      <c r="A11" s="84" t="str">
        <f t="shared" ref="A11:A13" si="0">IF(AND(E11=""),"","["&amp;TEXT($B$1,"##")&amp;"-"&amp;TEXT(ROW()-9- COUNTBLANK($E$8:E10) +1,"##")&amp;"]")</f>
        <v>[HomePage-2]</v>
      </c>
      <c r="B11" s="82" t="s">
        <v>59</v>
      </c>
      <c r="C11" s="82" t="s">
        <v>95</v>
      </c>
      <c r="D11" s="82" t="s">
        <v>96</v>
      </c>
      <c r="E11" s="82" t="s">
        <v>64</v>
      </c>
      <c r="F11" s="84" t="s">
        <v>18</v>
      </c>
      <c r="G11" s="137" t="s">
        <v>146</v>
      </c>
      <c r="H11" s="84" t="str">
        <f t="shared" ref="H11:H15" si="1">$B$3</f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42" customHeight="1" x14ac:dyDescent="0.3">
      <c r="A12" s="84" t="str">
        <f t="shared" si="0"/>
        <v>[HomePage-3]</v>
      </c>
      <c r="B12" s="82" t="s">
        <v>60</v>
      </c>
      <c r="C12" s="82" t="s">
        <v>95</v>
      </c>
      <c r="D12" s="82" t="s">
        <v>96</v>
      </c>
      <c r="E12" s="82" t="s">
        <v>65</v>
      </c>
      <c r="F12" s="84" t="s">
        <v>18</v>
      </c>
      <c r="G12" s="137" t="s">
        <v>146</v>
      </c>
      <c r="H12" s="84" t="str">
        <f t="shared" si="1"/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8.5" customHeight="1" x14ac:dyDescent="0.3">
      <c r="A13" s="84" t="str">
        <f t="shared" si="0"/>
        <v>[HomePage-4]</v>
      </c>
      <c r="B13" s="82" t="s">
        <v>61</v>
      </c>
      <c r="C13" s="82" t="s">
        <v>95</v>
      </c>
      <c r="D13" s="82" t="s">
        <v>96</v>
      </c>
      <c r="E13" s="82" t="s">
        <v>66</v>
      </c>
      <c r="F13" s="84" t="s">
        <v>18</v>
      </c>
      <c r="G13" s="137" t="s">
        <v>146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56.25" customHeight="1" x14ac:dyDescent="0.3">
      <c r="A14" s="84" t="str">
        <f t="shared" ref="A14:A15" si="2">IF(AND(E14=""),"","["&amp;TEXT($B$1,"##")&amp;"-"&amp;TEXT(ROW()-9- COUNTBLANK($E$8:E13) +1,"##")&amp;"]")</f>
        <v>[HomePage-5]</v>
      </c>
      <c r="B14" s="82" t="s">
        <v>62</v>
      </c>
      <c r="C14" s="82" t="s">
        <v>95</v>
      </c>
      <c r="D14" s="82" t="s">
        <v>96</v>
      </c>
      <c r="E14" s="82" t="s">
        <v>84</v>
      </c>
      <c r="F14" s="84" t="s">
        <v>18</v>
      </c>
      <c r="G14" s="137" t="s">
        <v>146</v>
      </c>
      <c r="H14" s="84" t="str">
        <f t="shared" si="1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59.25" customHeight="1" x14ac:dyDescent="0.3">
      <c r="A15" s="84" t="str">
        <f t="shared" si="2"/>
        <v>[HomePage-6]</v>
      </c>
      <c r="B15" s="82" t="s">
        <v>63</v>
      </c>
      <c r="C15" s="82" t="s">
        <v>95</v>
      </c>
      <c r="D15" s="82" t="s">
        <v>96</v>
      </c>
      <c r="E15" s="82" t="s">
        <v>67</v>
      </c>
      <c r="F15" s="84" t="s">
        <v>18</v>
      </c>
      <c r="G15" s="137" t="s">
        <v>146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</sheetData>
  <autoFilter ref="A8:I15" xr:uid="{00000000-0009-0000-0000-000002000000}"/>
  <mergeCells count="3">
    <mergeCell ref="B1:E1"/>
    <mergeCell ref="B2:E2"/>
    <mergeCell ref="B3:E3"/>
  </mergeCells>
  <dataValidations disablePrompts="1" count="2">
    <dataValidation type="list" allowBlank="1" showErrorMessage="1" sqref="F1:H2" xr:uid="{F388E438-E575-4824-8229-BCEB98CD76DC}">
      <formula1>$J$1:$J$5</formula1>
    </dataValidation>
    <dataValidation type="list" allowBlank="1" showErrorMessage="1" sqref="F10:F15" xr:uid="{BD639012-4E0B-47D6-A7EC-FC5F83ACAF13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6F2-149B-4C48-8013-2F06C84C8CE9}">
  <sheetPr>
    <tabColor rgb="FF00B050"/>
  </sheetPr>
  <dimension ref="A1:Z989"/>
  <sheetViews>
    <sheetView zoomScale="90" zoomScaleNormal="90" workbookViewId="0">
      <selection activeCell="E18" sqref="E18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9" t="s">
        <v>68</v>
      </c>
      <c r="C1" s="139"/>
      <c r="D1" s="139"/>
      <c r="E1" s="17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1" t="s">
        <v>69</v>
      </c>
      <c r="C2" s="139"/>
      <c r="D2" s="139"/>
      <c r="E2" s="14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2" t="s">
        <v>58</v>
      </c>
      <c r="C3" s="139"/>
      <c r="D3" s="139"/>
      <c r="E3" s="14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71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75.75" customHeight="1" x14ac:dyDescent="0.3">
      <c r="A10" s="81" t="str">
        <f t="shared" ref="A10:A13" si="0">IF(AND(E10=""),"","["&amp;TEXT($B$1,"##")&amp;"-"&amp;TEXT(ROW()-9- COUNTBLANK($E$8:E9) +1,"##")&amp;"]")</f>
        <v>[Seach Product-1]</v>
      </c>
      <c r="B10" s="82" t="s">
        <v>73</v>
      </c>
      <c r="C10" s="82" t="s">
        <v>95</v>
      </c>
      <c r="D10" s="82" t="s">
        <v>96</v>
      </c>
      <c r="E10" s="83" t="s">
        <v>77</v>
      </c>
      <c r="F10" s="84" t="s">
        <v>18</v>
      </c>
      <c r="G10" s="137" t="s">
        <v>146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72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40.5" customHeight="1" x14ac:dyDescent="0.3">
      <c r="A12" s="134" t="str">
        <f t="shared" si="0"/>
        <v>[Seach Product-2]</v>
      </c>
      <c r="B12" s="173" t="s">
        <v>76</v>
      </c>
      <c r="C12" s="82" t="s">
        <v>95</v>
      </c>
      <c r="D12" s="19" t="s">
        <v>147</v>
      </c>
      <c r="E12" s="82" t="s">
        <v>82</v>
      </c>
      <c r="F12" s="84" t="s">
        <v>18</v>
      </c>
      <c r="G12" s="137" t="s">
        <v>146</v>
      </c>
      <c r="H12" s="84" t="str">
        <f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65.25" customHeight="1" x14ac:dyDescent="0.3">
      <c r="A13" s="134" t="str">
        <f t="shared" si="0"/>
        <v>[Seach Product-3]</v>
      </c>
      <c r="B13" s="174"/>
      <c r="C13" s="82" t="s">
        <v>95</v>
      </c>
      <c r="D13" s="19" t="s">
        <v>148</v>
      </c>
      <c r="E13" s="82" t="s">
        <v>74</v>
      </c>
      <c r="F13" s="84" t="s">
        <v>18</v>
      </c>
      <c r="G13" s="137" t="s">
        <v>146</v>
      </c>
      <c r="H13" s="84" t="str">
        <f>$B$3</f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3">
      <c r="B14" s="87"/>
      <c r="C14" s="88"/>
      <c r="E14" s="89"/>
      <c r="F14" s="5"/>
      <c r="G14" s="1"/>
      <c r="H14" s="1"/>
      <c r="I14" s="90"/>
    </row>
    <row r="15" spans="1:26" ht="14.25" customHeight="1" x14ac:dyDescent="0.3">
      <c r="B15" s="87"/>
      <c r="C15" s="88"/>
      <c r="E15" s="89"/>
      <c r="F15" s="5"/>
      <c r="G15" s="1"/>
      <c r="H15" s="1"/>
      <c r="I15" s="90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0 F12:F13" xr:uid="{244D1680-D650-44D7-A451-9DD620D5DF0E}">
      <formula1>"Pass,Fail,N/A,Untested"</formula1>
    </dataValidation>
    <dataValidation type="list" allowBlank="1" showErrorMessage="1" sqref="F1:H2" xr:uid="{B1900157-4C83-44B4-B239-1DCE53A4FC84}">
      <formula1>$J$1:$J$5</formula1>
    </dataValidation>
  </dataValidations>
  <pageMargins left="0.7" right="0.7" top="0.75" bottom="0.75" header="0" footer="0"/>
  <pageSetup scale="2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B769-8876-43AB-9FB1-658736A73CAF}">
  <sheetPr>
    <tabColor rgb="FF00B050"/>
  </sheetPr>
  <dimension ref="A1:Z991"/>
  <sheetViews>
    <sheetView zoomScale="90" zoomScaleNormal="90" workbookViewId="0">
      <selection activeCell="D14" sqref="D14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9" t="s">
        <v>75</v>
      </c>
      <c r="C1" s="139"/>
      <c r="D1" s="139"/>
      <c r="E1" s="17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1" t="s">
        <v>69</v>
      </c>
      <c r="C2" s="139"/>
      <c r="D2" s="139"/>
      <c r="E2" s="14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2" t="s">
        <v>58</v>
      </c>
      <c r="C3" s="139"/>
      <c r="D3" s="139"/>
      <c r="E3" s="14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6.5" customHeight="1" x14ac:dyDescent="0.3">
      <c r="A10" s="81" t="str">
        <f t="shared" ref="A10:A13" si="0">IF(AND(E10=""),"","["&amp;TEXT($B$1,"##")&amp;"-"&amp;TEXT(ROW()-9- COUNTBLANK($E$8:E9) +1,"##")&amp;"]")</f>
        <v>[Product Detailed-1]</v>
      </c>
      <c r="B10" s="85" t="s">
        <v>79</v>
      </c>
      <c r="C10" s="82" t="s">
        <v>95</v>
      </c>
      <c r="D10" s="85" t="s">
        <v>88</v>
      </c>
      <c r="E10" s="83" t="s">
        <v>110</v>
      </c>
      <c r="F10" s="84" t="s">
        <v>18</v>
      </c>
      <c r="G10" s="81"/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72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3" customHeight="1" x14ac:dyDescent="0.3">
      <c r="A12" s="134" t="str">
        <f t="shared" si="0"/>
        <v>[Product Detailed-2]</v>
      </c>
      <c r="B12" s="173" t="s">
        <v>83</v>
      </c>
      <c r="C12" s="82" t="s">
        <v>95</v>
      </c>
      <c r="D12" s="19" t="s">
        <v>87</v>
      </c>
      <c r="E12" s="82" t="s">
        <v>90</v>
      </c>
      <c r="F12" s="84" t="s">
        <v>18</v>
      </c>
      <c r="G12" s="84"/>
      <c r="H12" s="84" t="str">
        <f t="shared" ref="H12:H13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95.25" customHeight="1" x14ac:dyDescent="0.3">
      <c r="A13" s="134" t="str">
        <f t="shared" si="0"/>
        <v>[Product Detailed-3]</v>
      </c>
      <c r="B13" s="174"/>
      <c r="C13" s="82" t="s">
        <v>95</v>
      </c>
      <c r="D13" s="19" t="s">
        <v>89</v>
      </c>
      <c r="E13" s="82" t="s">
        <v>91</v>
      </c>
      <c r="F13" s="84" t="s">
        <v>18</v>
      </c>
      <c r="G13" s="84"/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3">
      <c r="B14" s="87"/>
      <c r="C14" s="88"/>
      <c r="E14" s="89"/>
      <c r="F14" s="5"/>
      <c r="G14" s="1"/>
      <c r="H14" s="1"/>
      <c r="I14" s="90"/>
    </row>
    <row r="15" spans="1:26" ht="14.25" customHeight="1" x14ac:dyDescent="0.3">
      <c r="B15" s="87"/>
      <c r="C15" s="88"/>
      <c r="E15" s="89"/>
      <c r="F15" s="5"/>
      <c r="G15" s="1"/>
      <c r="H15" s="1"/>
      <c r="I15" s="90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:H2" xr:uid="{EB5C4E12-9EED-4A8A-83CD-82F48A2B915D}">
      <formula1>$J$1:$J$5</formula1>
    </dataValidation>
    <dataValidation type="list" allowBlank="1" showErrorMessage="1" sqref="F10 F12:F13" xr:uid="{6F5E6776-E642-4C09-AEC5-A6152691A2F7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9DC-5977-408F-B543-DE4E05FA763A}">
  <sheetPr>
    <tabColor rgb="FF00B050"/>
  </sheetPr>
  <dimension ref="A1:Z993"/>
  <sheetViews>
    <sheetView zoomScale="90" zoomScaleNormal="90" workbookViewId="0">
      <selection activeCell="E42" sqref="E42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9" t="s">
        <v>92</v>
      </c>
      <c r="C1" s="139"/>
      <c r="D1" s="139"/>
      <c r="E1" s="17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1" t="s">
        <v>69</v>
      </c>
      <c r="C2" s="139"/>
      <c r="D2" s="139"/>
      <c r="E2" s="14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2" t="s">
        <v>58</v>
      </c>
      <c r="C3" s="139"/>
      <c r="D3" s="139"/>
      <c r="E3" s="14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87" customHeight="1" x14ac:dyDescent="0.3">
      <c r="A10" s="81" t="str">
        <f>IF(AND(E10=""),"","["&amp;TEXT($B$1,"##")&amp;"-"&amp;TEXT(ROW()-9- COUNTBLANK($E$8:E9) +1,"##")&amp;"]")</f>
        <v>[Cart Page-1]</v>
      </c>
      <c r="B10" s="175" t="s">
        <v>93</v>
      </c>
      <c r="C10" s="82" t="s">
        <v>95</v>
      </c>
      <c r="D10" s="19" t="s">
        <v>97</v>
      </c>
      <c r="E10" s="83" t="s">
        <v>94</v>
      </c>
      <c r="F10" s="84" t="s">
        <v>18</v>
      </c>
      <c r="G10" s="84"/>
      <c r="H10" s="84" t="str">
        <f t="shared" ref="H10:H15" si="0"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18.5" customHeight="1" x14ac:dyDescent="0.3">
      <c r="A11" s="81" t="str">
        <f t="shared" ref="A11:A15" si="1">IF(AND(E11=""),"","["&amp;TEXT($B$1,"##")&amp;"-"&amp;TEXT(ROW()-9- COUNTBLANK($E$8:E10) +1,"##")&amp;"]")</f>
        <v>[Cart Page-2]</v>
      </c>
      <c r="B11" s="174"/>
      <c r="C11" s="82" t="s">
        <v>95</v>
      </c>
      <c r="D11" s="19" t="s">
        <v>98</v>
      </c>
      <c r="E11" s="83" t="s">
        <v>108</v>
      </c>
      <c r="F11" s="84" t="s">
        <v>18</v>
      </c>
      <c r="G11" s="84"/>
      <c r="H11" s="84" t="str">
        <f t="shared" si="0"/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3">
      <c r="A12" s="76"/>
      <c r="B12" s="76" t="s">
        <v>86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4.5" customHeight="1" x14ac:dyDescent="0.3">
      <c r="A13" s="81" t="str">
        <f t="shared" si="1"/>
        <v>[Cart Page-3]</v>
      </c>
      <c r="B13" s="173" t="s">
        <v>83</v>
      </c>
      <c r="C13" s="82" t="s">
        <v>95</v>
      </c>
      <c r="D13" s="19" t="s">
        <v>99</v>
      </c>
      <c r="E13" s="82" t="s">
        <v>100</v>
      </c>
      <c r="F13" s="84" t="s">
        <v>18</v>
      </c>
      <c r="G13" s="84"/>
      <c r="H13" s="84" t="str">
        <f t="shared" si="0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50.75" customHeight="1" x14ac:dyDescent="0.3">
      <c r="A14" s="81" t="str">
        <f t="shared" si="1"/>
        <v>[Cart Page-4]</v>
      </c>
      <c r="B14" s="175"/>
      <c r="C14" s="82" t="s">
        <v>95</v>
      </c>
      <c r="D14" s="19" t="s">
        <v>103</v>
      </c>
      <c r="E14" s="82" t="s">
        <v>104</v>
      </c>
      <c r="F14" s="84" t="s">
        <v>18</v>
      </c>
      <c r="G14" s="84"/>
      <c r="H14" s="84" t="str">
        <f t="shared" si="0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122.25" customHeight="1" x14ac:dyDescent="0.3">
      <c r="A15" s="81" t="str">
        <f t="shared" si="1"/>
        <v>[Cart Page-5]</v>
      </c>
      <c r="B15" s="174"/>
      <c r="C15" s="82" t="s">
        <v>95</v>
      </c>
      <c r="D15" s="19" t="s">
        <v>101</v>
      </c>
      <c r="E15" s="82" t="s">
        <v>102</v>
      </c>
      <c r="F15" s="84" t="s">
        <v>18</v>
      </c>
      <c r="G15" s="84"/>
      <c r="H15" s="84" t="str">
        <f t="shared" si="0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  <row r="992" spans="2:9" ht="14.25" customHeight="1" x14ac:dyDescent="0.3">
      <c r="B992" s="87"/>
      <c r="C992" s="88"/>
      <c r="E992" s="89"/>
      <c r="F992" s="5"/>
      <c r="G992" s="1"/>
      <c r="H992" s="1"/>
      <c r="I992" s="90"/>
    </row>
    <row r="993" spans="2:9" ht="14.25" customHeight="1" x14ac:dyDescent="0.3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5">
    <mergeCell ref="B13:B15"/>
    <mergeCell ref="B1:E1"/>
    <mergeCell ref="B2:E2"/>
    <mergeCell ref="B3:E3"/>
    <mergeCell ref="B10:B11"/>
  </mergeCells>
  <dataValidations count="2">
    <dataValidation type="list" allowBlank="1" showErrorMessage="1" sqref="F13:F15 F10:F11" xr:uid="{A5E59A50-8A3E-4E1A-BC27-5D47178B3456}">
      <formula1>"Pass,Fail,N/A,Untested"</formula1>
    </dataValidation>
    <dataValidation type="list" allowBlank="1" showErrorMessage="1" sqref="F1:H2" xr:uid="{13672C22-5389-439E-9ACA-48445F296619}">
      <formula1>$J$1:$J$5</formula1>
    </dataValidation>
  </dataValidations>
  <pageMargins left="0.7" right="0.7" top="0.75" bottom="0.75" header="0" footer="0"/>
  <pageSetup scale="2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533-96F7-4B08-8E1C-E24C9A8C29F3}">
  <sheetPr>
    <tabColor rgb="FF00B050"/>
  </sheetPr>
  <dimension ref="A1:Z980"/>
  <sheetViews>
    <sheetView topLeftCell="B1" zoomScale="90" zoomScaleNormal="90" workbookViewId="0">
      <selection activeCell="E13" sqref="E13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9" t="s">
        <v>105</v>
      </c>
      <c r="C1" s="139"/>
      <c r="D1" s="139"/>
      <c r="E1" s="17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1" t="s">
        <v>69</v>
      </c>
      <c r="C2" s="139"/>
      <c r="D2" s="139"/>
      <c r="E2" s="14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2" t="s">
        <v>58</v>
      </c>
      <c r="C3" s="139"/>
      <c r="D3" s="139"/>
      <c r="E3" s="14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2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8" customHeight="1" x14ac:dyDescent="0.3">
      <c r="A10" s="81" t="str">
        <f t="shared" ref="A10:A15" si="0">IF(AND(E10=""),"","["&amp;TEXT($B$1,"##")&amp;"-"&amp;TEXT(ROW()-9- COUNTBLANK($E$8:E9) +1,"##")&amp;"]")</f>
        <v>[Login / Registration-1]</v>
      </c>
      <c r="B10" s="136" t="s">
        <v>114</v>
      </c>
      <c r="C10" s="82" t="s">
        <v>106</v>
      </c>
      <c r="D10" s="19" t="s">
        <v>113</v>
      </c>
      <c r="E10" s="83" t="s">
        <v>111</v>
      </c>
      <c r="F10" s="84" t="s">
        <v>18</v>
      </c>
      <c r="G10" s="81"/>
      <c r="H10" s="84" t="str">
        <f>B3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37.25" customHeight="1" x14ac:dyDescent="0.3">
      <c r="A11" s="84" t="str">
        <f t="shared" si="0"/>
        <v>[Login / Registration-2]</v>
      </c>
      <c r="B11" s="135" t="s">
        <v>107</v>
      </c>
      <c r="C11" s="82" t="s">
        <v>106</v>
      </c>
      <c r="D11" s="19" t="s">
        <v>112</v>
      </c>
      <c r="E11" s="83" t="s">
        <v>115</v>
      </c>
      <c r="F11" s="84" t="s">
        <v>18</v>
      </c>
      <c r="G11" s="84"/>
      <c r="H11" s="84"/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3">
      <c r="A12" s="76"/>
      <c r="B12" s="76" t="s">
        <v>86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80" customHeight="1" x14ac:dyDescent="0.3">
      <c r="A13" s="84" t="str">
        <f t="shared" si="0"/>
        <v>[Login / Registration-3]</v>
      </c>
      <c r="B13" s="85" t="s">
        <v>117</v>
      </c>
      <c r="C13" s="82" t="s">
        <v>106</v>
      </c>
      <c r="D13" s="19" t="s">
        <v>118</v>
      </c>
      <c r="E13" s="82" t="s">
        <v>126</v>
      </c>
      <c r="F13" s="84" t="s">
        <v>19</v>
      </c>
      <c r="G13" s="84"/>
      <c r="H13" s="84"/>
      <c r="I13" s="85" t="s">
        <v>119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97.5" customHeight="1" x14ac:dyDescent="0.3">
      <c r="A14" s="84" t="str">
        <f t="shared" si="0"/>
        <v>[Login / Registration-4]</v>
      </c>
      <c r="B14" s="173" t="s">
        <v>116</v>
      </c>
      <c r="C14" s="82" t="s">
        <v>106</v>
      </c>
      <c r="D14" s="19" t="s">
        <v>121</v>
      </c>
      <c r="E14" s="82" t="s">
        <v>125</v>
      </c>
      <c r="F14" s="84" t="s">
        <v>19</v>
      </c>
      <c r="G14" s="84"/>
      <c r="H14" s="84"/>
      <c r="I14" s="85" t="s">
        <v>120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93.75" customHeight="1" x14ac:dyDescent="0.3">
      <c r="A15" s="84" t="str">
        <f t="shared" si="0"/>
        <v>[Login / Registration-5]</v>
      </c>
      <c r="B15" s="174"/>
      <c r="C15" s="82" t="s">
        <v>106</v>
      </c>
      <c r="D15" s="19" t="s">
        <v>122</v>
      </c>
      <c r="E15" s="82" t="s">
        <v>123</v>
      </c>
      <c r="F15" s="84" t="s">
        <v>19</v>
      </c>
      <c r="G15" s="84"/>
      <c r="H15" s="84"/>
      <c r="I15" s="85" t="s">
        <v>124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</sheetData>
  <autoFilter ref="A8:I15" xr:uid="{00000000-0009-0000-0000-000002000000}"/>
  <mergeCells count="4">
    <mergeCell ref="B1:E1"/>
    <mergeCell ref="B2:E2"/>
    <mergeCell ref="B3:E3"/>
    <mergeCell ref="B14:B15"/>
  </mergeCells>
  <dataValidations count="2">
    <dataValidation type="list" allowBlank="1" showErrorMessage="1" sqref="F1:H2" xr:uid="{DB4C479C-06D1-4419-9D2F-77841DBE71EE}">
      <formula1>$J$1:$J$5</formula1>
    </dataValidation>
    <dataValidation type="list" allowBlank="1" showErrorMessage="1" sqref="F10:F11 F13:F15" xr:uid="{4CCDF4EE-42EB-4E8F-B259-372EF02550EA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AE5E-BF73-45EA-B87C-E6A1208955C6}">
  <sheetPr>
    <tabColor rgb="FF00B050"/>
  </sheetPr>
  <dimension ref="A1:Z993"/>
  <sheetViews>
    <sheetView tabSelected="1" zoomScale="80" zoomScaleNormal="80" workbookViewId="0">
      <selection activeCell="A19" sqref="A19"/>
    </sheetView>
  </sheetViews>
  <sheetFormatPr defaultColWidth="14.44140625" defaultRowHeight="15" customHeight="1" x14ac:dyDescent="0.3"/>
  <cols>
    <col min="1" max="1" width="21.44140625" customWidth="1"/>
    <col min="2" max="2" width="25.6640625" customWidth="1"/>
    <col min="3" max="3" width="40.6640625" customWidth="1"/>
    <col min="4" max="4" width="42.5546875" customWidth="1"/>
    <col min="5" max="5" width="57.44140625" customWidth="1"/>
    <col min="6" max="6" width="12.5546875" customWidth="1"/>
    <col min="7" max="7" width="13.109375" customWidth="1"/>
    <col min="8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9" t="s">
        <v>127</v>
      </c>
      <c r="C1" s="139"/>
      <c r="D1" s="139"/>
      <c r="E1" s="17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1" t="s">
        <v>69</v>
      </c>
      <c r="C2" s="139"/>
      <c r="D2" s="139"/>
      <c r="E2" s="14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2" t="s">
        <v>58</v>
      </c>
      <c r="C3" s="139"/>
      <c r="D3" s="139"/>
      <c r="E3" s="14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74.6" customHeight="1" x14ac:dyDescent="0.3">
      <c r="A10" s="81" t="str">
        <f t="shared" ref="A10:A16" si="0">IF(AND(E10=""),"","["&amp;TEXT($B$1,"##")&amp;"-"&amp;TEXT(ROW()-9- COUNTBLANK($E$8:E9) +1,"##")&amp;"]")</f>
        <v>[Order Payment-1]</v>
      </c>
      <c r="B10" s="136" t="s">
        <v>128</v>
      </c>
      <c r="C10" s="82" t="s">
        <v>106</v>
      </c>
      <c r="D10" s="19" t="s">
        <v>149</v>
      </c>
      <c r="E10" s="83" t="s">
        <v>131</v>
      </c>
      <c r="F10" s="84" t="s">
        <v>18</v>
      </c>
      <c r="G10" s="81"/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86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9.75" customHeight="1" x14ac:dyDescent="0.3">
      <c r="A12" s="81" t="str">
        <f t="shared" si="0"/>
        <v>[Order Payment-2]</v>
      </c>
      <c r="B12" s="173" t="s">
        <v>129</v>
      </c>
      <c r="C12" s="82" t="s">
        <v>130</v>
      </c>
      <c r="D12" s="19" t="s">
        <v>132</v>
      </c>
      <c r="E12" s="82" t="s">
        <v>133</v>
      </c>
      <c r="F12" s="84" t="s">
        <v>18</v>
      </c>
      <c r="G12" s="84"/>
      <c r="H12" s="84" t="str">
        <f t="shared" ref="H12:H16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4" customHeight="1" x14ac:dyDescent="0.3">
      <c r="A13" s="81" t="str">
        <f t="shared" si="0"/>
        <v>[Order Payment-3]</v>
      </c>
      <c r="B13" s="175"/>
      <c r="C13" s="82" t="s">
        <v>134</v>
      </c>
      <c r="D13" s="19" t="s">
        <v>135</v>
      </c>
      <c r="E13" s="82" t="s">
        <v>137</v>
      </c>
      <c r="F13" s="84" t="s">
        <v>19</v>
      </c>
      <c r="G13" s="84"/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52.5" customHeight="1" x14ac:dyDescent="0.3">
      <c r="A14" s="81" t="str">
        <f t="shared" si="0"/>
        <v>[Order Payment-4]</v>
      </c>
      <c r="B14" s="175"/>
      <c r="C14" s="82" t="s">
        <v>136</v>
      </c>
      <c r="D14" s="19" t="s">
        <v>138</v>
      </c>
      <c r="E14" s="82" t="s">
        <v>139</v>
      </c>
      <c r="F14" s="84" t="s">
        <v>18</v>
      </c>
      <c r="G14" s="84"/>
      <c r="H14" s="84" t="str">
        <f t="shared" si="1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66" customHeight="1" x14ac:dyDescent="0.3">
      <c r="A15" s="81" t="str">
        <f t="shared" si="0"/>
        <v>[Order Payment-5]</v>
      </c>
      <c r="B15" s="175"/>
      <c r="C15" s="82" t="s">
        <v>140</v>
      </c>
      <c r="D15" s="19" t="s">
        <v>141</v>
      </c>
      <c r="E15" s="82" t="s">
        <v>144</v>
      </c>
      <c r="F15" s="84" t="s">
        <v>19</v>
      </c>
      <c r="G15" s="84"/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63.75" customHeight="1" x14ac:dyDescent="0.3">
      <c r="A16" s="81" t="str">
        <f t="shared" si="0"/>
        <v>[Order Payment-6]</v>
      </c>
      <c r="B16" s="174"/>
      <c r="C16" s="82" t="s">
        <v>142</v>
      </c>
      <c r="D16" s="19" t="s">
        <v>143</v>
      </c>
      <c r="E16" s="82" t="s">
        <v>145</v>
      </c>
      <c r="F16" s="84" t="s">
        <v>19</v>
      </c>
      <c r="G16" s="84"/>
      <c r="H16" s="84" t="str">
        <f t="shared" si="1"/>
        <v>Hoàng Đỉnh</v>
      </c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9" ht="14.25" customHeight="1" x14ac:dyDescent="0.3">
      <c r="B17" s="87"/>
      <c r="C17" s="88"/>
      <c r="E17" s="89"/>
      <c r="F17" s="5"/>
      <c r="G17" s="1"/>
      <c r="H17" s="1"/>
      <c r="I17" s="90"/>
    </row>
    <row r="18" spans="1:9" ht="14.25" customHeight="1" x14ac:dyDescent="0.3">
      <c r="A18" t="s">
        <v>150</v>
      </c>
      <c r="B18" s="87"/>
      <c r="C18" s="88"/>
      <c r="E18" s="89"/>
      <c r="F18" s="5"/>
      <c r="G18" s="1"/>
      <c r="H18" s="1"/>
      <c r="I18" s="90"/>
    </row>
    <row r="19" spans="1:9" ht="14.25" customHeight="1" x14ac:dyDescent="0.3">
      <c r="B19" s="87"/>
      <c r="C19" s="88"/>
      <c r="E19" s="89"/>
      <c r="F19" s="5"/>
      <c r="G19" s="1"/>
      <c r="H19" s="1"/>
      <c r="I19" s="90"/>
    </row>
    <row r="20" spans="1:9" ht="14.25" customHeight="1" x14ac:dyDescent="0.3">
      <c r="B20" s="87"/>
      <c r="C20" s="88"/>
      <c r="E20" s="89"/>
      <c r="F20" s="5"/>
      <c r="G20" s="1"/>
      <c r="H20" s="1"/>
      <c r="I20" s="90"/>
    </row>
    <row r="21" spans="1:9" ht="14.25" customHeight="1" x14ac:dyDescent="0.3">
      <c r="B21" s="87"/>
      <c r="C21" s="88"/>
      <c r="E21" s="89"/>
      <c r="F21" s="5"/>
      <c r="G21" s="1"/>
      <c r="H21" s="1"/>
      <c r="I21" s="90"/>
    </row>
    <row r="22" spans="1:9" ht="14.25" customHeight="1" x14ac:dyDescent="0.3">
      <c r="B22" s="87"/>
      <c r="C22" s="88"/>
      <c r="E22" s="89"/>
      <c r="F22" s="5"/>
      <c r="G22" s="1"/>
      <c r="H22" s="1"/>
      <c r="I22" s="90"/>
    </row>
    <row r="23" spans="1:9" ht="14.25" customHeight="1" x14ac:dyDescent="0.3">
      <c r="B23" s="87"/>
      <c r="C23" s="88"/>
      <c r="E23" s="89"/>
      <c r="F23" s="5"/>
      <c r="G23" s="1"/>
      <c r="H23" s="1"/>
      <c r="I23" s="90"/>
    </row>
    <row r="24" spans="1:9" ht="14.25" customHeight="1" x14ac:dyDescent="0.3">
      <c r="B24" s="87"/>
      <c r="C24" s="88"/>
      <c r="E24" s="89"/>
      <c r="F24" s="5"/>
      <c r="G24" s="1"/>
      <c r="H24" s="1"/>
      <c r="I24" s="90"/>
    </row>
    <row r="25" spans="1:9" ht="14.25" customHeight="1" x14ac:dyDescent="0.3">
      <c r="B25" s="87"/>
      <c r="C25" s="88"/>
      <c r="E25" s="89"/>
      <c r="F25" s="5"/>
      <c r="G25" s="1"/>
      <c r="H25" s="1"/>
      <c r="I25" s="90"/>
    </row>
    <row r="26" spans="1:9" ht="14.25" customHeight="1" x14ac:dyDescent="0.3">
      <c r="B26" s="87"/>
      <c r="C26" s="88"/>
      <c r="E26" s="89"/>
      <c r="F26" s="5"/>
      <c r="G26" s="1"/>
      <c r="H26" s="1"/>
      <c r="I26" s="90"/>
    </row>
    <row r="27" spans="1:9" ht="14.25" customHeight="1" x14ac:dyDescent="0.3">
      <c r="B27" s="87"/>
      <c r="C27" s="88"/>
      <c r="E27" s="89"/>
      <c r="F27" s="5"/>
      <c r="G27" s="1"/>
      <c r="H27" s="1"/>
      <c r="I27" s="90"/>
    </row>
    <row r="28" spans="1:9" ht="14.25" customHeight="1" x14ac:dyDescent="0.3">
      <c r="B28" s="87"/>
      <c r="C28" s="88"/>
      <c r="E28" s="89"/>
      <c r="F28" s="5"/>
      <c r="G28" s="1"/>
      <c r="H28" s="1"/>
      <c r="I28" s="90"/>
    </row>
    <row r="29" spans="1:9" ht="14.25" customHeight="1" x14ac:dyDescent="0.3">
      <c r="B29" s="87"/>
      <c r="C29" s="88"/>
      <c r="E29" s="89"/>
      <c r="F29" s="5"/>
      <c r="G29" s="1"/>
      <c r="H29" s="1"/>
      <c r="I29" s="90"/>
    </row>
    <row r="30" spans="1:9" ht="14.25" customHeight="1" x14ac:dyDescent="0.3">
      <c r="B30" s="87"/>
      <c r="C30" s="88"/>
      <c r="E30" s="89"/>
      <c r="F30" s="5"/>
      <c r="G30" s="1"/>
      <c r="H30" s="1"/>
      <c r="I30" s="90"/>
    </row>
    <row r="31" spans="1:9" ht="14.25" customHeight="1" x14ac:dyDescent="0.3">
      <c r="B31" s="87"/>
      <c r="C31" s="88"/>
      <c r="E31" s="89"/>
      <c r="F31" s="5"/>
      <c r="G31" s="1"/>
      <c r="H31" s="1"/>
      <c r="I31" s="90"/>
    </row>
    <row r="32" spans="1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  <row r="992" spans="2:9" ht="14.25" customHeight="1" x14ac:dyDescent="0.3">
      <c r="B992" s="87"/>
      <c r="C992" s="88"/>
      <c r="E992" s="89"/>
      <c r="F992" s="5"/>
      <c r="G992" s="1"/>
      <c r="H992" s="1"/>
      <c r="I992" s="90"/>
    </row>
    <row r="993" spans="2:9" ht="14.25" customHeight="1" x14ac:dyDescent="0.3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4">
    <mergeCell ref="B1:E1"/>
    <mergeCell ref="B2:E2"/>
    <mergeCell ref="B3:E3"/>
    <mergeCell ref="B12:B16"/>
  </mergeCells>
  <dataValidations count="2">
    <dataValidation type="list" allowBlank="1" showErrorMessage="1" sqref="F10 F12:F16" xr:uid="{6E920CEA-1E09-474A-8086-679E14B247EE}">
      <formula1>"Pass,Fail,N/A,Untested"</formula1>
    </dataValidation>
    <dataValidation type="list" allowBlank="1" showErrorMessage="1" sqref="F1:H2" xr:uid="{80AA416B-CEB7-4596-B463-06DBA22046E6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1000"/>
  <sheetViews>
    <sheetView workbookViewId="0">
      <selection activeCell="C22" sqref="C22"/>
    </sheetView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91"/>
      <c r="B1" s="92"/>
      <c r="C1" s="93"/>
      <c r="D1" s="91"/>
      <c r="E1" s="89"/>
      <c r="F1" s="94"/>
      <c r="G1" s="95"/>
      <c r="H1" s="95"/>
      <c r="I1" s="96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2.75" customHeight="1" x14ac:dyDescent="0.3">
      <c r="A2" s="97" t="s">
        <v>39</v>
      </c>
      <c r="B2" s="98"/>
      <c r="C2" s="98"/>
      <c r="D2" s="98"/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2.75" customHeight="1" x14ac:dyDescent="0.3">
      <c r="A3" s="101" t="s">
        <v>28</v>
      </c>
      <c r="B3" s="102"/>
      <c r="C3" s="103"/>
      <c r="D3" s="103"/>
      <c r="E3" s="104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4.25" customHeight="1" x14ac:dyDescent="0.3">
      <c r="A4" s="105" t="s">
        <v>29</v>
      </c>
      <c r="B4" s="106"/>
      <c r="C4" s="107"/>
      <c r="D4" s="107"/>
      <c r="E4" s="108"/>
      <c r="F4" s="100"/>
      <c r="G4" s="100"/>
      <c r="H4" s="100"/>
      <c r="I4" s="100"/>
      <c r="J4" s="109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4.25" customHeight="1" x14ac:dyDescent="0.3">
      <c r="A5" s="110" t="s">
        <v>18</v>
      </c>
      <c r="B5" s="111" t="s">
        <v>19</v>
      </c>
      <c r="C5" s="111" t="s">
        <v>38</v>
      </c>
      <c r="D5" s="112" t="s">
        <v>21</v>
      </c>
      <c r="E5" s="111" t="s">
        <v>30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4.25" customHeight="1" x14ac:dyDescent="0.3">
      <c r="A6" s="113" t="s">
        <v>25</v>
      </c>
      <c r="B6" s="113" t="s">
        <v>25</v>
      </c>
      <c r="C6" s="113" t="s">
        <v>25</v>
      </c>
      <c r="D6" s="113" t="s">
        <v>25</v>
      </c>
      <c r="E6" s="113" t="s">
        <v>25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4.25" customHeight="1" x14ac:dyDescent="0.3">
      <c r="A7" s="100"/>
      <c r="B7" s="114"/>
      <c r="C7" s="115"/>
      <c r="D7" s="114"/>
      <c r="E7" s="116"/>
      <c r="F7" s="115"/>
      <c r="G7" s="115"/>
      <c r="H7" s="117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28.5" customHeight="1" x14ac:dyDescent="0.3">
      <c r="A8" s="118" t="s">
        <v>16</v>
      </c>
      <c r="B8" s="118" t="s">
        <v>40</v>
      </c>
      <c r="C8" s="119" t="s">
        <v>41</v>
      </c>
      <c r="D8" s="119" t="s">
        <v>42</v>
      </c>
      <c r="E8" s="119" t="s">
        <v>43</v>
      </c>
      <c r="F8" s="119" t="s">
        <v>44</v>
      </c>
      <c r="G8" s="119" t="s">
        <v>45</v>
      </c>
      <c r="H8" s="120" t="s">
        <v>36</v>
      </c>
      <c r="I8" s="120" t="s">
        <v>37</v>
      </c>
      <c r="J8" s="120" t="s">
        <v>29</v>
      </c>
      <c r="K8" s="120" t="s">
        <v>13</v>
      </c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spans="1:26" ht="14.25" customHeight="1" x14ac:dyDescent="0.3">
      <c r="A9" s="121" t="s">
        <v>46</v>
      </c>
      <c r="B9" s="121"/>
      <c r="C9" s="122"/>
      <c r="D9" s="122"/>
      <c r="E9" s="122"/>
      <c r="F9" s="122"/>
      <c r="G9" s="122"/>
      <c r="H9" s="123"/>
      <c r="I9" s="121"/>
      <c r="J9" s="121"/>
      <c r="K9" s="12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ht="14.25" customHeight="1" x14ac:dyDescent="0.3">
      <c r="A10" s="124">
        <v>1</v>
      </c>
      <c r="B10" s="125"/>
      <c r="C10" s="126" t="s">
        <v>47</v>
      </c>
      <c r="D10" s="126" t="s">
        <v>48</v>
      </c>
      <c r="E10" s="126" t="s">
        <v>47</v>
      </c>
      <c r="F10" s="126" t="s">
        <v>48</v>
      </c>
      <c r="G10" s="126" t="s">
        <v>47</v>
      </c>
      <c r="H10" s="124"/>
      <c r="I10" s="124"/>
      <c r="J10" s="124"/>
      <c r="K10" s="124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spans="1:26" ht="14.25" customHeight="1" x14ac:dyDescent="0.3">
      <c r="A11" s="124">
        <v>2</v>
      </c>
      <c r="B11" s="125"/>
      <c r="C11" s="126" t="s">
        <v>47</v>
      </c>
      <c r="D11" s="126" t="s">
        <v>48</v>
      </c>
      <c r="E11" s="126" t="s">
        <v>47</v>
      </c>
      <c r="F11" s="126" t="s">
        <v>48</v>
      </c>
      <c r="G11" s="126" t="s">
        <v>47</v>
      </c>
      <c r="H11" s="124"/>
      <c r="I11" s="124"/>
      <c r="J11" s="124"/>
      <c r="K11" s="124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spans="1:26" ht="14.25" customHeight="1" x14ac:dyDescent="0.3">
      <c r="A12" s="124">
        <v>3</v>
      </c>
      <c r="B12" s="125"/>
      <c r="C12" s="126" t="s">
        <v>47</v>
      </c>
      <c r="D12" s="126" t="s">
        <v>48</v>
      </c>
      <c r="E12" s="126" t="s">
        <v>47</v>
      </c>
      <c r="F12" s="126" t="s">
        <v>48</v>
      </c>
      <c r="G12" s="126" t="s">
        <v>47</v>
      </c>
      <c r="H12" s="124"/>
      <c r="I12" s="124"/>
      <c r="J12" s="124"/>
      <c r="K12" s="124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spans="1:26" ht="14.25" customHeight="1" x14ac:dyDescent="0.3">
      <c r="A13" s="124">
        <v>4</v>
      </c>
      <c r="B13" s="125"/>
      <c r="C13" s="126" t="s">
        <v>47</v>
      </c>
      <c r="D13" s="126" t="s">
        <v>48</v>
      </c>
      <c r="E13" s="126" t="s">
        <v>47</v>
      </c>
      <c r="F13" s="126" t="s">
        <v>48</v>
      </c>
      <c r="G13" s="126" t="s">
        <v>47</v>
      </c>
      <c r="H13" s="124"/>
      <c r="I13" s="124"/>
      <c r="J13" s="124"/>
      <c r="K13" s="124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ht="14.25" customHeight="1" x14ac:dyDescent="0.3">
      <c r="A14" s="124">
        <v>5</v>
      </c>
      <c r="B14" s="125"/>
      <c r="C14" s="126" t="s">
        <v>49</v>
      </c>
      <c r="D14" s="126"/>
      <c r="E14" s="126" t="s">
        <v>49</v>
      </c>
      <c r="F14" s="126"/>
      <c r="G14" s="126" t="s">
        <v>49</v>
      </c>
      <c r="H14" s="124"/>
      <c r="I14" s="124"/>
      <c r="J14" s="124"/>
      <c r="K14" s="124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ht="14.25" customHeight="1" x14ac:dyDescent="0.3">
      <c r="A15" s="121" t="s">
        <v>50</v>
      </c>
      <c r="B15" s="121"/>
      <c r="C15" s="122"/>
      <c r="D15" s="122"/>
      <c r="E15" s="122"/>
      <c r="F15" s="122"/>
      <c r="G15" s="122"/>
      <c r="H15" s="123"/>
      <c r="I15" s="121"/>
      <c r="J15" s="121"/>
      <c r="K15" s="12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spans="1:26" ht="14.25" customHeight="1" x14ac:dyDescent="0.3">
      <c r="A16" s="124">
        <v>12</v>
      </c>
      <c r="B16" s="125"/>
      <c r="C16" s="126" t="s">
        <v>47</v>
      </c>
      <c r="D16" s="126" t="s">
        <v>48</v>
      </c>
      <c r="E16" s="126" t="s">
        <v>47</v>
      </c>
      <c r="F16" s="126" t="s">
        <v>48</v>
      </c>
      <c r="G16" s="126" t="s">
        <v>47</v>
      </c>
      <c r="H16" s="124"/>
      <c r="I16" s="124"/>
      <c r="J16" s="124"/>
      <c r="K16" s="124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ht="14.25" customHeight="1" x14ac:dyDescent="0.3">
      <c r="A17" s="124">
        <v>13</v>
      </c>
      <c r="B17" s="125"/>
      <c r="C17" s="126" t="s">
        <v>47</v>
      </c>
      <c r="D17" s="126" t="s">
        <v>48</v>
      </c>
      <c r="E17" s="126" t="s">
        <v>47</v>
      </c>
      <c r="F17" s="126" t="s">
        <v>48</v>
      </c>
      <c r="G17" s="126" t="s">
        <v>47</v>
      </c>
      <c r="H17" s="124"/>
      <c r="I17" s="124"/>
      <c r="J17" s="124"/>
      <c r="K17" s="124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ht="14.25" customHeight="1" x14ac:dyDescent="0.3">
      <c r="A18" s="124">
        <v>14</v>
      </c>
      <c r="B18" s="125"/>
      <c r="C18" s="126" t="s">
        <v>47</v>
      </c>
      <c r="D18" s="126" t="s">
        <v>47</v>
      </c>
      <c r="E18" s="126" t="s">
        <v>47</v>
      </c>
      <c r="F18" s="126" t="s">
        <v>47</v>
      </c>
      <c r="G18" s="126" t="s">
        <v>47</v>
      </c>
      <c r="H18" s="124"/>
      <c r="I18" s="124"/>
      <c r="J18" s="124"/>
      <c r="K18" s="124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ht="14.25" customHeight="1" x14ac:dyDescent="0.3">
      <c r="A19" s="124">
        <v>15</v>
      </c>
      <c r="B19" s="125"/>
      <c r="C19" s="126" t="s">
        <v>47</v>
      </c>
      <c r="D19" s="126" t="s">
        <v>47</v>
      </c>
      <c r="E19" s="126" t="s">
        <v>47</v>
      </c>
      <c r="F19" s="126" t="s">
        <v>47</v>
      </c>
      <c r="G19" s="126" t="s">
        <v>47</v>
      </c>
      <c r="H19" s="124"/>
      <c r="I19" s="124"/>
      <c r="J19" s="124"/>
      <c r="K19" s="124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ht="14.25" customHeight="1" x14ac:dyDescent="0.3">
      <c r="A20" s="124">
        <v>16</v>
      </c>
      <c r="B20" s="125"/>
      <c r="C20" s="126" t="s">
        <v>47</v>
      </c>
      <c r="D20" s="126" t="s">
        <v>47</v>
      </c>
      <c r="E20" s="126" t="s">
        <v>47</v>
      </c>
      <c r="F20" s="126" t="s">
        <v>47</v>
      </c>
      <c r="G20" s="126" t="s">
        <v>47</v>
      </c>
      <c r="H20" s="124"/>
      <c r="I20" s="124"/>
      <c r="J20" s="124"/>
      <c r="K20" s="124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ht="14.25" customHeight="1" x14ac:dyDescent="0.3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ht="14.25" customHeight="1" x14ac:dyDescent="0.3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ht="14.25" customHeight="1" x14ac:dyDescent="0.3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spans="1:26" ht="14.25" customHeight="1" x14ac:dyDescent="0.3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ht="14.25" customHeight="1" x14ac:dyDescent="0.3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ht="14.25" customHeight="1" x14ac:dyDescent="0.3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 ht="14.25" customHeight="1" x14ac:dyDescent="0.3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ht="14.25" customHeight="1" x14ac:dyDescent="0.3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spans="1:26" ht="14.25" customHeight="1" x14ac:dyDescent="0.3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ht="14.25" customHeight="1" x14ac:dyDescent="0.3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ht="14.25" customHeight="1" x14ac:dyDescent="0.3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ht="14.25" customHeight="1" x14ac:dyDescent="0.3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14.25" customHeight="1" x14ac:dyDescent="0.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14.25" customHeight="1" x14ac:dyDescent="0.3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4.25" customHeight="1" x14ac:dyDescent="0.3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ht="14.25" customHeight="1" x14ac:dyDescent="0.3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ht="14.25" customHeight="1" x14ac:dyDescent="0.3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ht="14.25" customHeight="1" x14ac:dyDescent="0.3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4.25" customHeight="1" x14ac:dyDescent="0.3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ht="14.25" customHeight="1" x14ac:dyDescent="0.3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ht="14.25" customHeight="1" x14ac:dyDescent="0.3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ht="14.25" customHeight="1" x14ac:dyDescent="0.3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spans="1:26" ht="14.25" customHeight="1" x14ac:dyDescent="0.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14.25" customHeight="1" x14ac:dyDescent="0.3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spans="1:26" ht="14.25" customHeight="1" x14ac:dyDescent="0.3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spans="1:26" ht="14.25" customHeight="1" x14ac:dyDescent="0.3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14.25" customHeight="1" x14ac:dyDescent="0.3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spans="1:26" ht="14.25" customHeight="1" x14ac:dyDescent="0.3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spans="1:26" ht="14.25" customHeight="1" x14ac:dyDescent="0.3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spans="1:26" ht="14.25" customHeight="1" x14ac:dyDescent="0.3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spans="1:26" ht="14.25" customHeight="1" x14ac:dyDescent="0.3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spans="1:26" ht="14.25" customHeight="1" x14ac:dyDescent="0.3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spans="1:26" ht="14.25" customHeight="1" x14ac:dyDescent="0.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spans="1:26" ht="14.25" customHeight="1" x14ac:dyDescent="0.3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spans="1:26" ht="14.25" customHeight="1" x14ac:dyDescent="0.3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spans="1:26" ht="14.25" customHeight="1" x14ac:dyDescent="0.3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spans="1:26" ht="14.25" customHeight="1" x14ac:dyDescent="0.3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spans="1:26" ht="14.25" customHeight="1" x14ac:dyDescent="0.3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spans="1:26" ht="14.25" customHeight="1" x14ac:dyDescent="0.3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spans="1:26" ht="14.25" customHeight="1" x14ac:dyDescent="0.3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ht="14.25" customHeight="1" x14ac:dyDescent="0.3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ht="14.25" customHeight="1" x14ac:dyDescent="0.3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ht="14.25" customHeight="1" x14ac:dyDescent="0.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ht="14.25" customHeight="1" x14ac:dyDescent="0.3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ht="14.25" customHeight="1" x14ac:dyDescent="0.3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ht="14.25" customHeight="1" x14ac:dyDescent="0.3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spans="1:26" ht="14.25" customHeight="1" x14ac:dyDescent="0.3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4.25" customHeight="1" x14ac:dyDescent="0.3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14.25" customHeight="1" x14ac:dyDescent="0.3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spans="1:26" ht="14.25" customHeight="1" x14ac:dyDescent="0.3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spans="1:26" ht="14.25" customHeight="1" x14ac:dyDescent="0.3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1:26" ht="14.25" customHeight="1" x14ac:dyDescent="0.3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ht="14.25" customHeight="1" x14ac:dyDescent="0.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ht="14.25" customHeight="1" x14ac:dyDescent="0.3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ht="14.25" customHeight="1" x14ac:dyDescent="0.3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ht="14.25" customHeight="1" x14ac:dyDescent="0.3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ht="14.25" customHeight="1" x14ac:dyDescent="0.3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ht="14.25" customHeight="1" x14ac:dyDescent="0.3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ht="14.25" customHeight="1" x14ac:dyDescent="0.3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ht="14.25" customHeight="1" x14ac:dyDescent="0.3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ht="14.25" customHeight="1" x14ac:dyDescent="0.3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ht="14.25" customHeight="1" x14ac:dyDescent="0.3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ht="14.25" customHeight="1" x14ac:dyDescent="0.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ht="14.25" customHeight="1" x14ac:dyDescent="0.3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ht="14.25" customHeight="1" x14ac:dyDescent="0.3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spans="1:26" ht="14.25" customHeight="1" x14ac:dyDescent="0.3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1:26" ht="14.25" customHeight="1" x14ac:dyDescent="0.3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ht="14.25" customHeight="1" x14ac:dyDescent="0.3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ht="14.25" customHeight="1" x14ac:dyDescent="0.3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ht="14.25" customHeight="1" x14ac:dyDescent="0.3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ht="14.25" customHeight="1" x14ac:dyDescent="0.3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ht="14.25" customHeight="1" x14ac:dyDescent="0.3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4.25" customHeight="1" x14ac:dyDescent="0.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ht="14.25" customHeight="1" x14ac:dyDescent="0.3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 customHeight="1" x14ac:dyDescent="0.3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spans="1:26" ht="14.25" customHeight="1" x14ac:dyDescent="0.3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spans="1:26" ht="14.25" customHeight="1" x14ac:dyDescent="0.3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spans="1:26" ht="14.25" customHeight="1" x14ac:dyDescent="0.3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spans="1:26" ht="14.25" customHeight="1" x14ac:dyDescent="0.3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spans="1:26" ht="14.25" customHeight="1" x14ac:dyDescent="0.3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spans="1:26" ht="14.25" customHeight="1" x14ac:dyDescent="0.3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spans="1:26" ht="14.25" customHeight="1" x14ac:dyDescent="0.3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spans="1:26" ht="14.25" customHeight="1" x14ac:dyDescent="0.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spans="1:26" ht="14.25" customHeight="1" x14ac:dyDescent="0.3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spans="1:26" ht="14.25" customHeight="1" x14ac:dyDescent="0.3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ht="14.25" customHeight="1" x14ac:dyDescent="0.3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spans="1:26" ht="14.25" customHeight="1" x14ac:dyDescent="0.3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spans="1:26" ht="14.25" customHeight="1" x14ac:dyDescent="0.3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spans="1:26" ht="14.25" customHeight="1" x14ac:dyDescent="0.3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4.25" customHeight="1" x14ac:dyDescent="0.3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4.25" customHeight="1" x14ac:dyDescent="0.3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4.25" customHeight="1" x14ac:dyDescent="0.3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4.25" customHeight="1" x14ac:dyDescent="0.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4.25" customHeight="1" x14ac:dyDescent="0.3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spans="1:26" ht="14.25" customHeight="1" x14ac:dyDescent="0.3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spans="1:26" ht="14.25" customHeight="1" x14ac:dyDescent="0.3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spans="1:26" ht="14.25" customHeight="1" x14ac:dyDescent="0.3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spans="1:26" ht="14.25" customHeight="1" x14ac:dyDescent="0.3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spans="1:26" ht="14.25" customHeight="1" x14ac:dyDescent="0.3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14.25" customHeight="1" x14ac:dyDescent="0.3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4.25" customHeight="1" x14ac:dyDescent="0.3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4.25" customHeight="1" x14ac:dyDescent="0.3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spans="1:26" ht="14.25" customHeight="1" x14ac:dyDescent="0.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spans="1:26" ht="14.25" customHeight="1" x14ac:dyDescent="0.3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spans="1:26" ht="14.25" customHeight="1" x14ac:dyDescent="0.3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spans="1:26" ht="14.25" customHeight="1" x14ac:dyDescent="0.3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spans="1:26" ht="14.25" customHeight="1" x14ac:dyDescent="0.3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spans="1:26" ht="14.25" customHeight="1" x14ac:dyDescent="0.3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spans="1:26" ht="14.25" customHeight="1" x14ac:dyDescent="0.3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spans="1:26" ht="14.25" customHeight="1" x14ac:dyDescent="0.3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spans="1:26" ht="14.25" customHeight="1" x14ac:dyDescent="0.3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spans="1:26" ht="14.25" customHeight="1" x14ac:dyDescent="0.3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spans="1:26" ht="14.25" customHeight="1" x14ac:dyDescent="0.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spans="1:26" ht="14.25" customHeight="1" x14ac:dyDescent="0.3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spans="1:26" ht="14.25" customHeight="1" x14ac:dyDescent="0.3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spans="1:26" ht="14.25" customHeight="1" x14ac:dyDescent="0.3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4.25" customHeight="1" x14ac:dyDescent="0.3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4.25" customHeight="1" x14ac:dyDescent="0.3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4.25" customHeight="1" x14ac:dyDescent="0.3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4.25" customHeight="1" x14ac:dyDescent="0.3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4.25" customHeight="1" x14ac:dyDescent="0.3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4.25" customHeight="1" x14ac:dyDescent="0.3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4.25" customHeight="1" x14ac:dyDescent="0.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4.25" customHeight="1" x14ac:dyDescent="0.3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4.25" customHeight="1" x14ac:dyDescent="0.3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4.25" customHeight="1" x14ac:dyDescent="0.3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4.25" customHeight="1" x14ac:dyDescent="0.3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4.25" customHeight="1" x14ac:dyDescent="0.3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4.25" customHeight="1" x14ac:dyDescent="0.3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4.25" customHeight="1" x14ac:dyDescent="0.3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4.25" customHeight="1" x14ac:dyDescent="0.3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4.25" customHeight="1" x14ac:dyDescent="0.3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spans="1:26" ht="14.25" customHeight="1" x14ac:dyDescent="0.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spans="1:26" ht="14.25" customHeight="1" x14ac:dyDescent="0.3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4.25" customHeight="1" x14ac:dyDescent="0.3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spans="1:26" ht="14.25" customHeight="1" x14ac:dyDescent="0.3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spans="1:26" ht="14.25" customHeight="1" x14ac:dyDescent="0.3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spans="1:26" ht="14.25" customHeight="1" x14ac:dyDescent="0.3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spans="1:26" ht="14.25" customHeight="1" x14ac:dyDescent="0.3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spans="1:26" ht="14.25" customHeight="1" x14ac:dyDescent="0.3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spans="1:26" ht="14.25" customHeight="1" x14ac:dyDescent="0.3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spans="1:26" ht="14.25" customHeight="1" x14ac:dyDescent="0.3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spans="1:26" ht="14.25" customHeight="1" x14ac:dyDescent="0.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spans="1:26" ht="14.25" customHeight="1" x14ac:dyDescent="0.3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spans="1:26" ht="14.25" customHeight="1" x14ac:dyDescent="0.3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spans="1:26" ht="14.25" customHeight="1" x14ac:dyDescent="0.3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spans="1:26" ht="14.25" customHeight="1" x14ac:dyDescent="0.3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spans="1:26" ht="14.25" customHeight="1" x14ac:dyDescent="0.3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spans="1:26" ht="14.25" customHeight="1" x14ac:dyDescent="0.3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spans="1:26" ht="14.25" customHeight="1" x14ac:dyDescent="0.3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4.25" customHeight="1" x14ac:dyDescent="0.3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spans="1:26" ht="14.25" customHeight="1" x14ac:dyDescent="0.3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1:26" ht="14.25" customHeight="1" x14ac:dyDescent="0.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spans="1:26" ht="14.25" customHeight="1" x14ac:dyDescent="0.3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14.25" customHeight="1" x14ac:dyDescent="0.3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spans="1:26" ht="14.25" customHeight="1" x14ac:dyDescent="0.3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spans="1:26" ht="14.25" customHeight="1" x14ac:dyDescent="0.3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spans="1:26" ht="14.25" customHeight="1" x14ac:dyDescent="0.3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spans="1:26" ht="14.25" customHeight="1" x14ac:dyDescent="0.3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spans="1:26" ht="14.25" customHeight="1" x14ac:dyDescent="0.3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spans="1:26" ht="14.25" customHeight="1" x14ac:dyDescent="0.3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spans="1:26" ht="14.25" customHeight="1" x14ac:dyDescent="0.3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spans="1:26" ht="14.25" customHeight="1" x14ac:dyDescent="0.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spans="1:26" ht="14.25" customHeight="1" x14ac:dyDescent="0.3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spans="1:26" ht="14.25" customHeight="1" x14ac:dyDescent="0.3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spans="1:26" ht="14.25" customHeight="1" x14ac:dyDescent="0.3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spans="1:26" ht="14.25" customHeight="1" x14ac:dyDescent="0.3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spans="1:26" ht="14.25" customHeight="1" x14ac:dyDescent="0.3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spans="1:26" ht="14.25" customHeight="1" x14ac:dyDescent="0.3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spans="1:26" ht="14.25" customHeight="1" x14ac:dyDescent="0.3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spans="1:26" ht="14.25" customHeight="1" x14ac:dyDescent="0.3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spans="1:26" ht="14.25" customHeight="1" x14ac:dyDescent="0.3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spans="1:26" ht="14.25" customHeight="1" x14ac:dyDescent="0.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spans="1:26" ht="14.25" customHeight="1" x14ac:dyDescent="0.3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spans="1:26" ht="14.25" customHeight="1" x14ac:dyDescent="0.3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spans="1:26" ht="14.25" customHeight="1" x14ac:dyDescent="0.3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spans="1:26" ht="14.25" customHeight="1" x14ac:dyDescent="0.3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spans="1:26" ht="14.25" customHeight="1" x14ac:dyDescent="0.3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spans="1:26" ht="14.25" customHeight="1" x14ac:dyDescent="0.3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spans="1:26" ht="14.25" customHeight="1" x14ac:dyDescent="0.3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spans="1:26" ht="14.25" customHeight="1" x14ac:dyDescent="0.3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spans="1:26" ht="14.25" customHeight="1" x14ac:dyDescent="0.3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spans="1:26" ht="14.25" customHeight="1" x14ac:dyDescent="0.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spans="1:26" ht="14.25" customHeight="1" x14ac:dyDescent="0.3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spans="1:26" ht="14.25" customHeight="1" x14ac:dyDescent="0.3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spans="1:26" ht="14.25" customHeight="1" x14ac:dyDescent="0.3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spans="1:26" ht="14.25" customHeight="1" x14ac:dyDescent="0.3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spans="1:26" ht="14.25" customHeight="1" x14ac:dyDescent="0.3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spans="1:26" ht="14.25" customHeight="1" x14ac:dyDescent="0.3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spans="1:26" ht="14.25" customHeight="1" x14ac:dyDescent="0.3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spans="1:26" ht="14.25" customHeight="1" x14ac:dyDescent="0.3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spans="1:26" ht="14.25" customHeight="1" x14ac:dyDescent="0.3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spans="1:26" ht="14.25" customHeight="1" x14ac:dyDescent="0.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spans="1:26" ht="14.25" customHeight="1" x14ac:dyDescent="0.3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spans="1:26" ht="14.25" customHeight="1" x14ac:dyDescent="0.3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spans="1:26" ht="14.25" customHeight="1" x14ac:dyDescent="0.3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spans="1:26" ht="14.25" customHeight="1" x14ac:dyDescent="0.3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spans="1:26" ht="14.25" customHeight="1" x14ac:dyDescent="0.3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spans="1:26" ht="14.25" customHeight="1" x14ac:dyDescent="0.3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spans="1:26" ht="14.25" customHeight="1" x14ac:dyDescent="0.3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spans="1:26" ht="14.25" customHeight="1" x14ac:dyDescent="0.3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spans="1:26" ht="14.25" customHeight="1" x14ac:dyDescent="0.3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spans="1:26" ht="14.25" customHeight="1" x14ac:dyDescent="0.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spans="1:26" ht="14.25" customHeight="1" x14ac:dyDescent="0.3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spans="1:26" ht="14.25" customHeight="1" x14ac:dyDescent="0.3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spans="1:26" ht="14.25" customHeight="1" x14ac:dyDescent="0.3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spans="1:26" ht="14.25" customHeight="1" x14ac:dyDescent="0.3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spans="1:26" ht="14.25" customHeight="1" x14ac:dyDescent="0.3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spans="1:26" ht="14.25" customHeight="1" x14ac:dyDescent="0.3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spans="1:26" ht="14.25" customHeight="1" x14ac:dyDescent="0.3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spans="1:26" ht="14.25" customHeight="1" x14ac:dyDescent="0.3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spans="1:26" ht="14.25" customHeight="1" x14ac:dyDescent="0.3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spans="1:26" ht="14.25" customHeight="1" x14ac:dyDescent="0.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spans="1:26" ht="14.25" customHeight="1" x14ac:dyDescent="0.3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spans="1:26" ht="14.25" customHeight="1" x14ac:dyDescent="0.3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spans="1:26" ht="14.25" customHeight="1" x14ac:dyDescent="0.3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spans="1:26" ht="14.25" customHeight="1" x14ac:dyDescent="0.3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spans="1:26" ht="14.25" customHeight="1" x14ac:dyDescent="0.3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spans="1:26" ht="14.25" customHeight="1" x14ac:dyDescent="0.3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spans="1:26" ht="14.25" customHeight="1" x14ac:dyDescent="0.3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spans="1:26" ht="14.25" customHeight="1" x14ac:dyDescent="0.3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spans="1:26" ht="14.25" customHeight="1" x14ac:dyDescent="0.3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spans="1:26" ht="14.25" customHeight="1" x14ac:dyDescent="0.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spans="1:26" ht="14.25" customHeight="1" x14ac:dyDescent="0.3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spans="1:26" ht="14.25" customHeight="1" x14ac:dyDescent="0.3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spans="1:26" ht="14.25" customHeight="1" x14ac:dyDescent="0.3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spans="1:26" ht="14.25" customHeight="1" x14ac:dyDescent="0.3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spans="1:26" ht="14.25" customHeight="1" x14ac:dyDescent="0.3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spans="1:26" ht="14.25" customHeight="1" x14ac:dyDescent="0.3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spans="1:26" ht="14.25" customHeight="1" x14ac:dyDescent="0.3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spans="1:26" ht="14.25" customHeight="1" x14ac:dyDescent="0.3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spans="1:26" ht="14.25" customHeight="1" x14ac:dyDescent="0.3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spans="1:26" ht="14.25" customHeight="1" x14ac:dyDescent="0.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spans="1:26" ht="14.25" customHeight="1" x14ac:dyDescent="0.3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spans="1:26" ht="14.25" customHeight="1" x14ac:dyDescent="0.3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spans="1:26" ht="14.25" customHeight="1" x14ac:dyDescent="0.3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spans="1:26" ht="14.25" customHeight="1" x14ac:dyDescent="0.3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spans="1:26" ht="14.25" customHeight="1" x14ac:dyDescent="0.3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spans="1:26" ht="14.25" customHeight="1" x14ac:dyDescent="0.3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spans="1:26" ht="14.25" customHeight="1" x14ac:dyDescent="0.3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spans="1:26" ht="14.25" customHeight="1" x14ac:dyDescent="0.3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spans="1:26" ht="14.25" customHeight="1" x14ac:dyDescent="0.3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spans="1:26" ht="14.25" customHeight="1" x14ac:dyDescent="0.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spans="1:26" ht="14.25" customHeight="1" x14ac:dyDescent="0.3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spans="1:26" ht="14.25" customHeight="1" x14ac:dyDescent="0.3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spans="1:26" ht="14.25" customHeight="1" x14ac:dyDescent="0.3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spans="1:26" ht="14.25" customHeight="1" x14ac:dyDescent="0.3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spans="1:26" ht="14.25" customHeight="1" x14ac:dyDescent="0.3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spans="1:26" ht="14.25" customHeight="1" x14ac:dyDescent="0.3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spans="1:26" ht="14.25" customHeight="1" x14ac:dyDescent="0.3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spans="1:26" ht="14.25" customHeight="1" x14ac:dyDescent="0.3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spans="1:26" ht="14.25" customHeight="1" x14ac:dyDescent="0.3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spans="1:26" ht="14.25" customHeight="1" x14ac:dyDescent="0.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spans="1:26" ht="14.25" customHeight="1" x14ac:dyDescent="0.3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spans="1:26" ht="14.25" customHeight="1" x14ac:dyDescent="0.3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spans="1:26" ht="14.25" customHeight="1" x14ac:dyDescent="0.3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spans="1:26" ht="14.25" customHeight="1" x14ac:dyDescent="0.3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spans="1:26" ht="14.25" customHeight="1" x14ac:dyDescent="0.3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spans="1:26" ht="14.25" customHeight="1" x14ac:dyDescent="0.3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spans="1:26" ht="14.25" customHeight="1" x14ac:dyDescent="0.3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spans="1:26" ht="14.25" customHeight="1" x14ac:dyDescent="0.3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spans="1:26" ht="14.25" customHeight="1" x14ac:dyDescent="0.3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spans="1:26" ht="14.25" customHeight="1" x14ac:dyDescent="0.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spans="1:26" ht="14.25" customHeight="1" x14ac:dyDescent="0.3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spans="1:26" ht="14.25" customHeight="1" x14ac:dyDescent="0.3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spans="1:26" ht="14.25" customHeight="1" x14ac:dyDescent="0.3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spans="1:26" ht="14.25" customHeight="1" x14ac:dyDescent="0.3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spans="1:26" ht="14.25" customHeight="1" x14ac:dyDescent="0.3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spans="1:26" ht="14.25" customHeight="1" x14ac:dyDescent="0.3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spans="1:26" ht="14.25" customHeight="1" x14ac:dyDescent="0.3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spans="1:26" ht="14.25" customHeight="1" x14ac:dyDescent="0.3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spans="1:26" ht="14.25" customHeight="1" x14ac:dyDescent="0.3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spans="1:26" ht="14.25" customHeight="1" x14ac:dyDescent="0.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spans="1:26" ht="14.25" customHeight="1" x14ac:dyDescent="0.3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spans="1:26" ht="14.25" customHeight="1" x14ac:dyDescent="0.3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spans="1:26" ht="14.25" customHeight="1" x14ac:dyDescent="0.3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spans="1:26" ht="14.25" customHeight="1" x14ac:dyDescent="0.3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spans="1:26" ht="14.25" customHeight="1" x14ac:dyDescent="0.3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spans="1:26" ht="14.25" customHeight="1" x14ac:dyDescent="0.3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spans="1:26" ht="14.25" customHeight="1" x14ac:dyDescent="0.3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spans="1:26" ht="14.25" customHeight="1" x14ac:dyDescent="0.3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spans="1:26" ht="14.25" customHeight="1" x14ac:dyDescent="0.3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spans="1:26" ht="14.25" customHeight="1" x14ac:dyDescent="0.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spans="1:26" ht="14.25" customHeight="1" x14ac:dyDescent="0.3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spans="1:26" ht="14.25" customHeight="1" x14ac:dyDescent="0.3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spans="1:26" ht="14.25" customHeight="1" x14ac:dyDescent="0.3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spans="1:26" ht="14.25" customHeight="1" x14ac:dyDescent="0.3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spans="1:26" ht="14.25" customHeight="1" x14ac:dyDescent="0.3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spans="1:26" ht="14.25" customHeight="1" x14ac:dyDescent="0.3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spans="1:26" ht="14.25" customHeight="1" x14ac:dyDescent="0.3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spans="1:26" ht="14.25" customHeight="1" x14ac:dyDescent="0.3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spans="1:26" ht="14.25" customHeight="1" x14ac:dyDescent="0.3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spans="1:26" ht="14.25" customHeight="1" x14ac:dyDescent="0.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spans="1:26" ht="14.25" customHeight="1" x14ac:dyDescent="0.3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spans="1:26" ht="14.25" customHeight="1" x14ac:dyDescent="0.3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spans="1:26" ht="14.25" customHeight="1" x14ac:dyDescent="0.3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spans="1:26" ht="14.25" customHeight="1" x14ac:dyDescent="0.3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spans="1:26" ht="14.25" customHeight="1" x14ac:dyDescent="0.3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spans="1:26" ht="14.25" customHeight="1" x14ac:dyDescent="0.3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spans="1:26" ht="14.25" customHeight="1" x14ac:dyDescent="0.3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spans="1:26" ht="14.25" customHeight="1" x14ac:dyDescent="0.3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spans="1:26" ht="14.25" customHeight="1" x14ac:dyDescent="0.3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spans="1:26" ht="14.25" customHeight="1" x14ac:dyDescent="0.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spans="1:26" ht="14.25" customHeight="1" x14ac:dyDescent="0.3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spans="1:26" ht="14.25" customHeight="1" x14ac:dyDescent="0.3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spans="1:26" ht="14.25" customHeight="1" x14ac:dyDescent="0.3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spans="1:26" ht="14.25" customHeight="1" x14ac:dyDescent="0.3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spans="1:26" ht="14.25" customHeight="1" x14ac:dyDescent="0.3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spans="1:26" ht="14.25" customHeight="1" x14ac:dyDescent="0.3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spans="1:26" ht="14.25" customHeight="1" x14ac:dyDescent="0.3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spans="1:26" ht="14.25" customHeight="1" x14ac:dyDescent="0.3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spans="1:26" ht="14.25" customHeight="1" x14ac:dyDescent="0.3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spans="1:26" ht="14.25" customHeight="1" x14ac:dyDescent="0.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spans="1:26" ht="14.25" customHeight="1" x14ac:dyDescent="0.3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spans="1:26" ht="14.25" customHeight="1" x14ac:dyDescent="0.3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spans="1:26" ht="14.25" customHeight="1" x14ac:dyDescent="0.3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spans="1:26" ht="14.25" customHeight="1" x14ac:dyDescent="0.3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spans="1:26" ht="14.25" customHeight="1" x14ac:dyDescent="0.3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spans="1:26" ht="14.25" customHeight="1" x14ac:dyDescent="0.3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spans="1:26" ht="14.25" customHeight="1" x14ac:dyDescent="0.3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spans="1:26" ht="14.25" customHeight="1" x14ac:dyDescent="0.3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spans="1:26" ht="14.25" customHeight="1" x14ac:dyDescent="0.3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spans="1:26" ht="14.25" customHeight="1" x14ac:dyDescent="0.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spans="1:26" ht="14.25" customHeight="1" x14ac:dyDescent="0.3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spans="1:26" ht="14.25" customHeight="1" x14ac:dyDescent="0.3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spans="1:26" ht="14.25" customHeight="1" x14ac:dyDescent="0.3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spans="1:26" ht="14.25" customHeight="1" x14ac:dyDescent="0.3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spans="1:26" ht="14.25" customHeight="1" x14ac:dyDescent="0.3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spans="1:26" ht="14.25" customHeight="1" x14ac:dyDescent="0.3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spans="1:26" ht="14.25" customHeight="1" x14ac:dyDescent="0.3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spans="1:26" ht="14.25" customHeight="1" x14ac:dyDescent="0.3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spans="1:26" ht="14.25" customHeight="1" x14ac:dyDescent="0.3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spans="1:26" ht="14.25" customHeight="1" x14ac:dyDescent="0.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spans="1:26" ht="14.25" customHeight="1" x14ac:dyDescent="0.3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spans="1:26" ht="14.25" customHeight="1" x14ac:dyDescent="0.3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spans="1:26" ht="14.25" customHeight="1" x14ac:dyDescent="0.3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spans="1:26" ht="14.25" customHeight="1" x14ac:dyDescent="0.3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spans="1:26" ht="14.25" customHeight="1" x14ac:dyDescent="0.3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spans="1:26" ht="14.25" customHeight="1" x14ac:dyDescent="0.3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spans="1:26" ht="14.25" customHeight="1" x14ac:dyDescent="0.3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spans="1:26" ht="14.25" customHeight="1" x14ac:dyDescent="0.3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spans="1:26" ht="14.25" customHeight="1" x14ac:dyDescent="0.3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spans="1:26" ht="14.25" customHeight="1" x14ac:dyDescent="0.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spans="1:26" ht="14.25" customHeight="1" x14ac:dyDescent="0.3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spans="1:26" ht="14.25" customHeight="1" x14ac:dyDescent="0.3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spans="1:26" ht="14.25" customHeight="1" x14ac:dyDescent="0.3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spans="1:26" ht="14.25" customHeight="1" x14ac:dyDescent="0.3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spans="1:26" ht="14.25" customHeight="1" x14ac:dyDescent="0.3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spans="1:26" ht="14.25" customHeight="1" x14ac:dyDescent="0.3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spans="1:26" ht="14.25" customHeight="1" x14ac:dyDescent="0.3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spans="1:26" ht="14.25" customHeight="1" x14ac:dyDescent="0.3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spans="1:26" ht="14.25" customHeight="1" x14ac:dyDescent="0.3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spans="1:26" ht="14.25" customHeight="1" x14ac:dyDescent="0.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spans="1:26" ht="14.25" customHeight="1" x14ac:dyDescent="0.3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spans="1:26" ht="14.25" customHeight="1" x14ac:dyDescent="0.3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spans="1:26" ht="14.25" customHeight="1" x14ac:dyDescent="0.3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spans="1:26" ht="14.25" customHeight="1" x14ac:dyDescent="0.3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spans="1:26" ht="14.25" customHeight="1" x14ac:dyDescent="0.3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spans="1:26" ht="14.25" customHeight="1" x14ac:dyDescent="0.3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spans="1:26" ht="14.25" customHeight="1" x14ac:dyDescent="0.3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spans="1:26" ht="14.25" customHeight="1" x14ac:dyDescent="0.3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spans="1:26" ht="14.25" customHeight="1" x14ac:dyDescent="0.3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spans="1:26" ht="14.25" customHeight="1" x14ac:dyDescent="0.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spans="1:26" ht="14.25" customHeight="1" x14ac:dyDescent="0.3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spans="1:26" ht="14.25" customHeight="1" x14ac:dyDescent="0.3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spans="1:26" ht="14.25" customHeight="1" x14ac:dyDescent="0.3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spans="1:26" ht="14.25" customHeight="1" x14ac:dyDescent="0.3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spans="1:26" ht="14.25" customHeight="1" x14ac:dyDescent="0.3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spans="1:26" ht="14.25" customHeight="1" x14ac:dyDescent="0.3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spans="1:26" ht="14.25" customHeight="1" x14ac:dyDescent="0.3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spans="1:26" ht="14.25" customHeight="1" x14ac:dyDescent="0.3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spans="1:26" ht="14.25" customHeight="1" x14ac:dyDescent="0.3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spans="1:26" ht="14.25" customHeight="1" x14ac:dyDescent="0.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spans="1:26" ht="14.25" customHeight="1" x14ac:dyDescent="0.3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spans="1:26" ht="14.25" customHeight="1" x14ac:dyDescent="0.3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spans="1:26" ht="14.25" customHeight="1" x14ac:dyDescent="0.3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spans="1:26" ht="14.25" customHeight="1" x14ac:dyDescent="0.3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spans="1:26" ht="14.25" customHeight="1" x14ac:dyDescent="0.3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spans="1:26" ht="14.25" customHeight="1" x14ac:dyDescent="0.3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spans="1:26" ht="14.25" customHeight="1" x14ac:dyDescent="0.3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spans="1:26" ht="14.25" customHeight="1" x14ac:dyDescent="0.3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spans="1:26" ht="14.25" customHeight="1" x14ac:dyDescent="0.3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spans="1:26" ht="14.25" customHeight="1" x14ac:dyDescent="0.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spans="1:26" ht="14.25" customHeight="1" x14ac:dyDescent="0.3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spans="1:26" ht="14.25" customHeight="1" x14ac:dyDescent="0.3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spans="1:26" ht="14.25" customHeight="1" x14ac:dyDescent="0.3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spans="1:26" ht="14.25" customHeight="1" x14ac:dyDescent="0.3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spans="1:26" ht="14.25" customHeight="1" x14ac:dyDescent="0.3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spans="1:26" ht="14.25" customHeight="1" x14ac:dyDescent="0.3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spans="1:26" ht="14.25" customHeight="1" x14ac:dyDescent="0.3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spans="1:26" ht="14.25" customHeight="1" x14ac:dyDescent="0.3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spans="1:26" ht="14.25" customHeight="1" x14ac:dyDescent="0.3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spans="1:26" ht="14.25" customHeight="1" x14ac:dyDescent="0.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spans="1:26" ht="14.25" customHeight="1" x14ac:dyDescent="0.3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spans="1:26" ht="14.25" customHeight="1" x14ac:dyDescent="0.3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spans="1:26" ht="14.25" customHeight="1" x14ac:dyDescent="0.3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spans="1:26" ht="14.25" customHeight="1" x14ac:dyDescent="0.3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spans="1:26" ht="14.25" customHeight="1" x14ac:dyDescent="0.3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spans="1:26" ht="14.25" customHeight="1" x14ac:dyDescent="0.3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spans="1:26" ht="14.25" customHeight="1" x14ac:dyDescent="0.3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spans="1:26" ht="14.25" customHeight="1" x14ac:dyDescent="0.3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spans="1:26" ht="14.25" customHeight="1" x14ac:dyDescent="0.3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spans="1:26" ht="14.25" customHeight="1" x14ac:dyDescent="0.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spans="1:26" ht="14.25" customHeight="1" x14ac:dyDescent="0.3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spans="1:26" ht="14.25" customHeight="1" x14ac:dyDescent="0.3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spans="1:26" ht="14.25" customHeight="1" x14ac:dyDescent="0.3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spans="1:26" ht="14.25" customHeight="1" x14ac:dyDescent="0.3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spans="1:26" ht="14.25" customHeight="1" x14ac:dyDescent="0.3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spans="1:26" ht="14.25" customHeight="1" x14ac:dyDescent="0.3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spans="1:26" ht="14.25" customHeight="1" x14ac:dyDescent="0.3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spans="1:26" ht="14.25" customHeight="1" x14ac:dyDescent="0.3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spans="1:26" ht="14.25" customHeight="1" x14ac:dyDescent="0.3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spans="1:26" ht="14.25" customHeight="1" x14ac:dyDescent="0.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spans="1:26" ht="14.25" customHeight="1" x14ac:dyDescent="0.3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spans="1:26" ht="14.25" customHeight="1" x14ac:dyDescent="0.3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spans="1:26" ht="14.25" customHeight="1" x14ac:dyDescent="0.3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spans="1:26" ht="14.25" customHeight="1" x14ac:dyDescent="0.3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spans="1:26" ht="14.25" customHeight="1" x14ac:dyDescent="0.3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spans="1:26" ht="14.25" customHeight="1" x14ac:dyDescent="0.3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spans="1:26" ht="14.25" customHeight="1" x14ac:dyDescent="0.3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spans="1:26" ht="14.25" customHeight="1" x14ac:dyDescent="0.3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spans="1:26" ht="14.25" customHeight="1" x14ac:dyDescent="0.3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spans="1:26" ht="14.25" customHeight="1" x14ac:dyDescent="0.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spans="1:26" ht="14.25" customHeight="1" x14ac:dyDescent="0.3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spans="1:26" ht="14.25" customHeight="1" x14ac:dyDescent="0.3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spans="1:26" ht="14.25" customHeight="1" x14ac:dyDescent="0.3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spans="1:26" ht="14.25" customHeight="1" x14ac:dyDescent="0.3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spans="1:26" ht="14.25" customHeight="1" x14ac:dyDescent="0.3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spans="1:26" ht="14.25" customHeight="1" x14ac:dyDescent="0.3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spans="1:26" ht="14.25" customHeight="1" x14ac:dyDescent="0.3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spans="1:26" ht="14.25" customHeight="1" x14ac:dyDescent="0.3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spans="1:26" ht="14.25" customHeight="1" x14ac:dyDescent="0.3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spans="1:26" ht="14.25" customHeight="1" x14ac:dyDescent="0.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spans="1:26" ht="14.25" customHeight="1" x14ac:dyDescent="0.3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spans="1:26" ht="14.25" customHeight="1" x14ac:dyDescent="0.3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spans="1:26" ht="14.25" customHeight="1" x14ac:dyDescent="0.3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spans="1:26" ht="14.25" customHeight="1" x14ac:dyDescent="0.3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spans="1:26" ht="14.25" customHeight="1" x14ac:dyDescent="0.3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spans="1:26" ht="14.25" customHeight="1" x14ac:dyDescent="0.3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spans="1:26" ht="14.25" customHeight="1" x14ac:dyDescent="0.3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spans="1:26" ht="14.25" customHeight="1" x14ac:dyDescent="0.3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spans="1:26" ht="14.25" customHeight="1" x14ac:dyDescent="0.3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spans="1:26" ht="14.25" customHeight="1" x14ac:dyDescent="0.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spans="1:26" ht="14.25" customHeight="1" x14ac:dyDescent="0.3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spans="1:26" ht="14.25" customHeight="1" x14ac:dyDescent="0.3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spans="1:26" ht="14.25" customHeight="1" x14ac:dyDescent="0.3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spans="1:26" ht="14.25" customHeight="1" x14ac:dyDescent="0.3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spans="1:26" ht="14.25" customHeight="1" x14ac:dyDescent="0.3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spans="1:26" ht="14.25" customHeight="1" x14ac:dyDescent="0.3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spans="1:26" ht="14.25" customHeight="1" x14ac:dyDescent="0.3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spans="1:26" ht="14.25" customHeight="1" x14ac:dyDescent="0.3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spans="1:26" ht="14.25" customHeight="1" x14ac:dyDescent="0.3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spans="1:26" ht="14.25" customHeight="1" x14ac:dyDescent="0.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spans="1:26" ht="14.25" customHeight="1" x14ac:dyDescent="0.3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spans="1:26" ht="14.25" customHeight="1" x14ac:dyDescent="0.3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spans="1:26" ht="14.25" customHeight="1" x14ac:dyDescent="0.3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spans="1:26" ht="14.25" customHeight="1" x14ac:dyDescent="0.3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spans="1:26" ht="14.25" customHeight="1" x14ac:dyDescent="0.3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spans="1:26" ht="14.25" customHeight="1" x14ac:dyDescent="0.3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spans="1:26" ht="14.25" customHeight="1" x14ac:dyDescent="0.3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spans="1:26" ht="14.25" customHeight="1" x14ac:dyDescent="0.3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spans="1:26" ht="14.25" customHeight="1" x14ac:dyDescent="0.3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spans="1:26" ht="14.25" customHeight="1" x14ac:dyDescent="0.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spans="1:26" ht="14.25" customHeight="1" x14ac:dyDescent="0.3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spans="1:26" ht="14.25" customHeight="1" x14ac:dyDescent="0.3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spans="1:26" ht="14.25" customHeight="1" x14ac:dyDescent="0.3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spans="1:26" ht="14.25" customHeight="1" x14ac:dyDescent="0.3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spans="1:26" ht="14.25" customHeight="1" x14ac:dyDescent="0.3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spans="1:26" ht="14.25" customHeight="1" x14ac:dyDescent="0.3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spans="1:26" ht="14.25" customHeight="1" x14ac:dyDescent="0.3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spans="1:26" ht="14.25" customHeight="1" x14ac:dyDescent="0.3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spans="1:26" ht="14.25" customHeight="1" x14ac:dyDescent="0.3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spans="1:26" ht="14.25" customHeight="1" x14ac:dyDescent="0.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spans="1:26" ht="14.25" customHeight="1" x14ac:dyDescent="0.3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spans="1:26" ht="14.25" customHeight="1" x14ac:dyDescent="0.3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spans="1:26" ht="14.25" customHeight="1" x14ac:dyDescent="0.3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spans="1:26" ht="14.25" customHeight="1" x14ac:dyDescent="0.3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spans="1:26" ht="14.25" customHeight="1" x14ac:dyDescent="0.3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spans="1:26" ht="14.25" customHeight="1" x14ac:dyDescent="0.3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spans="1:26" ht="14.25" customHeight="1" x14ac:dyDescent="0.3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spans="1:26" ht="14.25" customHeight="1" x14ac:dyDescent="0.3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spans="1:26" ht="14.25" customHeight="1" x14ac:dyDescent="0.3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spans="1:26" ht="14.25" customHeight="1" x14ac:dyDescent="0.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spans="1:26" ht="14.25" customHeight="1" x14ac:dyDescent="0.3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spans="1:26" ht="14.25" customHeight="1" x14ac:dyDescent="0.3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spans="1:26" ht="14.25" customHeight="1" x14ac:dyDescent="0.3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spans="1:26" ht="14.25" customHeight="1" x14ac:dyDescent="0.3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spans="1:26" ht="14.25" customHeight="1" x14ac:dyDescent="0.3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spans="1:26" ht="14.25" customHeight="1" x14ac:dyDescent="0.3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spans="1:26" ht="14.25" customHeight="1" x14ac:dyDescent="0.3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spans="1:26" ht="14.25" customHeight="1" x14ac:dyDescent="0.3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spans="1:26" ht="14.25" customHeight="1" x14ac:dyDescent="0.3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spans="1:26" ht="14.25" customHeight="1" x14ac:dyDescent="0.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spans="1:26" ht="14.25" customHeight="1" x14ac:dyDescent="0.3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spans="1:26" ht="14.25" customHeight="1" x14ac:dyDescent="0.3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spans="1:26" ht="14.25" customHeight="1" x14ac:dyDescent="0.3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spans="1:26" ht="14.25" customHeight="1" x14ac:dyDescent="0.3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spans="1:26" ht="14.25" customHeight="1" x14ac:dyDescent="0.3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spans="1:26" ht="14.25" customHeight="1" x14ac:dyDescent="0.3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spans="1:26" ht="14.25" customHeight="1" x14ac:dyDescent="0.3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spans="1:26" ht="14.25" customHeight="1" x14ac:dyDescent="0.3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spans="1:26" ht="14.25" customHeight="1" x14ac:dyDescent="0.3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spans="1:26" ht="14.25" customHeight="1" x14ac:dyDescent="0.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spans="1:26" ht="14.25" customHeight="1" x14ac:dyDescent="0.3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spans="1:26" ht="14.25" customHeight="1" x14ac:dyDescent="0.3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spans="1:26" ht="14.25" customHeight="1" x14ac:dyDescent="0.3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spans="1:26" ht="14.25" customHeight="1" x14ac:dyDescent="0.3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spans="1:26" ht="14.25" customHeight="1" x14ac:dyDescent="0.3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spans="1:26" ht="14.25" customHeight="1" x14ac:dyDescent="0.3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spans="1:26" ht="14.25" customHeight="1" x14ac:dyDescent="0.3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spans="1:26" ht="14.25" customHeight="1" x14ac:dyDescent="0.3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spans="1:26" ht="14.25" customHeight="1" x14ac:dyDescent="0.3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spans="1:26" ht="14.25" customHeight="1" x14ac:dyDescent="0.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spans="1:26" ht="14.25" customHeight="1" x14ac:dyDescent="0.3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spans="1:26" ht="14.25" customHeight="1" x14ac:dyDescent="0.3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spans="1:26" ht="14.25" customHeight="1" x14ac:dyDescent="0.3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spans="1:26" ht="14.25" customHeight="1" x14ac:dyDescent="0.3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spans="1:26" ht="14.25" customHeight="1" x14ac:dyDescent="0.3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spans="1:26" ht="14.25" customHeight="1" x14ac:dyDescent="0.3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spans="1:26" ht="14.25" customHeight="1" x14ac:dyDescent="0.3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spans="1:26" ht="14.25" customHeight="1" x14ac:dyDescent="0.3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spans="1:26" ht="14.25" customHeight="1" x14ac:dyDescent="0.3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spans="1:26" ht="14.25" customHeight="1" x14ac:dyDescent="0.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spans="1:26" ht="14.25" customHeight="1" x14ac:dyDescent="0.3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spans="1:26" ht="14.25" customHeight="1" x14ac:dyDescent="0.3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spans="1:26" ht="14.25" customHeight="1" x14ac:dyDescent="0.3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spans="1:26" ht="14.25" customHeight="1" x14ac:dyDescent="0.3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spans="1:26" ht="14.25" customHeight="1" x14ac:dyDescent="0.3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spans="1:26" ht="14.25" customHeight="1" x14ac:dyDescent="0.3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spans="1:26" ht="14.25" customHeight="1" x14ac:dyDescent="0.3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spans="1:26" ht="14.25" customHeight="1" x14ac:dyDescent="0.3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spans="1:26" ht="14.25" customHeight="1" x14ac:dyDescent="0.3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spans="1:26" ht="14.25" customHeight="1" x14ac:dyDescent="0.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spans="1:26" ht="14.25" customHeight="1" x14ac:dyDescent="0.3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spans="1:26" ht="14.25" customHeight="1" x14ac:dyDescent="0.3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spans="1:26" ht="14.25" customHeight="1" x14ac:dyDescent="0.3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spans="1:26" ht="14.25" customHeight="1" x14ac:dyDescent="0.3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spans="1:26" ht="14.25" customHeight="1" x14ac:dyDescent="0.3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spans="1:26" ht="14.25" customHeight="1" x14ac:dyDescent="0.3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spans="1:26" ht="14.25" customHeight="1" x14ac:dyDescent="0.3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spans="1:26" ht="14.25" customHeight="1" x14ac:dyDescent="0.3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spans="1:26" ht="14.25" customHeight="1" x14ac:dyDescent="0.3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spans="1:26" ht="14.25" customHeight="1" x14ac:dyDescent="0.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spans="1:26" ht="14.25" customHeight="1" x14ac:dyDescent="0.3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spans="1:26" ht="14.25" customHeight="1" x14ac:dyDescent="0.3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spans="1:26" ht="14.25" customHeight="1" x14ac:dyDescent="0.3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spans="1:26" ht="14.25" customHeight="1" x14ac:dyDescent="0.3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spans="1:26" ht="14.25" customHeight="1" x14ac:dyDescent="0.3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spans="1:26" ht="14.25" customHeight="1" x14ac:dyDescent="0.3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spans="1:26" ht="14.25" customHeight="1" x14ac:dyDescent="0.3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spans="1:26" ht="14.25" customHeight="1" x14ac:dyDescent="0.3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spans="1:26" ht="14.25" customHeight="1" x14ac:dyDescent="0.3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spans="1:26" ht="14.25" customHeight="1" x14ac:dyDescent="0.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spans="1:26" ht="14.25" customHeight="1" x14ac:dyDescent="0.3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spans="1:26" ht="14.25" customHeight="1" x14ac:dyDescent="0.3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spans="1:26" ht="14.25" customHeight="1" x14ac:dyDescent="0.3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spans="1:26" ht="14.25" customHeight="1" x14ac:dyDescent="0.3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spans="1:26" ht="14.25" customHeight="1" x14ac:dyDescent="0.3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spans="1:26" ht="14.25" customHeight="1" x14ac:dyDescent="0.3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spans="1:26" ht="14.25" customHeight="1" x14ac:dyDescent="0.3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spans="1:26" ht="14.25" customHeight="1" x14ac:dyDescent="0.3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spans="1:26" ht="14.25" customHeight="1" x14ac:dyDescent="0.3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spans="1:26" ht="14.25" customHeight="1" x14ac:dyDescent="0.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spans="1:26" ht="14.25" customHeight="1" x14ac:dyDescent="0.3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spans="1:26" ht="14.25" customHeight="1" x14ac:dyDescent="0.3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spans="1:26" ht="14.25" customHeight="1" x14ac:dyDescent="0.3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spans="1:26" ht="14.25" customHeight="1" x14ac:dyDescent="0.3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spans="1:26" ht="14.25" customHeight="1" x14ac:dyDescent="0.3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spans="1:26" ht="14.25" customHeight="1" x14ac:dyDescent="0.3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spans="1:26" ht="14.25" customHeight="1" x14ac:dyDescent="0.3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spans="1:26" ht="14.25" customHeight="1" x14ac:dyDescent="0.3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spans="1:26" ht="14.25" customHeight="1" x14ac:dyDescent="0.3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spans="1:26" ht="14.25" customHeight="1" x14ac:dyDescent="0.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spans="1:26" ht="14.25" customHeight="1" x14ac:dyDescent="0.3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spans="1:26" ht="14.25" customHeight="1" x14ac:dyDescent="0.3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spans="1:26" ht="14.25" customHeight="1" x14ac:dyDescent="0.3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spans="1:26" ht="14.25" customHeight="1" x14ac:dyDescent="0.3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spans="1:26" ht="14.25" customHeight="1" x14ac:dyDescent="0.3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spans="1:26" ht="14.25" customHeight="1" x14ac:dyDescent="0.3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spans="1:26" ht="14.25" customHeight="1" x14ac:dyDescent="0.3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spans="1:26" ht="14.25" customHeight="1" x14ac:dyDescent="0.3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spans="1:26" ht="14.25" customHeight="1" x14ac:dyDescent="0.3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spans="1:26" ht="14.25" customHeight="1" x14ac:dyDescent="0.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spans="1:26" ht="14.25" customHeight="1" x14ac:dyDescent="0.3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spans="1:26" ht="14.25" customHeight="1" x14ac:dyDescent="0.3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spans="1:26" ht="14.25" customHeight="1" x14ac:dyDescent="0.3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spans="1:26" ht="14.25" customHeight="1" x14ac:dyDescent="0.3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spans="1:26" ht="14.25" customHeight="1" x14ac:dyDescent="0.3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spans="1:26" ht="14.25" customHeight="1" x14ac:dyDescent="0.3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spans="1:26" ht="14.25" customHeight="1" x14ac:dyDescent="0.3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spans="1:26" ht="14.25" customHeight="1" x14ac:dyDescent="0.3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spans="1:26" ht="14.25" customHeight="1" x14ac:dyDescent="0.3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spans="1:26" ht="14.25" customHeight="1" x14ac:dyDescent="0.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spans="1:26" ht="14.25" customHeight="1" x14ac:dyDescent="0.3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spans="1:26" ht="14.25" customHeight="1" x14ac:dyDescent="0.3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spans="1:26" ht="14.25" customHeight="1" x14ac:dyDescent="0.3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spans="1:26" ht="14.25" customHeight="1" x14ac:dyDescent="0.3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spans="1:26" ht="14.25" customHeight="1" x14ac:dyDescent="0.3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spans="1:26" ht="14.25" customHeight="1" x14ac:dyDescent="0.3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spans="1:26" ht="14.25" customHeight="1" x14ac:dyDescent="0.3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spans="1:26" ht="14.25" customHeight="1" x14ac:dyDescent="0.3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spans="1:26" ht="14.25" customHeight="1" x14ac:dyDescent="0.3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spans="1:26" ht="14.25" customHeight="1" x14ac:dyDescent="0.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spans="1:26" ht="14.25" customHeight="1" x14ac:dyDescent="0.3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spans="1:26" ht="14.25" customHeight="1" x14ac:dyDescent="0.3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spans="1:26" ht="14.25" customHeight="1" x14ac:dyDescent="0.3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spans="1:26" ht="14.25" customHeight="1" x14ac:dyDescent="0.3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spans="1:26" ht="14.25" customHeight="1" x14ac:dyDescent="0.3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spans="1:26" ht="14.25" customHeight="1" x14ac:dyDescent="0.3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spans="1:26" ht="14.25" customHeight="1" x14ac:dyDescent="0.3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spans="1:26" ht="14.25" customHeight="1" x14ac:dyDescent="0.3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spans="1:26" ht="14.25" customHeight="1" x14ac:dyDescent="0.3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spans="1:26" ht="14.25" customHeight="1" x14ac:dyDescent="0.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spans="1:26" ht="14.25" customHeight="1" x14ac:dyDescent="0.3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spans="1:26" ht="14.25" customHeight="1" x14ac:dyDescent="0.3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spans="1:26" ht="14.25" customHeight="1" x14ac:dyDescent="0.3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spans="1:26" ht="14.25" customHeight="1" x14ac:dyDescent="0.3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spans="1:26" ht="14.25" customHeight="1" x14ac:dyDescent="0.3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spans="1:26" ht="14.25" customHeight="1" x14ac:dyDescent="0.3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spans="1:26" ht="14.25" customHeight="1" x14ac:dyDescent="0.3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spans="1:26" ht="14.25" customHeight="1" x14ac:dyDescent="0.3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spans="1:26" ht="14.25" customHeight="1" x14ac:dyDescent="0.3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spans="1:26" ht="14.25" customHeight="1" x14ac:dyDescent="0.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spans="1:26" ht="14.25" customHeight="1" x14ac:dyDescent="0.3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spans="1:26" ht="14.25" customHeight="1" x14ac:dyDescent="0.3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spans="1:26" ht="14.25" customHeight="1" x14ac:dyDescent="0.3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spans="1:26" ht="14.25" customHeight="1" x14ac:dyDescent="0.3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spans="1:26" ht="14.25" customHeight="1" x14ac:dyDescent="0.3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spans="1:26" ht="14.25" customHeight="1" x14ac:dyDescent="0.3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spans="1:26" ht="14.25" customHeight="1" x14ac:dyDescent="0.3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spans="1:26" ht="14.25" customHeight="1" x14ac:dyDescent="0.3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spans="1:26" ht="14.25" customHeight="1" x14ac:dyDescent="0.3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spans="1:26" ht="14.25" customHeight="1" x14ac:dyDescent="0.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spans="1:26" ht="14.25" customHeight="1" x14ac:dyDescent="0.3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spans="1:26" ht="14.25" customHeight="1" x14ac:dyDescent="0.3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spans="1:26" ht="14.25" customHeight="1" x14ac:dyDescent="0.3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spans="1:26" ht="14.25" customHeight="1" x14ac:dyDescent="0.3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spans="1:26" ht="14.25" customHeight="1" x14ac:dyDescent="0.3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spans="1:26" ht="14.25" customHeight="1" x14ac:dyDescent="0.3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spans="1:26" ht="14.25" customHeight="1" x14ac:dyDescent="0.3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spans="1:26" ht="14.25" customHeight="1" x14ac:dyDescent="0.3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spans="1:26" ht="14.25" customHeight="1" x14ac:dyDescent="0.3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spans="1:26" ht="14.25" customHeight="1" x14ac:dyDescent="0.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spans="1:26" ht="14.25" customHeight="1" x14ac:dyDescent="0.3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spans="1:26" ht="14.25" customHeight="1" x14ac:dyDescent="0.3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spans="1:26" ht="14.25" customHeight="1" x14ac:dyDescent="0.3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spans="1:26" ht="14.25" customHeight="1" x14ac:dyDescent="0.3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spans="1:26" ht="14.25" customHeight="1" x14ac:dyDescent="0.3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spans="1:26" ht="14.25" customHeight="1" x14ac:dyDescent="0.3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spans="1:26" ht="14.25" customHeight="1" x14ac:dyDescent="0.3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spans="1:26" ht="14.25" customHeight="1" x14ac:dyDescent="0.3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spans="1:26" ht="14.25" customHeight="1" x14ac:dyDescent="0.3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spans="1:26" ht="14.25" customHeight="1" x14ac:dyDescent="0.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spans="1:26" ht="14.25" customHeight="1" x14ac:dyDescent="0.3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spans="1:26" ht="14.25" customHeight="1" x14ac:dyDescent="0.3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spans="1:26" ht="14.25" customHeight="1" x14ac:dyDescent="0.3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spans="1:26" ht="14.25" customHeight="1" x14ac:dyDescent="0.3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spans="1:26" ht="14.25" customHeight="1" x14ac:dyDescent="0.3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spans="1:26" ht="14.25" customHeight="1" x14ac:dyDescent="0.3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spans="1:26" ht="14.25" customHeight="1" x14ac:dyDescent="0.3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spans="1:26" ht="14.25" customHeight="1" x14ac:dyDescent="0.3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spans="1:26" ht="14.25" customHeight="1" x14ac:dyDescent="0.3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spans="1:26" ht="14.25" customHeight="1" x14ac:dyDescent="0.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spans="1:26" ht="14.25" customHeight="1" x14ac:dyDescent="0.3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spans="1:26" ht="14.25" customHeight="1" x14ac:dyDescent="0.3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spans="1:26" ht="14.25" customHeight="1" x14ac:dyDescent="0.3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spans="1:26" ht="14.25" customHeight="1" x14ac:dyDescent="0.3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spans="1:26" ht="14.25" customHeight="1" x14ac:dyDescent="0.3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spans="1:26" ht="14.25" customHeight="1" x14ac:dyDescent="0.3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spans="1:26" ht="14.25" customHeight="1" x14ac:dyDescent="0.3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spans="1:26" ht="14.25" customHeight="1" x14ac:dyDescent="0.3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spans="1:26" ht="14.25" customHeight="1" x14ac:dyDescent="0.3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spans="1:26" ht="14.25" customHeight="1" x14ac:dyDescent="0.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spans="1:26" ht="14.25" customHeight="1" x14ac:dyDescent="0.3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spans="1:26" ht="14.25" customHeight="1" x14ac:dyDescent="0.3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spans="1:26" ht="14.25" customHeight="1" x14ac:dyDescent="0.3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spans="1:26" ht="14.25" customHeight="1" x14ac:dyDescent="0.3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spans="1:26" ht="14.25" customHeight="1" x14ac:dyDescent="0.3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spans="1:26" ht="14.25" customHeight="1" x14ac:dyDescent="0.3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spans="1:26" ht="14.25" customHeight="1" x14ac:dyDescent="0.3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spans="1:26" ht="14.25" customHeight="1" x14ac:dyDescent="0.3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spans="1:26" ht="14.25" customHeight="1" x14ac:dyDescent="0.3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spans="1:26" ht="14.25" customHeight="1" x14ac:dyDescent="0.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spans="1:26" ht="14.25" customHeight="1" x14ac:dyDescent="0.3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spans="1:26" ht="14.25" customHeight="1" x14ac:dyDescent="0.3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spans="1:26" ht="14.25" customHeight="1" x14ac:dyDescent="0.3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spans="1:26" ht="14.25" customHeight="1" x14ac:dyDescent="0.3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spans="1:26" ht="14.25" customHeight="1" x14ac:dyDescent="0.3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spans="1:26" ht="14.25" customHeight="1" x14ac:dyDescent="0.3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spans="1:26" ht="14.25" customHeight="1" x14ac:dyDescent="0.3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spans="1:26" ht="14.25" customHeight="1" x14ac:dyDescent="0.3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spans="1:26" ht="14.25" customHeight="1" x14ac:dyDescent="0.3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spans="1:26" ht="14.25" customHeight="1" x14ac:dyDescent="0.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spans="1:26" ht="14.25" customHeight="1" x14ac:dyDescent="0.3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spans="1:26" ht="14.25" customHeight="1" x14ac:dyDescent="0.3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spans="1:26" ht="14.25" customHeight="1" x14ac:dyDescent="0.3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spans="1:26" ht="14.25" customHeight="1" x14ac:dyDescent="0.3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spans="1:26" ht="14.25" customHeight="1" x14ac:dyDescent="0.3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spans="1:26" ht="14.25" customHeight="1" x14ac:dyDescent="0.3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spans="1:26" ht="14.25" customHeight="1" x14ac:dyDescent="0.3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spans="1:26" ht="14.25" customHeight="1" x14ac:dyDescent="0.3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spans="1:26" ht="14.25" customHeight="1" x14ac:dyDescent="0.3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spans="1:26" ht="14.25" customHeight="1" x14ac:dyDescent="0.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spans="1:26" ht="14.25" customHeight="1" x14ac:dyDescent="0.3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spans="1:26" ht="14.25" customHeight="1" x14ac:dyDescent="0.3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spans="1:26" ht="14.25" customHeight="1" x14ac:dyDescent="0.3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spans="1:26" ht="14.25" customHeight="1" x14ac:dyDescent="0.3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spans="1:26" ht="14.25" customHeight="1" x14ac:dyDescent="0.3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spans="1:26" ht="14.25" customHeight="1" x14ac:dyDescent="0.3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spans="1:26" ht="14.25" customHeight="1" x14ac:dyDescent="0.3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spans="1:26" ht="14.25" customHeight="1" x14ac:dyDescent="0.3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spans="1:26" ht="14.25" customHeight="1" x14ac:dyDescent="0.3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spans="1:26" ht="14.25" customHeight="1" x14ac:dyDescent="0.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spans="1:26" ht="14.25" customHeight="1" x14ac:dyDescent="0.3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spans="1:26" ht="14.25" customHeight="1" x14ac:dyDescent="0.3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spans="1:26" ht="14.25" customHeight="1" x14ac:dyDescent="0.3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spans="1:26" ht="14.25" customHeight="1" x14ac:dyDescent="0.3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spans="1:26" ht="14.25" customHeight="1" x14ac:dyDescent="0.3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spans="1:26" ht="14.25" customHeight="1" x14ac:dyDescent="0.3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spans="1:26" ht="14.25" customHeight="1" x14ac:dyDescent="0.3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spans="1:26" ht="14.25" customHeight="1" x14ac:dyDescent="0.3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spans="1:26" ht="14.25" customHeight="1" x14ac:dyDescent="0.3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spans="1:26" ht="14.25" customHeight="1" x14ac:dyDescent="0.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spans="1:26" ht="14.25" customHeight="1" x14ac:dyDescent="0.3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spans="1:26" ht="14.25" customHeight="1" x14ac:dyDescent="0.3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spans="1:26" ht="14.25" customHeight="1" x14ac:dyDescent="0.3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spans="1:26" ht="14.25" customHeight="1" x14ac:dyDescent="0.3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spans="1:26" ht="14.25" customHeight="1" x14ac:dyDescent="0.3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spans="1:26" ht="14.25" customHeight="1" x14ac:dyDescent="0.3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spans="1:26" ht="14.25" customHeight="1" x14ac:dyDescent="0.3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spans="1:26" ht="14.25" customHeight="1" x14ac:dyDescent="0.3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spans="1:26" ht="14.25" customHeight="1" x14ac:dyDescent="0.3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spans="1:26" ht="14.25" customHeight="1" x14ac:dyDescent="0.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spans="1:26" ht="14.25" customHeight="1" x14ac:dyDescent="0.3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spans="1:26" ht="14.25" customHeight="1" x14ac:dyDescent="0.3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spans="1:26" ht="14.25" customHeight="1" x14ac:dyDescent="0.3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spans="1:26" ht="14.25" customHeight="1" x14ac:dyDescent="0.3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spans="1:26" ht="14.25" customHeight="1" x14ac:dyDescent="0.3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spans="1:26" ht="14.25" customHeight="1" x14ac:dyDescent="0.3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spans="1:26" ht="14.25" customHeight="1" x14ac:dyDescent="0.3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spans="1:26" ht="14.25" customHeight="1" x14ac:dyDescent="0.3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spans="1:26" ht="14.25" customHeight="1" x14ac:dyDescent="0.3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spans="1:26" ht="14.25" customHeight="1" x14ac:dyDescent="0.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spans="1:26" ht="14.25" customHeight="1" x14ac:dyDescent="0.3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spans="1:26" ht="14.25" customHeight="1" x14ac:dyDescent="0.3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spans="1:26" ht="14.25" customHeight="1" x14ac:dyDescent="0.3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spans="1:26" ht="14.25" customHeight="1" x14ac:dyDescent="0.3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spans="1:26" ht="14.25" customHeight="1" x14ac:dyDescent="0.3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spans="1:26" ht="14.25" customHeight="1" x14ac:dyDescent="0.3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spans="1:26" ht="14.25" customHeight="1" x14ac:dyDescent="0.3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spans="1:26" ht="14.25" customHeight="1" x14ac:dyDescent="0.3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spans="1:26" ht="14.25" customHeight="1" x14ac:dyDescent="0.3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spans="1:26" ht="14.25" customHeight="1" x14ac:dyDescent="0.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spans="1:26" ht="14.25" customHeight="1" x14ac:dyDescent="0.3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spans="1:26" ht="14.25" customHeight="1" x14ac:dyDescent="0.3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spans="1:26" ht="14.25" customHeight="1" x14ac:dyDescent="0.3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spans="1:26" ht="14.25" customHeight="1" x14ac:dyDescent="0.3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spans="1:26" ht="14.25" customHeight="1" x14ac:dyDescent="0.3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spans="1:26" ht="14.25" customHeight="1" x14ac:dyDescent="0.3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spans="1:26" ht="14.25" customHeight="1" x14ac:dyDescent="0.3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spans="1:26" ht="14.25" customHeight="1" x14ac:dyDescent="0.3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spans="1:26" ht="14.25" customHeight="1" x14ac:dyDescent="0.3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spans="1:26" ht="14.25" customHeight="1" x14ac:dyDescent="0.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spans="1:26" ht="14.25" customHeight="1" x14ac:dyDescent="0.3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spans="1:26" ht="14.25" customHeight="1" x14ac:dyDescent="0.3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spans="1:26" ht="14.25" customHeight="1" x14ac:dyDescent="0.3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spans="1:26" ht="14.25" customHeight="1" x14ac:dyDescent="0.3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spans="1:26" ht="14.25" customHeight="1" x14ac:dyDescent="0.3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spans="1:26" ht="14.25" customHeight="1" x14ac:dyDescent="0.3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spans="1:26" ht="14.25" customHeight="1" x14ac:dyDescent="0.3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spans="1:26" ht="14.25" customHeight="1" x14ac:dyDescent="0.3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spans="1:26" ht="14.25" customHeight="1" x14ac:dyDescent="0.3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spans="1:26" ht="14.25" customHeight="1" x14ac:dyDescent="0.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spans="1:26" ht="14.25" customHeight="1" x14ac:dyDescent="0.3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spans="1:26" ht="14.25" customHeight="1" x14ac:dyDescent="0.3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spans="1:26" ht="14.25" customHeight="1" x14ac:dyDescent="0.3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spans="1:26" ht="14.25" customHeight="1" x14ac:dyDescent="0.3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spans="1:26" ht="14.25" customHeight="1" x14ac:dyDescent="0.3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spans="1:26" ht="14.25" customHeight="1" x14ac:dyDescent="0.3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spans="1:26" ht="14.25" customHeight="1" x14ac:dyDescent="0.3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spans="1:26" ht="14.25" customHeight="1" x14ac:dyDescent="0.3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spans="1:26" ht="14.25" customHeight="1" x14ac:dyDescent="0.3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spans="1:26" ht="14.25" customHeight="1" x14ac:dyDescent="0.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spans="1:26" ht="14.25" customHeight="1" x14ac:dyDescent="0.3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spans="1:26" ht="14.25" customHeight="1" x14ac:dyDescent="0.3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spans="1:26" ht="14.25" customHeight="1" x14ac:dyDescent="0.3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spans="1:26" ht="14.25" customHeight="1" x14ac:dyDescent="0.3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spans="1:26" ht="14.25" customHeight="1" x14ac:dyDescent="0.3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spans="1:26" ht="14.25" customHeight="1" x14ac:dyDescent="0.3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spans="1:26" ht="14.25" customHeight="1" x14ac:dyDescent="0.3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spans="1:26" ht="14.25" customHeight="1" x14ac:dyDescent="0.3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spans="1:26" ht="14.25" customHeight="1" x14ac:dyDescent="0.3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spans="1:26" ht="14.25" customHeight="1" x14ac:dyDescent="0.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spans="1:26" ht="14.25" customHeight="1" x14ac:dyDescent="0.3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spans="1:26" ht="14.25" customHeight="1" x14ac:dyDescent="0.3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spans="1:26" ht="14.25" customHeight="1" x14ac:dyDescent="0.3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spans="1:26" ht="14.25" customHeight="1" x14ac:dyDescent="0.3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spans="1:26" ht="14.25" customHeight="1" x14ac:dyDescent="0.3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spans="1:26" ht="14.25" customHeight="1" x14ac:dyDescent="0.3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spans="1:26" ht="14.25" customHeight="1" x14ac:dyDescent="0.3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spans="1:26" ht="14.25" customHeight="1" x14ac:dyDescent="0.3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spans="1:26" ht="14.25" customHeight="1" x14ac:dyDescent="0.3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spans="1:26" ht="14.25" customHeight="1" x14ac:dyDescent="0.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spans="1:26" ht="14.25" customHeight="1" x14ac:dyDescent="0.3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spans="1:26" ht="14.25" customHeight="1" x14ac:dyDescent="0.3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spans="1:26" ht="14.25" customHeight="1" x14ac:dyDescent="0.3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spans="1:26" ht="14.25" customHeight="1" x14ac:dyDescent="0.3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spans="1:26" ht="14.25" customHeight="1" x14ac:dyDescent="0.3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spans="1:26" ht="14.25" customHeight="1" x14ac:dyDescent="0.3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spans="1:26" ht="14.25" customHeight="1" x14ac:dyDescent="0.3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spans="1:26" ht="14.25" customHeight="1" x14ac:dyDescent="0.3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spans="1:26" ht="14.25" customHeight="1" x14ac:dyDescent="0.3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spans="1:26" ht="14.25" customHeight="1" x14ac:dyDescent="0.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spans="1:26" ht="14.25" customHeight="1" x14ac:dyDescent="0.3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spans="1:26" ht="14.25" customHeight="1" x14ac:dyDescent="0.3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spans="1:26" ht="14.25" customHeight="1" x14ac:dyDescent="0.3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spans="1:26" ht="14.25" customHeight="1" x14ac:dyDescent="0.3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spans="1:26" ht="14.25" customHeight="1" x14ac:dyDescent="0.3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spans="1:26" ht="14.25" customHeight="1" x14ac:dyDescent="0.3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spans="1:26" ht="14.25" customHeight="1" x14ac:dyDescent="0.3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spans="1:26" ht="14.25" customHeight="1" x14ac:dyDescent="0.3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spans="1:26" ht="14.25" customHeight="1" x14ac:dyDescent="0.3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spans="1:26" ht="14.25" customHeight="1" x14ac:dyDescent="0.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spans="1:26" ht="14.25" customHeight="1" x14ac:dyDescent="0.3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spans="1:26" ht="14.25" customHeight="1" x14ac:dyDescent="0.3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spans="1:26" ht="14.25" customHeight="1" x14ac:dyDescent="0.3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spans="1:26" ht="14.25" customHeight="1" x14ac:dyDescent="0.3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spans="1:26" ht="14.25" customHeight="1" x14ac:dyDescent="0.3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spans="1:26" ht="14.25" customHeight="1" x14ac:dyDescent="0.3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spans="1:26" ht="14.25" customHeight="1" x14ac:dyDescent="0.3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spans="1:26" ht="14.25" customHeight="1" x14ac:dyDescent="0.3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spans="1:26" ht="14.25" customHeight="1" x14ac:dyDescent="0.3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spans="1:26" ht="14.25" customHeight="1" x14ac:dyDescent="0.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spans="1:26" ht="14.25" customHeight="1" x14ac:dyDescent="0.3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spans="1:26" ht="14.25" customHeight="1" x14ac:dyDescent="0.3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spans="1:26" ht="14.25" customHeight="1" x14ac:dyDescent="0.3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spans="1:26" ht="14.25" customHeight="1" x14ac:dyDescent="0.3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spans="1:26" ht="14.25" customHeight="1" x14ac:dyDescent="0.3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spans="1:26" ht="14.25" customHeight="1" x14ac:dyDescent="0.3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spans="1:26" ht="14.25" customHeight="1" x14ac:dyDescent="0.3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spans="1:26" ht="14.25" customHeight="1" x14ac:dyDescent="0.3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spans="1:26" ht="14.25" customHeight="1" x14ac:dyDescent="0.3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spans="1:26" ht="14.25" customHeight="1" x14ac:dyDescent="0.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spans="1:26" ht="14.25" customHeight="1" x14ac:dyDescent="0.3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spans="1:26" ht="14.25" customHeight="1" x14ac:dyDescent="0.3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spans="1:26" ht="14.25" customHeight="1" x14ac:dyDescent="0.3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spans="1:26" ht="14.25" customHeight="1" x14ac:dyDescent="0.3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spans="1:26" ht="14.25" customHeight="1" x14ac:dyDescent="0.3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spans="1:26" ht="14.25" customHeight="1" x14ac:dyDescent="0.3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spans="1:26" ht="14.25" customHeight="1" x14ac:dyDescent="0.3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spans="1:26" ht="14.25" customHeight="1" x14ac:dyDescent="0.3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spans="1:26" ht="14.25" customHeight="1" x14ac:dyDescent="0.3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spans="1:26" ht="14.25" customHeight="1" x14ac:dyDescent="0.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spans="1:26" ht="14.25" customHeight="1" x14ac:dyDescent="0.3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spans="1:26" ht="14.25" customHeight="1" x14ac:dyDescent="0.3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spans="1:26" ht="14.25" customHeight="1" x14ac:dyDescent="0.3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spans="1:26" ht="14.25" customHeight="1" x14ac:dyDescent="0.3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spans="1:26" ht="14.25" customHeight="1" x14ac:dyDescent="0.3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spans="1:26" ht="14.25" customHeight="1" x14ac:dyDescent="0.3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spans="1:26" ht="14.25" customHeight="1" x14ac:dyDescent="0.3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spans="1:26" ht="14.25" customHeight="1" x14ac:dyDescent="0.3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spans="1:26" ht="14.25" customHeight="1" x14ac:dyDescent="0.3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spans="1:26" ht="14.25" customHeight="1" x14ac:dyDescent="0.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spans="1:26" ht="14.25" customHeight="1" x14ac:dyDescent="0.3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spans="1:26" ht="14.25" customHeight="1" x14ac:dyDescent="0.3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spans="1:26" ht="14.25" customHeight="1" x14ac:dyDescent="0.3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spans="1:26" ht="14.25" customHeight="1" x14ac:dyDescent="0.3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spans="1:26" ht="14.25" customHeight="1" x14ac:dyDescent="0.3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spans="1:26" ht="14.25" customHeight="1" x14ac:dyDescent="0.3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spans="1:26" ht="14.25" customHeight="1" x14ac:dyDescent="0.3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spans="1:26" ht="14.25" customHeight="1" x14ac:dyDescent="0.3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spans="1:26" ht="14.25" customHeight="1" x14ac:dyDescent="0.3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spans="1:26" ht="14.25" customHeight="1" x14ac:dyDescent="0.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spans="1:26" ht="14.25" customHeight="1" x14ac:dyDescent="0.3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spans="1:26" ht="14.25" customHeight="1" x14ac:dyDescent="0.3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spans="1:26" ht="14.25" customHeight="1" x14ac:dyDescent="0.3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spans="1:26" ht="14.25" customHeight="1" x14ac:dyDescent="0.3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spans="1:26" ht="14.25" customHeight="1" x14ac:dyDescent="0.3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spans="1:26" ht="14.25" customHeight="1" x14ac:dyDescent="0.3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spans="1:26" ht="14.25" customHeight="1" x14ac:dyDescent="0.3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spans="1:26" ht="14.25" customHeight="1" x14ac:dyDescent="0.3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spans="1:26" ht="14.25" customHeight="1" x14ac:dyDescent="0.3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spans="1:26" ht="14.25" customHeight="1" x14ac:dyDescent="0.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spans="1:26" ht="14.25" customHeight="1" x14ac:dyDescent="0.3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spans="1:26" ht="14.25" customHeight="1" x14ac:dyDescent="0.3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spans="1:26" ht="14.25" customHeight="1" x14ac:dyDescent="0.3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spans="1:26" ht="14.25" customHeight="1" x14ac:dyDescent="0.3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spans="1:26" ht="14.25" customHeight="1" x14ac:dyDescent="0.3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spans="1:26" ht="14.25" customHeight="1" x14ac:dyDescent="0.3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spans="1:26" ht="14.25" customHeight="1" x14ac:dyDescent="0.3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spans="1:26" ht="14.25" customHeight="1" x14ac:dyDescent="0.3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spans="1:26" ht="14.25" customHeight="1" x14ac:dyDescent="0.3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spans="1:26" ht="14.25" customHeight="1" x14ac:dyDescent="0.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spans="1:26" ht="14.25" customHeight="1" x14ac:dyDescent="0.3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spans="1:26" ht="14.25" customHeight="1" x14ac:dyDescent="0.3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spans="1:26" ht="14.25" customHeight="1" x14ac:dyDescent="0.3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spans="1:26" ht="14.25" customHeight="1" x14ac:dyDescent="0.3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spans="1:26" ht="14.25" customHeight="1" x14ac:dyDescent="0.3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spans="1:26" ht="14.25" customHeight="1" x14ac:dyDescent="0.3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spans="1:26" ht="14.25" customHeight="1" x14ac:dyDescent="0.3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spans="1:26" ht="14.25" customHeight="1" x14ac:dyDescent="0.3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spans="1:26" ht="14.25" customHeight="1" x14ac:dyDescent="0.3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spans="1:26" ht="14.25" customHeight="1" x14ac:dyDescent="0.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spans="1:26" ht="14.25" customHeight="1" x14ac:dyDescent="0.3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spans="1:26" ht="14.25" customHeight="1" x14ac:dyDescent="0.3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spans="1:26" ht="14.25" customHeight="1" x14ac:dyDescent="0.3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spans="1:26" ht="14.25" customHeight="1" x14ac:dyDescent="0.3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spans="1:26" ht="14.25" customHeight="1" x14ac:dyDescent="0.3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spans="1:26" ht="14.25" customHeight="1" x14ac:dyDescent="0.3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spans="1:26" ht="14.25" customHeight="1" x14ac:dyDescent="0.3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spans="1:26" ht="14.25" customHeight="1" x14ac:dyDescent="0.3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spans="1:26" ht="14.25" customHeight="1" x14ac:dyDescent="0.3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spans="1:26" ht="14.25" customHeight="1" x14ac:dyDescent="0.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spans="1:26" ht="14.25" customHeight="1" x14ac:dyDescent="0.3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spans="1:26" ht="14.25" customHeight="1" x14ac:dyDescent="0.3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spans="1:26" ht="14.25" customHeight="1" x14ac:dyDescent="0.3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spans="1:26" ht="14.25" customHeight="1" x14ac:dyDescent="0.3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spans="1:26" ht="14.25" customHeight="1" x14ac:dyDescent="0.3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spans="1:26" ht="14.25" customHeight="1" x14ac:dyDescent="0.3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spans="1:26" ht="14.25" customHeight="1" x14ac:dyDescent="0.3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spans="1:26" ht="14.25" customHeight="1" x14ac:dyDescent="0.3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spans="1:26" ht="14.25" customHeight="1" x14ac:dyDescent="0.3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spans="1:26" ht="14.25" customHeight="1" x14ac:dyDescent="0.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spans="1:26" ht="14.25" customHeight="1" x14ac:dyDescent="0.3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spans="1:26" ht="14.25" customHeight="1" x14ac:dyDescent="0.3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spans="1:26" ht="14.25" customHeight="1" x14ac:dyDescent="0.3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spans="1:26" ht="14.25" customHeight="1" x14ac:dyDescent="0.3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spans="1:26" ht="14.25" customHeight="1" x14ac:dyDescent="0.3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spans="1:26" ht="14.25" customHeight="1" x14ac:dyDescent="0.3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spans="1:26" ht="14.25" customHeight="1" x14ac:dyDescent="0.3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spans="1:26" ht="14.25" customHeight="1" x14ac:dyDescent="0.3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spans="1:26" ht="14.25" customHeight="1" x14ac:dyDescent="0.3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spans="1:26" ht="14.25" customHeight="1" x14ac:dyDescent="0.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spans="1:26" ht="14.25" customHeight="1" x14ac:dyDescent="0.3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spans="1:26" ht="14.25" customHeight="1" x14ac:dyDescent="0.3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spans="1:26" ht="14.25" customHeight="1" x14ac:dyDescent="0.3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spans="1:26" ht="14.25" customHeight="1" x14ac:dyDescent="0.3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spans="1:26" ht="14.25" customHeight="1" x14ac:dyDescent="0.3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spans="1:26" ht="14.25" customHeight="1" x14ac:dyDescent="0.3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spans="1:26" ht="14.25" customHeight="1" x14ac:dyDescent="0.3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spans="1:26" ht="14.25" customHeight="1" x14ac:dyDescent="0.3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spans="1:26" ht="14.25" customHeight="1" x14ac:dyDescent="0.3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spans="1:26" ht="14.25" customHeight="1" x14ac:dyDescent="0.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spans="1:26" ht="14.25" customHeight="1" x14ac:dyDescent="0.3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spans="1:26" ht="14.25" customHeight="1" x14ac:dyDescent="0.3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spans="1:26" ht="14.25" customHeight="1" x14ac:dyDescent="0.3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spans="1:26" ht="14.25" customHeight="1" x14ac:dyDescent="0.3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spans="1:26" ht="14.25" customHeight="1" x14ac:dyDescent="0.3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spans="1:26" ht="14.25" customHeight="1" x14ac:dyDescent="0.3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spans="1:26" ht="14.25" customHeight="1" x14ac:dyDescent="0.3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spans="1:26" ht="14.25" customHeight="1" x14ac:dyDescent="0.3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spans="1:26" ht="14.25" customHeight="1" x14ac:dyDescent="0.3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spans="1:26" ht="14.25" customHeight="1" x14ac:dyDescent="0.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spans="1:26" ht="14.25" customHeight="1" x14ac:dyDescent="0.3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spans="1:26" ht="14.25" customHeight="1" x14ac:dyDescent="0.3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spans="1:26" ht="14.25" customHeight="1" x14ac:dyDescent="0.3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spans="1:26" ht="14.25" customHeight="1" x14ac:dyDescent="0.3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spans="1:26" ht="14.25" customHeight="1" x14ac:dyDescent="0.3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spans="1:26" ht="14.25" customHeight="1" x14ac:dyDescent="0.3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spans="1:26" ht="14.25" customHeight="1" x14ac:dyDescent="0.3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spans="1:26" ht="14.25" customHeight="1" x14ac:dyDescent="0.3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spans="1:26" ht="14.25" customHeight="1" x14ac:dyDescent="0.3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spans="1:26" ht="14.25" customHeight="1" x14ac:dyDescent="0.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spans="1:26" ht="14.25" customHeight="1" x14ac:dyDescent="0.3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spans="1:26" ht="14.25" customHeight="1" x14ac:dyDescent="0.3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spans="1:26" ht="14.25" customHeight="1" x14ac:dyDescent="0.3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spans="1:26" ht="14.25" customHeight="1" x14ac:dyDescent="0.3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spans="1:26" ht="14.25" customHeight="1" x14ac:dyDescent="0.3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spans="1:26" ht="14.25" customHeight="1" x14ac:dyDescent="0.3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spans="1:26" ht="14.25" customHeight="1" x14ac:dyDescent="0.3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spans="1:26" ht="14.25" customHeight="1" x14ac:dyDescent="0.3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spans="1:26" ht="14.25" customHeight="1" x14ac:dyDescent="0.3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spans="1:26" ht="14.25" customHeight="1" x14ac:dyDescent="0.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spans="1:26" ht="14.25" customHeight="1" x14ac:dyDescent="0.3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spans="1:26" ht="14.25" customHeight="1" x14ac:dyDescent="0.3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spans="1:26" ht="14.25" customHeight="1" x14ac:dyDescent="0.3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spans="1:26" ht="14.25" customHeight="1" x14ac:dyDescent="0.3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spans="1:26" ht="14.25" customHeight="1" x14ac:dyDescent="0.3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spans="1:26" ht="14.25" customHeight="1" x14ac:dyDescent="0.3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spans="1:26" ht="14.25" customHeight="1" x14ac:dyDescent="0.3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TestReport</vt:lpstr>
      <vt:lpstr>TC-HomePage</vt:lpstr>
      <vt:lpstr>TC-Search Product</vt:lpstr>
      <vt:lpstr>TC-Product Detailed</vt:lpstr>
      <vt:lpstr>TC-Cart Page</vt:lpstr>
      <vt:lpstr>TC-Login Registration</vt:lpstr>
      <vt:lpstr>TC-Order Payment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Hoàng Đỉnh</cp:lastModifiedBy>
  <dcterms:created xsi:type="dcterms:W3CDTF">2019-04-08T09:14:46Z</dcterms:created>
  <dcterms:modified xsi:type="dcterms:W3CDTF">2025-09-23T18:00:42Z</dcterms:modified>
</cp:coreProperties>
</file>