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sse\OneDrive\Escritorio\RCC\RCC V7\"/>
    </mc:Choice>
  </mc:AlternateContent>
  <xr:revisionPtr revIDLastSave="0" documentId="13_ncr:1_{BB3D2541-AE87-47E1-BCB4-57F81C6E5B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Hoja2!$E$2:$F$225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E8" i="2"/>
  <c r="E11" i="2" s="1"/>
  <c r="F225" i="2"/>
  <c r="F222" i="2"/>
  <c r="F219" i="2"/>
  <c r="F216" i="2"/>
  <c r="F213" i="2"/>
  <c r="F210" i="2"/>
  <c r="F207" i="2"/>
  <c r="F204" i="2"/>
  <c r="F201" i="2"/>
  <c r="F198" i="2"/>
  <c r="F195" i="2"/>
  <c r="F192" i="2"/>
  <c r="F189" i="2"/>
  <c r="F186" i="2"/>
  <c r="F183" i="2"/>
  <c r="F180" i="2"/>
  <c r="F177" i="2"/>
  <c r="F174" i="2"/>
  <c r="F171" i="2"/>
  <c r="F168" i="2"/>
  <c r="F165" i="2"/>
  <c r="F162" i="2"/>
  <c r="F159" i="2"/>
  <c r="F156" i="2"/>
  <c r="F153" i="2"/>
  <c r="F150" i="2"/>
  <c r="F147" i="2"/>
  <c r="F144" i="2"/>
  <c r="F141" i="2"/>
  <c r="F138" i="2"/>
  <c r="F135" i="2"/>
  <c r="F132" i="2"/>
  <c r="F129" i="2"/>
  <c r="F126" i="2"/>
  <c r="F123" i="2"/>
  <c r="F120" i="2"/>
  <c r="F117" i="2"/>
  <c r="F114" i="2"/>
  <c r="F111" i="2"/>
  <c r="F108" i="2"/>
  <c r="F105" i="2"/>
  <c r="F102" i="2"/>
  <c r="F99" i="2"/>
  <c r="F96" i="2"/>
  <c r="F93" i="2"/>
  <c r="F90" i="2"/>
  <c r="F87" i="2"/>
  <c r="F84" i="2"/>
  <c r="F81" i="2"/>
  <c r="F78" i="2"/>
  <c r="F75" i="2"/>
  <c r="F72" i="2"/>
  <c r="F69" i="2"/>
  <c r="F66" i="2"/>
  <c r="F63" i="2"/>
  <c r="F60" i="2"/>
  <c r="F57" i="2"/>
  <c r="F54" i="2"/>
  <c r="F51" i="2"/>
  <c r="F48" i="2"/>
  <c r="F45" i="2"/>
  <c r="F42" i="2"/>
  <c r="F39" i="2"/>
  <c r="F36" i="2"/>
  <c r="F33" i="2"/>
  <c r="F30" i="2"/>
  <c r="F27" i="2"/>
  <c r="F24" i="2"/>
  <c r="F21" i="2"/>
  <c r="F18" i="2"/>
  <c r="F15" i="2"/>
  <c r="F12" i="2"/>
  <c r="F9" i="2"/>
  <c r="F8" i="2"/>
  <c r="F6" i="2"/>
  <c r="F5" i="2"/>
  <c r="F3" i="2"/>
  <c r="F2" i="2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G1" i="1"/>
  <c r="F1" i="1"/>
  <c r="E14" i="2" l="1"/>
  <c r="F11" i="2"/>
  <c r="E17" i="2" l="1"/>
  <c r="F14" i="2"/>
  <c r="E20" i="2" l="1"/>
  <c r="F17" i="2"/>
  <c r="E23" i="2" l="1"/>
  <c r="F20" i="2"/>
  <c r="E26" i="2" l="1"/>
  <c r="F23" i="2"/>
  <c r="E29" i="2" l="1"/>
  <c r="F26" i="2"/>
  <c r="F29" i="2" l="1"/>
  <c r="E32" i="2"/>
  <c r="E35" i="2" l="1"/>
  <c r="F32" i="2"/>
  <c r="F35" i="2" l="1"/>
  <c r="E38" i="2"/>
  <c r="E41" i="2" l="1"/>
  <c r="F38" i="2"/>
  <c r="E44" i="2" l="1"/>
  <c r="F41" i="2"/>
  <c r="F44" i="2" l="1"/>
  <c r="E47" i="2"/>
  <c r="E50" i="2" l="1"/>
  <c r="F47" i="2"/>
  <c r="F50" i="2" l="1"/>
  <c r="E53" i="2"/>
  <c r="F53" i="2" l="1"/>
  <c r="E56" i="2"/>
  <c r="E59" i="2" l="1"/>
  <c r="F56" i="2"/>
  <c r="E62" i="2" l="1"/>
  <c r="F59" i="2"/>
  <c r="F62" i="2" l="1"/>
  <c r="E65" i="2"/>
  <c r="F65" i="2" l="1"/>
  <c r="E68" i="2"/>
  <c r="F68" i="2" l="1"/>
  <c r="E71" i="2"/>
  <c r="F71" i="2" l="1"/>
  <c r="E74" i="2"/>
  <c r="F74" i="2" l="1"/>
  <c r="E77" i="2"/>
  <c r="E80" i="2" l="1"/>
  <c r="F77" i="2"/>
  <c r="F80" i="2" l="1"/>
  <c r="E83" i="2"/>
  <c r="F83" i="2" l="1"/>
  <c r="E86" i="2"/>
  <c r="F86" i="2" l="1"/>
  <c r="E89" i="2"/>
  <c r="E92" i="2" l="1"/>
  <c r="F89" i="2"/>
  <c r="F92" i="2" l="1"/>
  <c r="E95" i="2"/>
  <c r="E98" i="2" l="1"/>
  <c r="F95" i="2"/>
  <c r="F98" i="2" l="1"/>
  <c r="E101" i="2"/>
  <c r="E104" i="2" l="1"/>
  <c r="F101" i="2"/>
  <c r="E107" i="2" l="1"/>
  <c r="F104" i="2"/>
  <c r="F107" i="2" l="1"/>
  <c r="E110" i="2"/>
  <c r="E113" i="2" l="1"/>
  <c r="F110" i="2"/>
  <c r="E116" i="2" l="1"/>
  <c r="F113" i="2"/>
  <c r="F116" i="2" l="1"/>
  <c r="E119" i="2"/>
  <c r="E122" i="2" l="1"/>
  <c r="F119" i="2"/>
  <c r="E125" i="2" l="1"/>
  <c r="F122" i="2"/>
  <c r="E128" i="2" l="1"/>
  <c r="F125" i="2"/>
  <c r="E131" i="2" l="1"/>
  <c r="F128" i="2"/>
  <c r="E134" i="2" l="1"/>
  <c r="F131" i="2"/>
  <c r="E137" i="2" l="1"/>
  <c r="F134" i="2"/>
  <c r="E140" i="2" l="1"/>
  <c r="F137" i="2"/>
  <c r="E143" i="2" l="1"/>
  <c r="F140" i="2"/>
  <c r="E146" i="2" l="1"/>
  <c r="F143" i="2"/>
  <c r="E149" i="2" l="1"/>
  <c r="F146" i="2"/>
  <c r="E152" i="2" l="1"/>
  <c r="F149" i="2"/>
  <c r="F152" i="2" l="1"/>
  <c r="E155" i="2"/>
  <c r="E158" i="2" l="1"/>
  <c r="F155" i="2"/>
  <c r="F158" i="2" l="1"/>
  <c r="E161" i="2"/>
  <c r="E164" i="2" l="1"/>
  <c r="F161" i="2"/>
  <c r="F164" i="2" l="1"/>
  <c r="E167" i="2"/>
  <c r="E170" i="2" l="1"/>
  <c r="F167" i="2"/>
  <c r="E173" i="2" l="1"/>
  <c r="F170" i="2"/>
  <c r="F173" i="2" l="1"/>
  <c r="E176" i="2"/>
  <c r="E179" i="2" l="1"/>
  <c r="F176" i="2"/>
  <c r="F179" i="2" l="1"/>
  <c r="E182" i="2"/>
  <c r="E185" i="2" l="1"/>
  <c r="F182" i="2"/>
  <c r="E188" i="2" l="1"/>
  <c r="F185" i="2"/>
  <c r="E191" i="2" l="1"/>
  <c r="F188" i="2"/>
  <c r="E194" i="2" l="1"/>
  <c r="F191" i="2"/>
  <c r="F194" i="2" l="1"/>
  <c r="E197" i="2"/>
  <c r="F197" i="2" l="1"/>
  <c r="E200" i="2"/>
  <c r="E203" i="2" l="1"/>
  <c r="F200" i="2"/>
  <c r="E206" i="2" l="1"/>
  <c r="F203" i="2"/>
  <c r="E209" i="2" l="1"/>
  <c r="F206" i="2"/>
  <c r="E212" i="2" l="1"/>
  <c r="F209" i="2"/>
  <c r="F212" i="2" l="1"/>
  <c r="E215" i="2"/>
  <c r="E218" i="2" l="1"/>
  <c r="F215" i="2"/>
  <c r="E221" i="2" l="1"/>
  <c r="F218" i="2"/>
  <c r="F221" i="2" l="1"/>
  <c r="E224" i="2"/>
  <c r="F224" i="2" s="1"/>
</calcChain>
</file>

<file path=xl/sharedStrings.xml><?xml version="1.0" encoding="utf-8"?>
<sst xmlns="http://schemas.openxmlformats.org/spreadsheetml/2006/main" count="145" uniqueCount="144">
  <si>
    <t>Bonificación especial de +5 a una habilidad primaria cualquiera.</t>
  </si>
  <si>
    <t>Bonificación especial de +15 a una habilidad secundaria cualquiera.</t>
  </si>
  <si>
    <t>26-33</t>
  </si>
  <si>
    <t>1-25</t>
  </si>
  <si>
    <t>Infravisión: capacidad de ver las fuentes de calor en la oscuridad. El alcance es hasta 30m.</t>
  </si>
  <si>
    <t>Olfato distinguido: el Pj puede discernir la localización exacta de la fuente de cualquier olor, siempre que dicha fuente se halle a menos de 30 metros y falle una TR contra un ataque de nivel 10.</t>
  </si>
  <si>
    <t>Oido agudo: El Pj puede discernir la localización exacta de cualquier sonido, siempre que dicha fuente se halla a menos de 30 metros y falle una TR contra un ataque de nivel 10.</t>
  </si>
  <si>
    <t>Tacto extremo: El Pj es capaz de distinguir hasta los relieves más suaves con el simple tacto. +50 a los intentos de descubrir trampas y puertas secretas mediante este método.</t>
  </si>
  <si>
    <t>Gran gusto: el Pj es capaz de separar cualquier mezcla de sabores. Es capaz de descubrir cualquier tipo de veneno antes de tragarlo si previamente ha podido estudiar su sabor.</t>
  </si>
  <si>
    <t>Gran seductor/a: cae bien a todas las personas del sexo contrario en la primera impresión. +25 a seducir.</t>
  </si>
  <si>
    <t>Resistencia: una bonificación especial de +10 a las TR contra algún tipo de adversidad, normalmente los sortilegios de esencia, los de canalización, los de mentalismo, los venenos o las enfermedades.</t>
  </si>
  <si>
    <t>Orientación especial: el Pj siempre sabra donde está el norte, no importa donde se encuentre.</t>
  </si>
  <si>
    <t>Resistencia extraordinaria: una bonificación especial de +10 a todas las TR que haga.</t>
  </si>
  <si>
    <t>El Pj dispone de una destacada fuerza interior: +10 a la Voluntad.</t>
  </si>
  <si>
    <t>El Pj se enfurece y pierde el control con facilidad: +10 al frenesí.</t>
  </si>
  <si>
    <t>Eficacia con los sortilegios: se comienza teniendo una lista de sortilegios extra (esta opción de historial sólo se puede escoger una vez). El tipo de la lista sigue estando limitado por la profesión o la raza.</t>
  </si>
  <si>
    <t>Resistencia alcólica: el Pj es capaz de resistir cantidades asombrosas de alcohol.</t>
  </si>
  <si>
    <t>Buenas aptitudes para las maniobras de movimiento: bonificación especial de +10 a todas las MM.</t>
  </si>
  <si>
    <t>Muy observador: +10 a la percepción, rastrear y orientación.</t>
  </si>
  <si>
    <t>Lider nato: +10 al Liderazgo, Tácticas y oratoria.</t>
  </si>
  <si>
    <t>Conocimientos de mecánica: +10 a construir trampas, descubrir puertas secretas y descubrir trampas en interiores.</t>
  </si>
  <si>
    <t>El pj fue abandonado en condiciones extremas (en un desierto, en medio de un bosque...) y sobrevivió. +10 a la supervivencia, forrajear y primeros auxilios.</t>
  </si>
  <si>
    <t>El pj es un detective nato: +10 a investigación y ocultismo.</t>
  </si>
  <si>
    <t>El pj se crió en un ambiente mercader: +10 al comercio, evaluación, administración y matemáticas.</t>
  </si>
  <si>
    <t>El pj se crió en ambiente marinero: +10 a navegación, conocimiento del cielo y cordelería.</t>
  </si>
  <si>
    <t>Educación mágica: el Pj ha recibido una educación o ha podido estudiar la magia durante su infancia. +10 a Leer Runas y Conocimiento de magia.</t>
  </si>
  <si>
    <t>Reflejos rápidos: +5 a la BD y a todas las BO.</t>
  </si>
  <si>
    <t>Carismático: +10 a las habilidades sociales y artísticas.</t>
  </si>
  <si>
    <t>Maestro ejemplar: +10 a las habilidades académicas.</t>
  </si>
  <si>
    <t>El Pj se ha criado en las calles o ha tenido un gran contacto con ellas: +10 a las habilidades callejeras.</t>
  </si>
  <si>
    <t>Precisión manual: +10 a las habilidades manuales.</t>
  </si>
  <si>
    <t>Crianza en contacto con la naturaleza: +10 a las habilidades exteriores.</t>
  </si>
  <si>
    <t>Cuerpo atlético: +10 a las habilidades atléticas.</t>
  </si>
  <si>
    <t>El Pj se ha criado con la sociedad religiosa de su cultura: +10 a las habilidades religiosas.</t>
  </si>
  <si>
    <t>El Pj puede escoger alguna de las capacidades anteriores.</t>
  </si>
  <si>
    <t>El Pj ha viajado mucho a lo largo de su vida. Dispone de 3 habilidades de Conocimientos de la Tierra Media a escoger entre él y el Dj con 5 cuadros.</t>
  </si>
  <si>
    <t>Predicción onírica: cada cierto tiempo, el Pj padece sueños en los cuales puede vislumbrar posibles futuros (a interpretar por el Dj)</t>
  </si>
  <si>
    <t>Afinidad con las plantas: el Pj posee una afinidad especial por las plantas y es capaz de "notar" lo que les ocurre.</t>
  </si>
  <si>
    <t>Afinidad con los animales: el Pj es capaz de comprender a los animales y de comunicarse con ellos mediante gestos simples (tratar como un idioma a grado 3 a la hora de entenderlos y como uno de grado 2 a la hora de comunicarles ideas).</t>
  </si>
  <si>
    <t>Memoria fotográfica: 40% + bonus de inteligencia de recordar algo visto u oido.</t>
  </si>
  <si>
    <t>Sexto sentido: 40% + bonus de intuición de intuir peligros acechantes.</t>
  </si>
  <si>
    <t>Curación rápida: el Pj sólo necesita el 40% + bonus de constitución de tiempo para curarse (máximo 80%).</t>
  </si>
  <si>
    <t>Concentración mental: el Pj es capaz de estudiar sin importar el medio en el que esté (taberna, a la intemperie, etc..).</t>
  </si>
  <si>
    <t>Valiente: el Pj tiene derecho a dos tiradas de resistencia de voluntad.</t>
  </si>
  <si>
    <t>Resistencia a las enfermedades: el Pj tiene derecho a dos tiradas de resistencia contra enfermedades. Si es un elfo puede volver a tirar.</t>
  </si>
  <si>
    <t>Resistencia a los venenos: el Pj tiene derecho a dos tiradas de resistencia contra venenos.</t>
  </si>
  <si>
    <t>Rapidez de estudio: el Pj aprende listas con la mitad del tiempo normal.</t>
  </si>
  <si>
    <t>Meditación natural: el Pj es capaz de entrar en trance meditativo sin necesidad de tirar. Si es un elfo puede volver a tirar.</t>
  </si>
  <si>
    <t>Consciencia alerta: el Pj no puede quedar aturdido, aunque si puede quedar obligado a parar.</t>
  </si>
  <si>
    <t>Concentración distinguida: todas aquellas acciones que necesitan prepararse durante un tiempo se reducen en 1 asalto (sortilegios, movimientos adrenales, etc...).</t>
  </si>
  <si>
    <t>Resistencia a la sobrecarga de peso: el Pj es capaz de llevar un 25% de peso más de lo permitido.</t>
  </si>
  <si>
    <t>Resistencia al cansancio: el Pj aguante excelentemente el cansancio. Cada grado de agotamiento se reduce en uno (extenuado -30 pasa a cansado -20).</t>
  </si>
  <si>
    <t>Endurecimiento de la piel: la piel del Pj, por algún motivo a determinar entre Pj y DJ, se ha endurecido más de lo normal. Tratar como C/8.</t>
  </si>
  <si>
    <t>El Pj es ambidiestro. Si ya lo era por tirada normal, volver a tirar.</t>
  </si>
  <si>
    <t>Buena capacidad mental: el Pj recibe un punto de poder más por nivel (si normalmente tiene 2 por nivel ahora tendrá 3).</t>
  </si>
  <si>
    <t>Afinidad con el mundo de las sombras: el Pj es capaz de distinguir a los espíritus en sus verdaderas formas en el mundo de las sombras, así como una mayor percepción de esta.</t>
  </si>
  <si>
    <t>Resistencia a los espectros: al Pj no le afectan los ataques al alma (incluido el Soplo Negro) que ocasionan los muertos vivientes.</t>
  </si>
  <si>
    <t>Resistencia al dolor: +3 a cada tirada de 1D10 para puntos de vida debidas al desarrollo físico como habilidad.</t>
  </si>
  <si>
    <t>Larga esperanza de vida: el Pj aumentará en un 20% su esperanza de vida. Si es un elfo volver a tirar.</t>
  </si>
  <si>
    <t>Buena constitución: el Pj aumentará en un 20% sus puntos de vida máximos.</t>
  </si>
  <si>
    <t>Característica especial: el Pj puede sumar uno a una de sus características. Incluso puede subir un 102 a 103.</t>
  </si>
  <si>
    <t>Afinidad con la magia: el Pj es capaz de manejar dos reinos de magia. Si resulta que ya es un híbrido, podrá manejar el restante.</t>
  </si>
  <si>
    <t>Gran hermosura: si la apariencia del Pj es menor a 80, ahora será 80 más la bonificación de presencia (máximo 102). Si ya era mayor a 80 volver a tirar.</t>
  </si>
  <si>
    <t>Transcender armadura: el Pj es capaz de llevar cualquier tipo de armadura sin que ello interfiera con los sortilegios que puede lanzar.</t>
  </si>
  <si>
    <t>Afinidad con los objetos mágicos: una vez por aventura (no acumulativo) el Pj aprenderá a usar un objeto mágico sin necesidad de tirar.</t>
  </si>
  <si>
    <t>Nacido con buena estrella: una vez por aventura el PJ puede sumar +100 a una tirada normal de habilidad, o bien evitar ser excluido en una tirada aleatoria entre los Pjs (por ejemplo, para ver a quien le cae la roca que cae desde el acantilado).</t>
  </si>
  <si>
    <t>El Pj sufre de licantropía.</t>
  </si>
  <si>
    <t>El Pj ha realizado alguna acción importante que le ha proporcionado fama y reconocimiento. Empezará a jugar con un nivel más. Esta opción sólo puede ser escogida una vez.</t>
  </si>
  <si>
    <t>Infravisión</t>
  </si>
  <si>
    <t>Olfato distinguido</t>
  </si>
  <si>
    <t>Oido agudo</t>
  </si>
  <si>
    <t>Tacto extremo</t>
  </si>
  <si>
    <t>Gran gusto</t>
  </si>
  <si>
    <t>Gran seductor/a</t>
  </si>
  <si>
    <t>Resistencia</t>
  </si>
  <si>
    <t>Orientación especial</t>
  </si>
  <si>
    <t>Resistencia extraordinaria</t>
  </si>
  <si>
    <t>Resistencia alcólica</t>
  </si>
  <si>
    <t>Muy observador</t>
  </si>
  <si>
    <t>Lider nato</t>
  </si>
  <si>
    <t>Conocimientos de mecánica</t>
  </si>
  <si>
    <t>El pj es un detective nato</t>
  </si>
  <si>
    <t>El pj se crió en un ambiente mercader</t>
  </si>
  <si>
    <t>El pj se crió en ambiente marinero</t>
  </si>
  <si>
    <t>Educación mágica</t>
  </si>
  <si>
    <t>Reflejos rápidos</t>
  </si>
  <si>
    <t>Carismático</t>
  </si>
  <si>
    <t>Maestro ejemplar</t>
  </si>
  <si>
    <t>Precisión manual</t>
  </si>
  <si>
    <t>Crianza en contacto con la naturaleza</t>
  </si>
  <si>
    <t>Cuerpo atlético</t>
  </si>
  <si>
    <t>Predicción onírica</t>
  </si>
  <si>
    <t>Crianza con cultura extranjera</t>
  </si>
  <si>
    <t>Afinidad con las plantas</t>
  </si>
  <si>
    <t>Afinidad con los animales</t>
  </si>
  <si>
    <t>Memoria fotográfica</t>
  </si>
  <si>
    <t>Sexto sentido</t>
  </si>
  <si>
    <t>Curación rápida</t>
  </si>
  <si>
    <t>Concentración mental</t>
  </si>
  <si>
    <t>Valiente</t>
  </si>
  <si>
    <t>Resistencia a las enfermedades</t>
  </si>
  <si>
    <t>Resistencia a los venenos</t>
  </si>
  <si>
    <t>Rapidez de estudio</t>
  </si>
  <si>
    <t>Facilidad con los idiomas</t>
  </si>
  <si>
    <t>Meditación natural</t>
  </si>
  <si>
    <t>Consciencia alerta</t>
  </si>
  <si>
    <t>Concentración distinguida</t>
  </si>
  <si>
    <t>Resistencia a la sobrecarga de peso</t>
  </si>
  <si>
    <t>Resistencia al cansancio</t>
  </si>
  <si>
    <t>Endurecimiento de la piel</t>
  </si>
  <si>
    <t>Buena capacidad mental</t>
  </si>
  <si>
    <t>Afinidad con el mundo de las sombras</t>
  </si>
  <si>
    <t>Resistencia a los espectros</t>
  </si>
  <si>
    <t>Resistencia al dolor</t>
  </si>
  <si>
    <t>Larga esperanza de vida</t>
  </si>
  <si>
    <t>Buena constitución</t>
  </si>
  <si>
    <t>Característica especial</t>
  </si>
  <si>
    <t>Afinidad con la magia</t>
  </si>
  <si>
    <t>Gran hermosura</t>
  </si>
  <si>
    <t>Transcender armadura</t>
  </si>
  <si>
    <t>Afinidad con los objetos mágicos</t>
  </si>
  <si>
    <t>Nacido con buena estrella</t>
  </si>
  <si>
    <t>Licantropia</t>
  </si>
  <si>
    <t>Fama y reconocimiento</t>
  </si>
  <si>
    <t>Elige una habilidad especial</t>
  </si>
  <si>
    <t>+5 Hab. Prim.</t>
  </si>
  <si>
    <t>+15 Hab. Sec.</t>
  </si>
  <si>
    <t>Superviviente</t>
  </si>
  <si>
    <t>Viajero</t>
  </si>
  <si>
    <t>Ambidiestro</t>
  </si>
  <si>
    <t>Empatía con animal</t>
  </si>
  <si>
    <t>Fuerza interior</t>
  </si>
  <si>
    <t>Frensí</t>
  </si>
  <si>
    <t>Lista extra Sort.</t>
  </si>
  <si>
    <t>+10 MM</t>
  </si>
  <si>
    <t>Se crió en las calles</t>
  </si>
  <si>
    <t>Se crió en una sociedad religiosa</t>
  </si>
  <si>
    <t>Empatía con una especie de animal: se comienza con una mascota o leal acompañante de dicha especie. Cualquier maniobra con o sobre un animal de dicha especie recibe una bonificación especial de +25.</t>
  </si>
  <si>
    <t>Crianza con cultura extranjera: el Pj, por alguna razón, ha pasado parte de su infancia con una cultura extraña a la suya, pudiendo aprender su idioma hasta grado 5. (Idiomas a los que normalmente el Dj no deja acceso nada más hacerse el personaje).</t>
  </si>
  <si>
    <t>Facilidad con los idiomas: el Pj sólo necesita gastarse la mitad de puntos para aprender un idioma hasta el grado que quiera. Esto NO quiere decir que los puntos que tenga en idiomas se doblen.</t>
  </si>
  <si>
    <t>    return</t>
  </si>
  <si>
    <t>def hab_esp_</t>
  </si>
  <si>
    <t>(dato, personaje):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</si>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</sst>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 applyAlignment="1">
      <alignment horizontal="left"/>
    </xf>
    <xf numFmtId="0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7" workbookViewId="0">
      <selection activeCell="B27" sqref="B27"/>
    </sheetView>
  </sheetViews>
  <sheetFormatPr baseColWidth="10" defaultRowHeight="14.4" x14ac:dyDescent="0.3"/>
  <cols>
    <col min="2" max="2" width="21.88671875" customWidth="1"/>
    <col min="3" max="3" width="35" style="1" bestFit="1" customWidth="1"/>
    <col min="4" max="4" width="207" bestFit="1" customWidth="1"/>
  </cols>
  <sheetData>
    <row r="1" spans="1:7" x14ac:dyDescent="0.3">
      <c r="A1" s="2" t="s">
        <v>3</v>
      </c>
      <c r="B1" s="5" t="str">
        <f>"(True, '"&amp;C1&amp;"', '"&amp;D1&amp;"')"</f>
        <v>(True, '+5 Hab. Prim.', 'Bonificación especial de +5 a una habilidad primaria cualquiera.')</v>
      </c>
      <c r="C1" s="1" t="s">
        <v>125</v>
      </c>
      <c r="D1" s="4" t="s">
        <v>0</v>
      </c>
      <c r="E1" s="1"/>
      <c r="F1">
        <f>LEN(D1)</f>
        <v>64</v>
      </c>
      <c r="G1">
        <f t="shared" ref="G1:G32" si="0">LEN(C1)</f>
        <v>13</v>
      </c>
    </row>
    <row r="2" spans="1:7" x14ac:dyDescent="0.3">
      <c r="A2" s="3" t="s">
        <v>2</v>
      </c>
      <c r="B2" s="5" t="str">
        <f t="shared" ref="B2:B65" si="1">"(True, '"&amp;C2&amp;"', '"&amp;D2&amp;"')"</f>
        <v>(True, '+15 Hab. Sec.', 'Bonificación especial de +15 a una habilidad secundaria cualquiera.')</v>
      </c>
      <c r="C2" s="1" t="s">
        <v>126</v>
      </c>
      <c r="D2" s="4" t="s">
        <v>1</v>
      </c>
      <c r="E2" s="1"/>
      <c r="F2">
        <f t="shared" ref="F2:F65" si="2">LEN(D2)</f>
        <v>67</v>
      </c>
      <c r="G2">
        <f t="shared" si="0"/>
        <v>13</v>
      </c>
    </row>
    <row r="3" spans="1:7" x14ac:dyDescent="0.3">
      <c r="A3" s="3">
        <v>34</v>
      </c>
      <c r="B3" s="5" t="str">
        <f t="shared" si="1"/>
        <v>(True, 'Empatía con animal', 'Empatía con una especie de animal: se comienza con una mascota o leal acompañante de dicha especie. Cualquier maniobra con o sobre un animal de dicha especie recibe una bonificación especial de +25.')</v>
      </c>
      <c r="C3" s="1" t="s">
        <v>130</v>
      </c>
      <c r="D3" t="s">
        <v>137</v>
      </c>
      <c r="F3">
        <f t="shared" si="2"/>
        <v>198</v>
      </c>
      <c r="G3">
        <f t="shared" si="0"/>
        <v>18</v>
      </c>
    </row>
    <row r="4" spans="1:7" x14ac:dyDescent="0.3">
      <c r="A4" s="3">
        <v>35</v>
      </c>
      <c r="B4" s="5" t="str">
        <f t="shared" si="1"/>
        <v>(True, 'Infravisión', 'Infravisión: capacidad de ver las fuentes de calor en la oscuridad. El alcance es hasta 30m.')</v>
      </c>
      <c r="C4" s="1" t="s">
        <v>68</v>
      </c>
      <c r="D4" t="s">
        <v>4</v>
      </c>
      <c r="F4">
        <f t="shared" si="2"/>
        <v>92</v>
      </c>
      <c r="G4">
        <f t="shared" si="0"/>
        <v>11</v>
      </c>
    </row>
    <row r="5" spans="1:7" x14ac:dyDescent="0.3">
      <c r="A5" s="3">
        <v>36</v>
      </c>
      <c r="B5" s="5" t="str">
        <f t="shared" si="1"/>
        <v>(True, 'Olfato distinguido', 'Olfato distinguido: el Pj puede discernir la localización exacta de la fuente de cualquier olor, siempre que dicha fuente se halle a menos de 30 metros y falle una TR contra un ataque de nivel 10.')</v>
      </c>
      <c r="C5" s="1" t="s">
        <v>69</v>
      </c>
      <c r="D5" t="s">
        <v>5</v>
      </c>
      <c r="F5">
        <f t="shared" si="2"/>
        <v>196</v>
      </c>
      <c r="G5">
        <f t="shared" si="0"/>
        <v>18</v>
      </c>
    </row>
    <row r="6" spans="1:7" x14ac:dyDescent="0.3">
      <c r="A6" s="3">
        <v>37</v>
      </c>
      <c r="B6" s="5" t="str">
        <f t="shared" si="1"/>
        <v>(True, 'Oido agudo', 'Oido agudo: El Pj puede discernir la localización exacta de cualquier sonido, siempre que dicha fuente se halla a menos de 30 metros y falle una TR contra un ataque de nivel 10.')</v>
      </c>
      <c r="C6" s="1" t="s">
        <v>70</v>
      </c>
      <c r="D6" t="s">
        <v>6</v>
      </c>
      <c r="F6">
        <f t="shared" si="2"/>
        <v>177</v>
      </c>
      <c r="G6">
        <f t="shared" si="0"/>
        <v>10</v>
      </c>
    </row>
    <row r="7" spans="1:7" x14ac:dyDescent="0.3">
      <c r="A7" s="3">
        <v>38</v>
      </c>
      <c r="B7" s="5" t="str">
        <f t="shared" si="1"/>
        <v>(True, 'Tacto extremo', 'Tacto extremo: El Pj es capaz de distinguir hasta los relieves más suaves con el simple tacto. +50 a los intentos de descubrir trampas y puertas secretas mediante este método.')</v>
      </c>
      <c r="C7" s="1" t="s">
        <v>71</v>
      </c>
      <c r="D7" t="s">
        <v>7</v>
      </c>
      <c r="F7">
        <f t="shared" si="2"/>
        <v>175</v>
      </c>
      <c r="G7">
        <f t="shared" si="0"/>
        <v>13</v>
      </c>
    </row>
    <row r="8" spans="1:7" x14ac:dyDescent="0.3">
      <c r="A8" s="3">
        <v>39</v>
      </c>
      <c r="B8" s="5" t="str">
        <f t="shared" si="1"/>
        <v>(True, 'Gran gusto', 'Gran gusto: el Pj es capaz de separar cualquier mezcla de sabores. Es capaz de descubrir cualquier tipo de veneno antes de tragarlo si previamente ha podido estudiar su sabor.')</v>
      </c>
      <c r="C8" s="1" t="s">
        <v>72</v>
      </c>
      <c r="D8" t="s">
        <v>8</v>
      </c>
      <c r="F8">
        <f t="shared" si="2"/>
        <v>175</v>
      </c>
      <c r="G8">
        <f t="shared" si="0"/>
        <v>10</v>
      </c>
    </row>
    <row r="9" spans="1:7" x14ac:dyDescent="0.3">
      <c r="A9" s="3">
        <v>40</v>
      </c>
      <c r="B9" s="5" t="str">
        <f t="shared" si="1"/>
        <v>(True, 'Gran seductor/a', 'Gran seductor/a: cae bien a todas las personas del sexo contrario en la primera impresión. +25 a seducir.')</v>
      </c>
      <c r="C9" s="1" t="s">
        <v>73</v>
      </c>
      <c r="D9" s="4" t="s">
        <v>9</v>
      </c>
      <c r="F9">
        <f t="shared" si="2"/>
        <v>105</v>
      </c>
      <c r="G9">
        <f t="shared" si="0"/>
        <v>15</v>
      </c>
    </row>
    <row r="10" spans="1:7" x14ac:dyDescent="0.3">
      <c r="A10" s="3">
        <v>41</v>
      </c>
      <c r="B10" s="5" t="str">
        <f t="shared" si="1"/>
        <v>(True, 'Resistencia', 'Resistencia: una bonificación especial de +10 a las TR contra algún tipo de adversidad, normalmente los sortilegios de esencia, los de canalización, los de mentalismo, los venenos o las enfermedades.')</v>
      </c>
      <c r="C10" s="1" t="s">
        <v>74</v>
      </c>
      <c r="D10" s="4" t="s">
        <v>10</v>
      </c>
      <c r="F10">
        <f t="shared" si="2"/>
        <v>199</v>
      </c>
      <c r="G10">
        <f t="shared" si="0"/>
        <v>11</v>
      </c>
    </row>
    <row r="11" spans="1:7" x14ac:dyDescent="0.3">
      <c r="A11" s="3">
        <v>42</v>
      </c>
      <c r="B11" s="5" t="str">
        <f t="shared" si="1"/>
        <v>(True, 'Orientación especial', 'Orientación especial: el Pj siempre sabra donde está el norte, no importa donde se encuentre.')</v>
      </c>
      <c r="C11" s="1" t="s">
        <v>75</v>
      </c>
      <c r="D11" t="s">
        <v>11</v>
      </c>
      <c r="F11">
        <f t="shared" si="2"/>
        <v>93</v>
      </c>
      <c r="G11">
        <f t="shared" si="0"/>
        <v>20</v>
      </c>
    </row>
    <row r="12" spans="1:7" x14ac:dyDescent="0.3">
      <c r="A12" s="3">
        <v>43</v>
      </c>
      <c r="B12" s="5" t="str">
        <f t="shared" si="1"/>
        <v>(True, 'Resistencia extraordinaria', 'Resistencia extraordinaria: una bonificación especial de +10 a todas las TR que haga.')</v>
      </c>
      <c r="C12" s="1" t="s">
        <v>76</v>
      </c>
      <c r="D12" s="4" t="s">
        <v>12</v>
      </c>
      <c r="F12">
        <f t="shared" si="2"/>
        <v>85</v>
      </c>
      <c r="G12">
        <f t="shared" si="0"/>
        <v>26</v>
      </c>
    </row>
    <row r="13" spans="1:7" x14ac:dyDescent="0.3">
      <c r="A13" s="3">
        <v>44</v>
      </c>
      <c r="B13" s="5" t="str">
        <f t="shared" si="1"/>
        <v>(True, 'Fuerza interior', 'El Pj dispone de una destacada fuerza interior: +10 a la Voluntad.')</v>
      </c>
      <c r="C13" s="1" t="s">
        <v>131</v>
      </c>
      <c r="D13" t="s">
        <v>13</v>
      </c>
      <c r="F13">
        <f t="shared" si="2"/>
        <v>66</v>
      </c>
      <c r="G13">
        <f t="shared" si="0"/>
        <v>15</v>
      </c>
    </row>
    <row r="14" spans="1:7" x14ac:dyDescent="0.3">
      <c r="A14" s="3">
        <v>45</v>
      </c>
      <c r="B14" s="5" t="str">
        <f t="shared" si="1"/>
        <v>(True, 'Frensí', 'El Pj se enfurece y pierde el control con facilidad: +10 al frenesí.')</v>
      </c>
      <c r="C14" s="1" t="s">
        <v>132</v>
      </c>
      <c r="D14" t="s">
        <v>14</v>
      </c>
      <c r="F14">
        <f t="shared" si="2"/>
        <v>68</v>
      </c>
      <c r="G14">
        <f t="shared" si="0"/>
        <v>6</v>
      </c>
    </row>
    <row r="15" spans="1:7" x14ac:dyDescent="0.3">
      <c r="A15" s="3">
        <v>46</v>
      </c>
      <c r="B15" s="6" t="str">
        <f t="shared" si="1"/>
        <v>(True, 'Lista extra Sort.', 'Eficacia con los sortilegios: se comienza teniendo una lista de sortilegios extra (esta opción de historial sólo se puede escoger una vez). El tipo de la lista sigue estando limitado por la profesión o la raza.')</v>
      </c>
      <c r="C15" s="1" t="s">
        <v>133</v>
      </c>
      <c r="D15" s="4" t="s">
        <v>15</v>
      </c>
      <c r="F15">
        <f t="shared" si="2"/>
        <v>210</v>
      </c>
      <c r="G15">
        <f t="shared" si="0"/>
        <v>17</v>
      </c>
    </row>
    <row r="16" spans="1:7" x14ac:dyDescent="0.3">
      <c r="A16" s="3">
        <v>47</v>
      </c>
      <c r="B16" s="5" t="str">
        <f t="shared" si="1"/>
        <v>(True, 'Resistencia alcólica', 'Resistencia alcólica: el Pj es capaz de resistir cantidades asombrosas de alcohol.')</v>
      </c>
      <c r="C16" s="1" t="s">
        <v>77</v>
      </c>
      <c r="D16" t="s">
        <v>16</v>
      </c>
      <c r="F16">
        <f t="shared" si="2"/>
        <v>82</v>
      </c>
      <c r="G16">
        <f t="shared" si="0"/>
        <v>20</v>
      </c>
    </row>
    <row r="17" spans="1:7" x14ac:dyDescent="0.3">
      <c r="A17" s="3">
        <v>48</v>
      </c>
      <c r="B17" s="5" t="str">
        <f t="shared" si="1"/>
        <v>(True, '+10 MM', 'Buenas aptitudes para las maniobras de movimiento: bonificación especial de +10 a todas las MM.')</v>
      </c>
      <c r="C17" s="1" t="s">
        <v>134</v>
      </c>
      <c r="D17" s="4" t="s">
        <v>17</v>
      </c>
      <c r="F17">
        <f t="shared" si="2"/>
        <v>95</v>
      </c>
      <c r="G17">
        <f t="shared" si="0"/>
        <v>6</v>
      </c>
    </row>
    <row r="18" spans="1:7" x14ac:dyDescent="0.3">
      <c r="A18" s="3">
        <v>49</v>
      </c>
      <c r="B18" s="5" t="str">
        <f t="shared" si="1"/>
        <v>(True, 'Muy observador', 'Muy observador: +10 a la percepción, rastrear y orientación.')</v>
      </c>
      <c r="C18" s="1" t="s">
        <v>78</v>
      </c>
      <c r="D18" s="4" t="s">
        <v>18</v>
      </c>
      <c r="F18">
        <f t="shared" si="2"/>
        <v>60</v>
      </c>
      <c r="G18">
        <f t="shared" si="0"/>
        <v>14</v>
      </c>
    </row>
    <row r="19" spans="1:7" x14ac:dyDescent="0.3">
      <c r="A19" s="3">
        <v>50</v>
      </c>
      <c r="B19" s="5" t="str">
        <f t="shared" si="1"/>
        <v>(True, 'Lider nato', 'Lider nato: +10 al Liderazgo, Tácticas y oratoria.')</v>
      </c>
      <c r="C19" s="1" t="s">
        <v>79</v>
      </c>
      <c r="D19" s="4" t="s">
        <v>19</v>
      </c>
      <c r="F19">
        <f t="shared" si="2"/>
        <v>50</v>
      </c>
      <c r="G19">
        <f t="shared" si="0"/>
        <v>10</v>
      </c>
    </row>
    <row r="20" spans="1:7" x14ac:dyDescent="0.3">
      <c r="A20" s="3">
        <v>51</v>
      </c>
      <c r="B20" s="5" t="str">
        <f t="shared" si="1"/>
        <v>(True, 'Conocimientos de mecánica', 'Conocimientos de mecánica: +10 a construir trampas, descubrir puertas secretas y descubrir trampas en interiores.')</v>
      </c>
      <c r="C20" s="1" t="s">
        <v>80</v>
      </c>
      <c r="D20" s="4" t="s">
        <v>20</v>
      </c>
      <c r="F20">
        <f t="shared" si="2"/>
        <v>113</v>
      </c>
      <c r="G20">
        <f t="shared" si="0"/>
        <v>25</v>
      </c>
    </row>
    <row r="21" spans="1:7" x14ac:dyDescent="0.3">
      <c r="A21" s="3">
        <v>52</v>
      </c>
      <c r="B21" s="5" t="str">
        <f t="shared" si="1"/>
        <v>(True, 'Superviviente', 'El pj fue abandonado en condiciones extremas (en un desierto, en medio de un bosque...) y sobrevivió. +10 a la supervivencia, forrajear y primeros auxilios.')</v>
      </c>
      <c r="C21" s="1" t="s">
        <v>127</v>
      </c>
      <c r="D21" s="4" t="s">
        <v>21</v>
      </c>
      <c r="E21" s="1"/>
      <c r="F21">
        <f t="shared" si="2"/>
        <v>156</v>
      </c>
      <c r="G21">
        <f t="shared" si="0"/>
        <v>13</v>
      </c>
    </row>
    <row r="22" spans="1:7" x14ac:dyDescent="0.3">
      <c r="A22" s="3">
        <v>53</v>
      </c>
      <c r="B22" s="5" t="str">
        <f t="shared" si="1"/>
        <v>(True, 'El pj es un detective nato', 'El pj es un detective nato: +10 a investigación y ocultismo.')</v>
      </c>
      <c r="C22" s="1" t="s">
        <v>81</v>
      </c>
      <c r="D22" s="4" t="s">
        <v>22</v>
      </c>
      <c r="F22">
        <f t="shared" si="2"/>
        <v>60</v>
      </c>
      <c r="G22">
        <f t="shared" si="0"/>
        <v>26</v>
      </c>
    </row>
    <row r="23" spans="1:7" x14ac:dyDescent="0.3">
      <c r="A23" s="3">
        <v>54</v>
      </c>
      <c r="B23" s="5" t="str">
        <f t="shared" si="1"/>
        <v>(True, 'El pj se crió en un ambiente mercader', 'El pj se crió en un ambiente mercader: +10 al comercio, evaluación, administración y matemáticas.')</v>
      </c>
      <c r="C23" s="1" t="s">
        <v>82</v>
      </c>
      <c r="D23" s="4" t="s">
        <v>23</v>
      </c>
      <c r="F23">
        <f t="shared" si="2"/>
        <v>97</v>
      </c>
      <c r="G23">
        <f t="shared" si="0"/>
        <v>37</v>
      </c>
    </row>
    <row r="24" spans="1:7" x14ac:dyDescent="0.3">
      <c r="A24" s="3">
        <v>55</v>
      </c>
      <c r="B24" s="5" t="str">
        <f t="shared" si="1"/>
        <v>(True, 'El pj se crió en ambiente marinero', 'El pj se crió en ambiente marinero: +10 a navegación, conocimiento del cielo y cordelería.')</v>
      </c>
      <c r="C24" s="1" t="s">
        <v>83</v>
      </c>
      <c r="D24" s="4" t="s">
        <v>24</v>
      </c>
      <c r="F24">
        <f t="shared" si="2"/>
        <v>90</v>
      </c>
      <c r="G24">
        <f t="shared" si="0"/>
        <v>34</v>
      </c>
    </row>
    <row r="25" spans="1:7" x14ac:dyDescent="0.3">
      <c r="A25" s="3">
        <v>56</v>
      </c>
      <c r="B25" s="5" t="str">
        <f t="shared" si="1"/>
        <v>(True, 'Educación mágica', 'Educación mágica: el Pj ha recibido una educación o ha podido estudiar la magia durante su infancia. +10 a Leer Runas y Conocimiento de magia.')</v>
      </c>
      <c r="C25" s="1" t="s">
        <v>84</v>
      </c>
      <c r="D25" s="4" t="s">
        <v>25</v>
      </c>
      <c r="F25">
        <f t="shared" si="2"/>
        <v>142</v>
      </c>
      <c r="G25">
        <f t="shared" si="0"/>
        <v>16</v>
      </c>
    </row>
    <row r="26" spans="1:7" x14ac:dyDescent="0.3">
      <c r="A26" s="3">
        <v>57</v>
      </c>
      <c r="B26" s="5" t="str">
        <f t="shared" si="1"/>
        <v>(True, 'Reflejos rápidos', 'Reflejos rápidos: +5 a la BD y a todas las BO.')</v>
      </c>
      <c r="C26" s="1" t="s">
        <v>85</v>
      </c>
      <c r="D26" s="4" t="s">
        <v>26</v>
      </c>
      <c r="F26">
        <f t="shared" si="2"/>
        <v>46</v>
      </c>
      <c r="G26">
        <f t="shared" si="0"/>
        <v>16</v>
      </c>
    </row>
    <row r="27" spans="1:7" x14ac:dyDescent="0.3">
      <c r="A27" s="3">
        <v>58</v>
      </c>
      <c r="B27" s="5" t="str">
        <f t="shared" si="1"/>
        <v>(True, 'Carismático', 'Carismático: +10 a las habilidades sociales y artísticas.')</v>
      </c>
      <c r="C27" s="1" t="s">
        <v>86</v>
      </c>
      <c r="D27" s="4" t="s">
        <v>27</v>
      </c>
      <c r="F27">
        <f t="shared" si="2"/>
        <v>57</v>
      </c>
      <c r="G27">
        <f t="shared" si="0"/>
        <v>11</v>
      </c>
    </row>
    <row r="28" spans="1:7" x14ac:dyDescent="0.3">
      <c r="A28" s="3">
        <v>59</v>
      </c>
      <c r="B28" s="5" t="str">
        <f t="shared" si="1"/>
        <v>(True, 'Maestro ejemplar', 'Maestro ejemplar: +10 a las habilidades académicas.')</v>
      </c>
      <c r="C28" s="1" t="s">
        <v>87</v>
      </c>
      <c r="D28" s="4" t="s">
        <v>28</v>
      </c>
      <c r="F28">
        <f t="shared" si="2"/>
        <v>51</v>
      </c>
      <c r="G28">
        <f t="shared" si="0"/>
        <v>16</v>
      </c>
    </row>
    <row r="29" spans="1:7" x14ac:dyDescent="0.3">
      <c r="A29" s="3">
        <v>60</v>
      </c>
      <c r="B29" s="5" t="str">
        <f t="shared" si="1"/>
        <v>(True, 'Se crió en las calles', 'El Pj se ha criado en las calles o ha tenido un gran contacto con ellas: +10 a las habilidades callejeras.')</v>
      </c>
      <c r="C29" s="1" t="s">
        <v>135</v>
      </c>
      <c r="D29" s="4" t="s">
        <v>29</v>
      </c>
      <c r="F29">
        <f t="shared" si="2"/>
        <v>106</v>
      </c>
      <c r="G29">
        <f t="shared" si="0"/>
        <v>21</v>
      </c>
    </row>
    <row r="30" spans="1:7" x14ac:dyDescent="0.3">
      <c r="A30" s="3">
        <v>61</v>
      </c>
      <c r="B30" s="5" t="str">
        <f t="shared" si="1"/>
        <v>(True, 'Precisión manual', 'Precisión manual: +10 a las habilidades manuales.')</v>
      </c>
      <c r="C30" s="1" t="s">
        <v>88</v>
      </c>
      <c r="D30" s="4" t="s">
        <v>30</v>
      </c>
      <c r="F30">
        <f t="shared" si="2"/>
        <v>49</v>
      </c>
      <c r="G30">
        <f t="shared" si="0"/>
        <v>16</v>
      </c>
    </row>
    <row r="31" spans="1:7" x14ac:dyDescent="0.3">
      <c r="A31" s="3">
        <v>62</v>
      </c>
      <c r="B31" s="5" t="str">
        <f t="shared" si="1"/>
        <v>(True, 'Crianza en contacto con la naturaleza', 'Crianza en contacto con la naturaleza: +10 a las habilidades exteriores.')</v>
      </c>
      <c r="C31" s="1" t="s">
        <v>89</v>
      </c>
      <c r="D31" s="4" t="s">
        <v>31</v>
      </c>
      <c r="F31">
        <f t="shared" si="2"/>
        <v>72</v>
      </c>
      <c r="G31">
        <f t="shared" si="0"/>
        <v>37</v>
      </c>
    </row>
    <row r="32" spans="1:7" x14ac:dyDescent="0.3">
      <c r="A32" s="3">
        <v>63</v>
      </c>
      <c r="B32" s="5" t="str">
        <f t="shared" si="1"/>
        <v>(True, 'Cuerpo atlético', 'Cuerpo atlético: +10 a las habilidades atléticas.')</v>
      </c>
      <c r="C32" s="1" t="s">
        <v>90</v>
      </c>
      <c r="D32" s="4" t="s">
        <v>32</v>
      </c>
      <c r="F32">
        <f t="shared" si="2"/>
        <v>49</v>
      </c>
      <c r="G32">
        <f t="shared" si="0"/>
        <v>15</v>
      </c>
    </row>
    <row r="33" spans="1:7" x14ac:dyDescent="0.3">
      <c r="A33" s="3">
        <v>64</v>
      </c>
      <c r="B33" s="5" t="str">
        <f t="shared" si="1"/>
        <v>(True, 'Se crió en una sociedad religiosa', 'El Pj se ha criado con la sociedad religiosa de su cultura: +10 a las habilidades religiosas.')</v>
      </c>
      <c r="C33" s="1" t="s">
        <v>136</v>
      </c>
      <c r="D33" s="4" t="s">
        <v>33</v>
      </c>
      <c r="F33">
        <f t="shared" si="2"/>
        <v>93</v>
      </c>
      <c r="G33">
        <f t="shared" ref="G33:G69" si="3">LEN(C33)</f>
        <v>33</v>
      </c>
    </row>
    <row r="34" spans="1:7" x14ac:dyDescent="0.3">
      <c r="A34" s="3">
        <v>65</v>
      </c>
      <c r="B34" s="5" t="str">
        <f t="shared" si="1"/>
        <v>(True, 'Viajero', 'El Pj ha viajado mucho a lo largo de su vida. Dispone de 3 habilidades de Conocimientos de la Tierra Media a escoger entre él y el Dj con 5 cuadros.')</v>
      </c>
      <c r="C34" s="1" t="s">
        <v>128</v>
      </c>
      <c r="D34" s="4" t="s">
        <v>35</v>
      </c>
      <c r="E34" s="1"/>
      <c r="F34">
        <f t="shared" si="2"/>
        <v>148</v>
      </c>
      <c r="G34">
        <f t="shared" si="3"/>
        <v>7</v>
      </c>
    </row>
    <row r="35" spans="1:7" x14ac:dyDescent="0.3">
      <c r="A35" s="3">
        <v>66</v>
      </c>
      <c r="B35" s="5" t="str">
        <f t="shared" si="1"/>
        <v>(True, 'Predicción onírica', 'Predicción onírica: cada cierto tiempo, el Pj padece sueños en los cuales puede vislumbrar posibles futuros (a interpretar por el Dj)')</v>
      </c>
      <c r="C35" s="1" t="s">
        <v>91</v>
      </c>
      <c r="D35" t="s">
        <v>36</v>
      </c>
      <c r="F35">
        <f t="shared" si="2"/>
        <v>133</v>
      </c>
      <c r="G35">
        <f t="shared" si="3"/>
        <v>18</v>
      </c>
    </row>
    <row r="36" spans="1:7" x14ac:dyDescent="0.3">
      <c r="A36" s="3">
        <v>67</v>
      </c>
      <c r="B36" s="5" t="str">
        <f t="shared" si="1"/>
        <v>(True, 'Crianza con cultura extranjera', 'Crianza con cultura extranjera: el Pj, por alguna razón, ha pasado parte de su infancia con una cultura extraña a la suya, pudiendo aprender su idioma hasta grado 5. (Idiomas a los que normalmente el Dj no deja acceso nada más hacerse el personaje).')</v>
      </c>
      <c r="C36" s="1" t="s">
        <v>92</v>
      </c>
      <c r="D36" s="4" t="s">
        <v>138</v>
      </c>
      <c r="F36">
        <f t="shared" si="2"/>
        <v>249</v>
      </c>
      <c r="G36">
        <f t="shared" si="3"/>
        <v>30</v>
      </c>
    </row>
    <row r="37" spans="1:7" x14ac:dyDescent="0.3">
      <c r="A37" s="3">
        <v>68</v>
      </c>
      <c r="B37" s="5" t="str">
        <f t="shared" si="1"/>
        <v>(True, 'Afinidad con las plantas', 'Afinidad con las plantas: el Pj posee una afinidad especial por las plantas y es capaz de "notar" lo que les ocurre.')</v>
      </c>
      <c r="C37" s="1" t="s">
        <v>93</v>
      </c>
      <c r="D37" t="s">
        <v>37</v>
      </c>
      <c r="F37">
        <f t="shared" si="2"/>
        <v>116</v>
      </c>
      <c r="G37">
        <f t="shared" si="3"/>
        <v>24</v>
      </c>
    </row>
    <row r="38" spans="1:7" x14ac:dyDescent="0.3">
      <c r="A38" s="3">
        <v>69</v>
      </c>
      <c r="B38" s="5" t="str">
        <f t="shared" si="1"/>
        <v>(True, 'Afinidad con los animales', 'Afinidad con los animales: el Pj es capaz de comprender a los animales y de comunicarse con ellos mediante gestos simples (tratar como un idioma a grado 3 a la hora de entenderlos y como uno de grado 2 a la hora de comunicarles ideas).')</v>
      </c>
      <c r="C38" s="1" t="s">
        <v>94</v>
      </c>
      <c r="D38" s="4" t="s">
        <v>38</v>
      </c>
      <c r="F38">
        <f t="shared" si="2"/>
        <v>235</v>
      </c>
      <c r="G38">
        <f t="shared" si="3"/>
        <v>25</v>
      </c>
    </row>
    <row r="39" spans="1:7" x14ac:dyDescent="0.3">
      <c r="A39" s="3">
        <v>70</v>
      </c>
      <c r="B39" s="5" t="str">
        <f t="shared" si="1"/>
        <v>(True, 'Memoria fotográfica', 'Memoria fotográfica: 40% + bonus de inteligencia de recordar algo visto u oido.')</v>
      </c>
      <c r="C39" s="1" t="s">
        <v>95</v>
      </c>
      <c r="D39" t="s">
        <v>39</v>
      </c>
      <c r="F39">
        <f t="shared" si="2"/>
        <v>79</v>
      </c>
      <c r="G39">
        <f t="shared" si="3"/>
        <v>19</v>
      </c>
    </row>
    <row r="40" spans="1:7" x14ac:dyDescent="0.3">
      <c r="A40" s="3">
        <v>71</v>
      </c>
      <c r="B40" s="5" t="str">
        <f t="shared" si="1"/>
        <v>(True, 'Sexto sentido', 'Sexto sentido: 40% + bonus de intuición de intuir peligros acechantes.')</v>
      </c>
      <c r="C40" s="1" t="s">
        <v>96</v>
      </c>
      <c r="D40" t="s">
        <v>40</v>
      </c>
      <c r="F40">
        <f t="shared" si="2"/>
        <v>70</v>
      </c>
      <c r="G40">
        <f t="shared" si="3"/>
        <v>13</v>
      </c>
    </row>
    <row r="41" spans="1:7" x14ac:dyDescent="0.3">
      <c r="A41" s="3">
        <v>72</v>
      </c>
      <c r="B41" s="5" t="str">
        <f t="shared" si="1"/>
        <v>(True, 'Curación rápida', 'Curación rápida: el Pj sólo necesita el 40% + bonus de constitución de tiempo para curarse (máximo 80%).')</v>
      </c>
      <c r="C41" s="1" t="s">
        <v>97</v>
      </c>
      <c r="D41" t="s">
        <v>41</v>
      </c>
      <c r="F41">
        <f t="shared" si="2"/>
        <v>104</v>
      </c>
      <c r="G41">
        <f t="shared" si="3"/>
        <v>15</v>
      </c>
    </row>
    <row r="42" spans="1:7" x14ac:dyDescent="0.3">
      <c r="A42" s="3">
        <v>73</v>
      </c>
      <c r="B42" s="5" t="str">
        <f t="shared" si="1"/>
        <v>(True, 'Concentración mental', 'Concentración mental: el Pj es capaz de estudiar sin importar el medio en el que esté (taberna, a la intemperie, etc..).')</v>
      </c>
      <c r="C42" s="1" t="s">
        <v>98</v>
      </c>
      <c r="D42" t="s">
        <v>42</v>
      </c>
      <c r="F42">
        <f t="shared" si="2"/>
        <v>120</v>
      </c>
      <c r="G42">
        <f t="shared" si="3"/>
        <v>20</v>
      </c>
    </row>
    <row r="43" spans="1:7" x14ac:dyDescent="0.3">
      <c r="A43" s="3">
        <v>74</v>
      </c>
      <c r="B43" s="5" t="str">
        <f t="shared" si="1"/>
        <v>(True, 'Valiente', 'Valiente: el Pj tiene derecho a dos tiradas de resistencia de voluntad.')</v>
      </c>
      <c r="C43" s="1" t="s">
        <v>99</v>
      </c>
      <c r="D43" t="s">
        <v>43</v>
      </c>
      <c r="F43">
        <f t="shared" si="2"/>
        <v>71</v>
      </c>
      <c r="G43">
        <f t="shared" si="3"/>
        <v>8</v>
      </c>
    </row>
    <row r="44" spans="1:7" x14ac:dyDescent="0.3">
      <c r="A44" s="3">
        <v>75</v>
      </c>
      <c r="B44" s="5" t="str">
        <f t="shared" si="1"/>
        <v>(True, 'Resistencia a las enfermedades', 'Resistencia a las enfermedades: el Pj tiene derecho a dos tiradas de resistencia contra enfermedades. Si es un elfo puede volver a tirar.')</v>
      </c>
      <c r="C44" s="1" t="s">
        <v>100</v>
      </c>
      <c r="D44" t="s">
        <v>44</v>
      </c>
      <c r="F44">
        <f t="shared" si="2"/>
        <v>137</v>
      </c>
      <c r="G44">
        <f t="shared" si="3"/>
        <v>30</v>
      </c>
    </row>
    <row r="45" spans="1:7" x14ac:dyDescent="0.3">
      <c r="A45" s="3">
        <v>76</v>
      </c>
      <c r="B45" s="5" t="str">
        <f t="shared" si="1"/>
        <v>(True, 'Resistencia a los venenos', 'Resistencia a los venenos: el Pj tiene derecho a dos tiradas de resistencia contra venenos.')</v>
      </c>
      <c r="C45" s="1" t="s">
        <v>101</v>
      </c>
      <c r="D45" t="s">
        <v>45</v>
      </c>
      <c r="F45">
        <f t="shared" si="2"/>
        <v>91</v>
      </c>
      <c r="G45">
        <f t="shared" si="3"/>
        <v>25</v>
      </c>
    </row>
    <row r="46" spans="1:7" x14ac:dyDescent="0.3">
      <c r="A46" s="3">
        <v>77</v>
      </c>
      <c r="B46" s="5" t="str">
        <f t="shared" si="1"/>
        <v>(True, 'Rapidez de estudio', 'Rapidez de estudio: el Pj aprende listas con la mitad del tiempo normal.')</v>
      </c>
      <c r="C46" s="1" t="s">
        <v>102</v>
      </c>
      <c r="D46" t="s">
        <v>46</v>
      </c>
      <c r="F46">
        <f t="shared" si="2"/>
        <v>72</v>
      </c>
      <c r="G46">
        <f t="shared" si="3"/>
        <v>18</v>
      </c>
    </row>
    <row r="47" spans="1:7" x14ac:dyDescent="0.3">
      <c r="A47" s="3">
        <v>78</v>
      </c>
      <c r="B47" s="5" t="str">
        <f t="shared" si="1"/>
        <v>(True, 'Facilidad con los idiomas', 'Facilidad con los idiomas: el Pj sólo necesita gastarse la mitad de puntos para aprender un idioma hasta el grado que quiera. Esto NO quiere decir que los puntos que tenga en idiomas se doblen.')</v>
      </c>
      <c r="C47" s="1" t="s">
        <v>103</v>
      </c>
      <c r="D47" t="s">
        <v>139</v>
      </c>
      <c r="F47">
        <f t="shared" si="2"/>
        <v>193</v>
      </c>
      <c r="G47">
        <f t="shared" si="3"/>
        <v>25</v>
      </c>
    </row>
    <row r="48" spans="1:7" x14ac:dyDescent="0.3">
      <c r="A48" s="3">
        <v>79</v>
      </c>
      <c r="B48" s="5" t="str">
        <f t="shared" si="1"/>
        <v>(True, 'Meditación natural', 'Meditación natural: el Pj es capaz de entrar en trance meditativo sin necesidad de tirar. Si es un elfo puede volver a tirar.')</v>
      </c>
      <c r="C48" s="1" t="s">
        <v>104</v>
      </c>
      <c r="D48" t="s">
        <v>47</v>
      </c>
      <c r="F48">
        <f t="shared" si="2"/>
        <v>125</v>
      </c>
      <c r="G48">
        <f t="shared" si="3"/>
        <v>18</v>
      </c>
    </row>
    <row r="49" spans="1:7" x14ac:dyDescent="0.3">
      <c r="A49" s="3">
        <v>80</v>
      </c>
      <c r="B49" s="5" t="str">
        <f t="shared" si="1"/>
        <v>(True, 'Consciencia alerta', 'Consciencia alerta: el Pj no puede quedar aturdido, aunque si puede quedar obligado a parar.')</v>
      </c>
      <c r="C49" s="1" t="s">
        <v>105</v>
      </c>
      <c r="D49" t="s">
        <v>48</v>
      </c>
      <c r="F49">
        <f t="shared" si="2"/>
        <v>92</v>
      </c>
      <c r="G49">
        <f t="shared" si="3"/>
        <v>18</v>
      </c>
    </row>
    <row r="50" spans="1:7" x14ac:dyDescent="0.3">
      <c r="A50" s="3">
        <v>81</v>
      </c>
      <c r="B50" s="5" t="str">
        <f t="shared" si="1"/>
        <v>(True, 'Concentración distinguida', 'Concentración distinguida: todas aquellas acciones que necesitan prepararse durante un tiempo se reducen en 1 asalto (sortilegios, movimientos adrenales, etc...).')</v>
      </c>
      <c r="C50" s="1" t="s">
        <v>106</v>
      </c>
      <c r="D50" t="s">
        <v>49</v>
      </c>
      <c r="F50">
        <f t="shared" si="2"/>
        <v>162</v>
      </c>
      <c r="G50">
        <f t="shared" si="3"/>
        <v>25</v>
      </c>
    </row>
    <row r="51" spans="1:7" x14ac:dyDescent="0.3">
      <c r="A51" s="3">
        <v>82</v>
      </c>
      <c r="B51" s="5" t="str">
        <f t="shared" si="1"/>
        <v>(True, 'Resistencia a la sobrecarga de peso', 'Resistencia a la sobrecarga de peso: el Pj es capaz de llevar un 25% de peso más de lo permitido.')</v>
      </c>
      <c r="C51" s="1" t="s">
        <v>107</v>
      </c>
      <c r="D51" t="s">
        <v>50</v>
      </c>
      <c r="F51">
        <f t="shared" si="2"/>
        <v>97</v>
      </c>
      <c r="G51">
        <f t="shared" si="3"/>
        <v>35</v>
      </c>
    </row>
    <row r="52" spans="1:7" x14ac:dyDescent="0.3">
      <c r="A52" s="3">
        <v>83</v>
      </c>
      <c r="B52" s="5" t="str">
        <f t="shared" si="1"/>
        <v>(True, 'Resistencia al cansancio', 'Resistencia al cansancio: el Pj aguante excelentemente el cansancio. Cada grado de agotamiento se reduce en uno (extenuado -30 pasa a cansado -20).')</v>
      </c>
      <c r="C52" s="1" t="s">
        <v>108</v>
      </c>
      <c r="D52" t="s">
        <v>51</v>
      </c>
      <c r="F52">
        <f t="shared" si="2"/>
        <v>147</v>
      </c>
      <c r="G52">
        <f t="shared" si="3"/>
        <v>24</v>
      </c>
    </row>
    <row r="53" spans="1:7" x14ac:dyDescent="0.3">
      <c r="A53" s="3">
        <v>84</v>
      </c>
      <c r="B53" s="5" t="str">
        <f t="shared" si="1"/>
        <v>(True, 'Endurecimiento de la piel', 'Endurecimiento de la piel: la piel del Pj, por algún motivo a determinar entre Pj y DJ, se ha endurecido más de lo normal. Tratar como C/8.')</v>
      </c>
      <c r="C53" s="1" t="s">
        <v>109</v>
      </c>
      <c r="D53" t="s">
        <v>52</v>
      </c>
      <c r="F53">
        <f t="shared" si="2"/>
        <v>139</v>
      </c>
      <c r="G53">
        <f t="shared" si="3"/>
        <v>25</v>
      </c>
    </row>
    <row r="54" spans="1:7" x14ac:dyDescent="0.3">
      <c r="A54" s="3">
        <v>85</v>
      </c>
      <c r="B54" s="5" t="str">
        <f t="shared" si="1"/>
        <v>(True, 'Ambidiestro', 'El Pj es ambidiestro. Si ya lo era por tirada normal, volver a tirar.')</v>
      </c>
      <c r="C54" s="1" t="s">
        <v>129</v>
      </c>
      <c r="D54" s="4" t="s">
        <v>53</v>
      </c>
      <c r="E54" s="1"/>
      <c r="F54">
        <f t="shared" si="2"/>
        <v>69</v>
      </c>
      <c r="G54">
        <f t="shared" si="3"/>
        <v>11</v>
      </c>
    </row>
    <row r="55" spans="1:7" x14ac:dyDescent="0.3">
      <c r="A55" s="3">
        <v>86</v>
      </c>
      <c r="B55" s="5" t="str">
        <f t="shared" si="1"/>
        <v>(True, 'Buena capacidad mental', 'Buena capacidad mental: el Pj recibe un punto de poder más por nivel (si normalmente tiene 2 por nivel ahora tendrá 3).')</v>
      </c>
      <c r="C55" s="1" t="s">
        <v>110</v>
      </c>
      <c r="D55" s="4" t="s">
        <v>54</v>
      </c>
      <c r="F55">
        <f t="shared" si="2"/>
        <v>119</v>
      </c>
      <c r="G55">
        <f t="shared" si="3"/>
        <v>22</v>
      </c>
    </row>
    <row r="56" spans="1:7" x14ac:dyDescent="0.3">
      <c r="A56" s="3">
        <v>87</v>
      </c>
      <c r="B56" s="5" t="str">
        <f t="shared" si="1"/>
        <v>(True, 'Afinidad con el mundo de las sombras', 'Afinidad con el mundo de las sombras: el Pj es capaz de distinguir a los espíritus en sus verdaderas formas en el mundo de las sombras, así como una mayor percepción de esta.')</v>
      </c>
      <c r="C56" s="1" t="s">
        <v>111</v>
      </c>
      <c r="D56" t="s">
        <v>55</v>
      </c>
      <c r="F56">
        <f t="shared" si="2"/>
        <v>174</v>
      </c>
      <c r="G56">
        <f t="shared" si="3"/>
        <v>36</v>
      </c>
    </row>
    <row r="57" spans="1:7" x14ac:dyDescent="0.3">
      <c r="A57" s="3">
        <v>88</v>
      </c>
      <c r="B57" s="5" t="str">
        <f t="shared" si="1"/>
        <v>(True, 'Resistencia a los espectros', 'Resistencia a los espectros: al Pj no le afectan los ataques al alma (incluido el Soplo Negro) que ocasionan los muertos vivientes.')</v>
      </c>
      <c r="C57" s="1" t="s">
        <v>112</v>
      </c>
      <c r="D57" t="s">
        <v>56</v>
      </c>
      <c r="F57">
        <f t="shared" si="2"/>
        <v>131</v>
      </c>
      <c r="G57">
        <f t="shared" si="3"/>
        <v>27</v>
      </c>
    </row>
    <row r="58" spans="1:7" x14ac:dyDescent="0.3">
      <c r="A58" s="3">
        <v>89</v>
      </c>
      <c r="B58" s="5" t="str">
        <f t="shared" si="1"/>
        <v>(True, 'Resistencia al dolor', 'Resistencia al dolor: +3 a cada tirada de 1D10 para puntos de vida debidas al desarrollo físico como habilidad.')</v>
      </c>
      <c r="C58" s="1" t="s">
        <v>113</v>
      </c>
      <c r="D58" s="4" t="s">
        <v>57</v>
      </c>
      <c r="F58">
        <f t="shared" si="2"/>
        <v>111</v>
      </c>
      <c r="G58">
        <f t="shared" si="3"/>
        <v>20</v>
      </c>
    </row>
    <row r="59" spans="1:7" x14ac:dyDescent="0.3">
      <c r="A59" s="3">
        <v>90</v>
      </c>
      <c r="B59" s="5" t="str">
        <f t="shared" si="1"/>
        <v>(True, 'Larga esperanza de vida', 'Larga esperanza de vida: el Pj aumentará en un 20% su esperanza de vida. Si es un elfo volver a tirar.')</v>
      </c>
      <c r="C59" s="1" t="s">
        <v>114</v>
      </c>
      <c r="D59" t="s">
        <v>58</v>
      </c>
      <c r="F59">
        <f t="shared" si="2"/>
        <v>102</v>
      </c>
      <c r="G59">
        <f t="shared" si="3"/>
        <v>23</v>
      </c>
    </row>
    <row r="60" spans="1:7" x14ac:dyDescent="0.3">
      <c r="A60" s="3">
        <v>91</v>
      </c>
      <c r="B60" s="5" t="str">
        <f t="shared" si="1"/>
        <v>(True, 'Buena constitución', 'Buena constitución: el Pj aumentará en un 20% sus puntos de vida máximos.')</v>
      </c>
      <c r="C60" s="1" t="s">
        <v>115</v>
      </c>
      <c r="D60" s="4" t="s">
        <v>59</v>
      </c>
      <c r="F60">
        <f t="shared" si="2"/>
        <v>73</v>
      </c>
      <c r="G60">
        <f t="shared" si="3"/>
        <v>18</v>
      </c>
    </row>
    <row r="61" spans="1:7" x14ac:dyDescent="0.3">
      <c r="A61" s="3">
        <v>92</v>
      </c>
      <c r="B61" s="5" t="str">
        <f t="shared" si="1"/>
        <v>(True, 'Característica especial', 'Característica especial: el Pj puede sumar uno a una de sus características. Incluso puede subir un 102 a 103.')</v>
      </c>
      <c r="C61" s="1" t="s">
        <v>116</v>
      </c>
      <c r="D61" s="4" t="s">
        <v>60</v>
      </c>
      <c r="F61">
        <f t="shared" si="2"/>
        <v>110</v>
      </c>
      <c r="G61">
        <f t="shared" si="3"/>
        <v>23</v>
      </c>
    </row>
    <row r="62" spans="1:7" x14ac:dyDescent="0.3">
      <c r="A62" s="3">
        <v>93</v>
      </c>
      <c r="B62" s="5" t="str">
        <f t="shared" si="1"/>
        <v>(True, 'Afinidad con la magia', 'Afinidad con la magia: el Pj es capaz de manejar dos reinos de magia. Si resulta que ya es un híbrido, podrá manejar el restante.')</v>
      </c>
      <c r="C62" s="1" t="s">
        <v>117</v>
      </c>
      <c r="D62" s="4" t="s">
        <v>61</v>
      </c>
      <c r="F62">
        <f t="shared" si="2"/>
        <v>129</v>
      </c>
      <c r="G62">
        <f t="shared" si="3"/>
        <v>21</v>
      </c>
    </row>
    <row r="63" spans="1:7" x14ac:dyDescent="0.3">
      <c r="A63" s="3">
        <v>94</v>
      </c>
      <c r="B63" s="5" t="str">
        <f t="shared" si="1"/>
        <v>(True, 'Gran hermosura', 'Gran hermosura: si la apariencia del Pj es menor a 80, ahora será 80 más la bonificación de presencia (máximo 102). Si ya era mayor a 80 volver a tirar.')</v>
      </c>
      <c r="C63" s="1" t="s">
        <v>118</v>
      </c>
      <c r="D63" s="4" t="s">
        <v>62</v>
      </c>
      <c r="F63">
        <f t="shared" si="2"/>
        <v>152</v>
      </c>
      <c r="G63">
        <f t="shared" si="3"/>
        <v>14</v>
      </c>
    </row>
    <row r="64" spans="1:7" x14ac:dyDescent="0.3">
      <c r="A64" s="3">
        <v>95</v>
      </c>
      <c r="B64" s="5" t="str">
        <f t="shared" si="1"/>
        <v>(True, 'Transcender armadura', 'Transcender armadura: el Pj es capaz de llevar cualquier tipo de armadura sin que ello interfiera con los sortilegios que puede lanzar.')</v>
      </c>
      <c r="C64" s="1" t="s">
        <v>119</v>
      </c>
      <c r="D64" t="s">
        <v>63</v>
      </c>
      <c r="F64">
        <f t="shared" si="2"/>
        <v>135</v>
      </c>
      <c r="G64">
        <f t="shared" si="3"/>
        <v>20</v>
      </c>
    </row>
    <row r="65" spans="1:7" x14ac:dyDescent="0.3">
      <c r="A65" s="3">
        <v>96</v>
      </c>
      <c r="B65" s="5" t="str">
        <f t="shared" si="1"/>
        <v>(True, 'Afinidad con los objetos mágicos', 'Afinidad con los objetos mágicos: una vez por aventura (no acumulativo) el Pj aprenderá a usar un objeto mágico sin necesidad de tirar.')</v>
      </c>
      <c r="C65" s="1" t="s">
        <v>120</v>
      </c>
      <c r="D65" t="s">
        <v>64</v>
      </c>
      <c r="F65">
        <f t="shared" si="2"/>
        <v>135</v>
      </c>
      <c r="G65">
        <f t="shared" si="3"/>
        <v>32</v>
      </c>
    </row>
    <row r="66" spans="1:7" x14ac:dyDescent="0.3">
      <c r="A66" s="3">
        <v>97</v>
      </c>
      <c r="B66" s="5" t="str">
        <f t="shared" ref="B66:B69" si="4">"(True, '"&amp;C66&amp;"', '"&amp;D66&amp;"')"</f>
        <v>(True, 'Nacido con buena estrella', 'Nacido con buena estrella: una vez por aventura el PJ puede sumar +100 a una tirada normal de habilidad, o bien evitar ser excluido en una tirada aleatoria entre los Pjs (por ejemplo, para ver a quien le cae la roca que cae desde el acantilado).')</v>
      </c>
      <c r="C66" s="1" t="s">
        <v>121</v>
      </c>
      <c r="D66" t="s">
        <v>65</v>
      </c>
      <c r="F66">
        <f t="shared" ref="F66:F69" si="5">LEN(D66)</f>
        <v>245</v>
      </c>
      <c r="G66">
        <f t="shared" si="3"/>
        <v>25</v>
      </c>
    </row>
    <row r="67" spans="1:7" x14ac:dyDescent="0.3">
      <c r="A67" s="3">
        <v>98</v>
      </c>
      <c r="B67" s="5" t="str">
        <f t="shared" si="4"/>
        <v>(True, 'Licantropia', 'El Pj sufre de licantropía.')</v>
      </c>
      <c r="C67" s="1" t="s">
        <v>122</v>
      </c>
      <c r="D67" t="s">
        <v>66</v>
      </c>
      <c r="E67" s="1"/>
      <c r="F67">
        <f t="shared" si="5"/>
        <v>27</v>
      </c>
      <c r="G67">
        <f t="shared" si="3"/>
        <v>11</v>
      </c>
    </row>
    <row r="68" spans="1:7" x14ac:dyDescent="0.3">
      <c r="A68" s="3">
        <v>99</v>
      </c>
      <c r="B68" s="5" t="str">
        <f t="shared" si="4"/>
        <v>(True, 'Fama y reconocimiento', 'El Pj ha realizado alguna acción importante que le ha proporcionado fama y reconocimiento. Empezará a jugar con un nivel más. Esta opción sólo puede ser escogida una vez.')</v>
      </c>
      <c r="C68" s="1" t="s">
        <v>123</v>
      </c>
      <c r="D68" t="s">
        <v>67</v>
      </c>
      <c r="E68" s="1"/>
      <c r="F68">
        <f t="shared" si="5"/>
        <v>170</v>
      </c>
      <c r="G68">
        <f t="shared" si="3"/>
        <v>21</v>
      </c>
    </row>
    <row r="69" spans="1:7" x14ac:dyDescent="0.3">
      <c r="A69" s="3">
        <v>100</v>
      </c>
      <c r="B69" s="5" t="str">
        <f t="shared" si="4"/>
        <v>(True, 'Elige una habilidad especial', 'El Pj puede escoger alguna de las capacidades anteriores.')</v>
      </c>
      <c r="C69" s="1" t="s">
        <v>124</v>
      </c>
      <c r="D69" t="s">
        <v>34</v>
      </c>
      <c r="E69" s="1"/>
      <c r="F69">
        <f t="shared" si="5"/>
        <v>57</v>
      </c>
      <c r="G69">
        <f t="shared" si="3"/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2D6E-79FB-4501-BC6E-470E9C5171A2}">
  <dimension ref="B2:F225"/>
  <sheetViews>
    <sheetView topLeftCell="A163" workbookViewId="0">
      <selection activeCell="F2" sqref="F2:F198"/>
    </sheetView>
  </sheetViews>
  <sheetFormatPr baseColWidth="10" defaultRowHeight="14.4" x14ac:dyDescent="0.3"/>
  <sheetData>
    <row r="2" spans="2:6" x14ac:dyDescent="0.3">
      <c r="B2" t="s">
        <v>141</v>
      </c>
      <c r="C2" t="s">
        <v>142</v>
      </c>
      <c r="E2">
        <v>35</v>
      </c>
      <c r="F2" t="str">
        <f>$B$2&amp;E2&amp;$C$2</f>
        <v>def hab_esp_35(dato, personaje):</v>
      </c>
    </row>
    <row r="3" spans="2:6" x14ac:dyDescent="0.3">
      <c r="B3" t="s">
        <v>140</v>
      </c>
      <c r="F3" t="str">
        <f>$B$3</f>
        <v>    return</v>
      </c>
    </row>
    <row r="5" spans="2:6" x14ac:dyDescent="0.3">
      <c r="E5">
        <v>36</v>
      </c>
      <c r="F5" t="str">
        <f>$B$2&amp;E5&amp;$C$2</f>
        <v>def hab_esp_36(dato, personaje):</v>
      </c>
    </row>
    <row r="6" spans="2:6" x14ac:dyDescent="0.3">
      <c r="E6" t="s">
        <v>143</v>
      </c>
      <c r="F6" t="str">
        <f>$B$3</f>
        <v>    return</v>
      </c>
    </row>
    <row r="7" spans="2:6" x14ac:dyDescent="0.3">
      <c r="E7" t="s">
        <v>143</v>
      </c>
    </row>
    <row r="8" spans="2:6" x14ac:dyDescent="0.3">
      <c r="E8">
        <f>E5+1</f>
        <v>37</v>
      </c>
      <c r="F8" t="str">
        <f>$B$2&amp;E8&amp;$C$2</f>
        <v>def hab_esp_37(dato, personaje):</v>
      </c>
    </row>
    <row r="9" spans="2:6" x14ac:dyDescent="0.3">
      <c r="F9" t="str">
        <f>$B$3</f>
        <v>    return</v>
      </c>
    </row>
    <row r="11" spans="2:6" x14ac:dyDescent="0.3">
      <c r="E11">
        <f t="shared" ref="E9:E72" si="0">E8+1</f>
        <v>38</v>
      </c>
      <c r="F11" t="str">
        <f>$B$2&amp;E11&amp;$C$2</f>
        <v>def hab_esp_38(dato, personaje):</v>
      </c>
    </row>
    <row r="12" spans="2:6" x14ac:dyDescent="0.3">
      <c r="F12" t="str">
        <f>$B$3</f>
        <v>    return</v>
      </c>
    </row>
    <row r="14" spans="2:6" x14ac:dyDescent="0.3">
      <c r="E14">
        <f t="shared" si="0"/>
        <v>39</v>
      </c>
      <c r="F14" t="str">
        <f>$B$2&amp;E14&amp;$C$2</f>
        <v>def hab_esp_39(dato, personaje):</v>
      </c>
    </row>
    <row r="15" spans="2:6" x14ac:dyDescent="0.3">
      <c r="F15" t="str">
        <f>$B$3</f>
        <v>    return</v>
      </c>
    </row>
    <row r="17" spans="5:6" x14ac:dyDescent="0.3">
      <c r="E17">
        <f t="shared" si="0"/>
        <v>40</v>
      </c>
      <c r="F17" t="str">
        <f>$B$2&amp;E17&amp;$C$2</f>
        <v>def hab_esp_40(dato, personaje):</v>
      </c>
    </row>
    <row r="18" spans="5:6" x14ac:dyDescent="0.3">
      <c r="F18" t="str">
        <f>$B$3</f>
        <v>    return</v>
      </c>
    </row>
    <row r="20" spans="5:6" x14ac:dyDescent="0.3">
      <c r="E20">
        <f t="shared" si="0"/>
        <v>41</v>
      </c>
      <c r="F20" t="str">
        <f>$B$2&amp;E20&amp;$C$2</f>
        <v>def hab_esp_41(dato, personaje):</v>
      </c>
    </row>
    <row r="21" spans="5:6" x14ac:dyDescent="0.3">
      <c r="F21" t="str">
        <f>$B$3</f>
        <v>    return</v>
      </c>
    </row>
    <row r="23" spans="5:6" x14ac:dyDescent="0.3">
      <c r="E23">
        <f t="shared" si="0"/>
        <v>42</v>
      </c>
      <c r="F23" t="str">
        <f>$B$2&amp;E23&amp;$C$2</f>
        <v>def hab_esp_42(dato, personaje):</v>
      </c>
    </row>
    <row r="24" spans="5:6" x14ac:dyDescent="0.3">
      <c r="F24" t="str">
        <f>$B$3</f>
        <v>    return</v>
      </c>
    </row>
    <row r="26" spans="5:6" x14ac:dyDescent="0.3">
      <c r="E26">
        <f t="shared" si="0"/>
        <v>43</v>
      </c>
      <c r="F26" t="str">
        <f>$B$2&amp;E26&amp;$C$2</f>
        <v>def hab_esp_43(dato, personaje):</v>
      </c>
    </row>
    <row r="27" spans="5:6" x14ac:dyDescent="0.3">
      <c r="F27" t="str">
        <f>$B$3</f>
        <v>    return</v>
      </c>
    </row>
    <row r="29" spans="5:6" x14ac:dyDescent="0.3">
      <c r="E29">
        <f t="shared" si="0"/>
        <v>44</v>
      </c>
      <c r="F29" t="str">
        <f>$B$2&amp;E29&amp;$C$2</f>
        <v>def hab_esp_44(dato, personaje):</v>
      </c>
    </row>
    <row r="30" spans="5:6" x14ac:dyDescent="0.3">
      <c r="F30" t="str">
        <f>$B$3</f>
        <v>    return</v>
      </c>
    </row>
    <row r="32" spans="5:6" x14ac:dyDescent="0.3">
      <c r="E32">
        <f t="shared" si="0"/>
        <v>45</v>
      </c>
      <c r="F32" t="str">
        <f>$B$2&amp;E32&amp;$C$2</f>
        <v>def hab_esp_45(dato, personaje):</v>
      </c>
    </row>
    <row r="33" spans="5:6" x14ac:dyDescent="0.3">
      <c r="F33" t="str">
        <f>$B$3</f>
        <v>    return</v>
      </c>
    </row>
    <row r="35" spans="5:6" x14ac:dyDescent="0.3">
      <c r="E35">
        <f t="shared" si="0"/>
        <v>46</v>
      </c>
      <c r="F35" t="str">
        <f>$B$2&amp;E35&amp;$C$2</f>
        <v>def hab_esp_46(dato, personaje):</v>
      </c>
    </row>
    <row r="36" spans="5:6" x14ac:dyDescent="0.3">
      <c r="F36" t="str">
        <f>$B$3</f>
        <v>    return</v>
      </c>
    </row>
    <row r="38" spans="5:6" x14ac:dyDescent="0.3">
      <c r="E38">
        <f t="shared" si="0"/>
        <v>47</v>
      </c>
      <c r="F38" t="str">
        <f>$B$2&amp;E38&amp;$C$2</f>
        <v>def hab_esp_47(dato, personaje):</v>
      </c>
    </row>
    <row r="39" spans="5:6" x14ac:dyDescent="0.3">
      <c r="F39" t="str">
        <f>$B$3</f>
        <v>    return</v>
      </c>
    </row>
    <row r="41" spans="5:6" x14ac:dyDescent="0.3">
      <c r="E41">
        <f t="shared" si="0"/>
        <v>48</v>
      </c>
      <c r="F41" t="str">
        <f>$B$2&amp;E41&amp;$C$2</f>
        <v>def hab_esp_48(dato, personaje):</v>
      </c>
    </row>
    <row r="42" spans="5:6" x14ac:dyDescent="0.3">
      <c r="F42" t="str">
        <f>$B$3</f>
        <v>    return</v>
      </c>
    </row>
    <row r="44" spans="5:6" x14ac:dyDescent="0.3">
      <c r="E44">
        <f t="shared" si="0"/>
        <v>49</v>
      </c>
      <c r="F44" t="str">
        <f>$B$2&amp;E44&amp;$C$2</f>
        <v>def hab_esp_49(dato, personaje):</v>
      </c>
    </row>
    <row r="45" spans="5:6" x14ac:dyDescent="0.3">
      <c r="F45" t="str">
        <f>$B$3</f>
        <v>    return</v>
      </c>
    </row>
    <row r="47" spans="5:6" x14ac:dyDescent="0.3">
      <c r="E47">
        <f t="shared" si="0"/>
        <v>50</v>
      </c>
      <c r="F47" t="str">
        <f>$B$2&amp;E47&amp;$C$2</f>
        <v>def hab_esp_50(dato, personaje):</v>
      </c>
    </row>
    <row r="48" spans="5:6" x14ac:dyDescent="0.3">
      <c r="F48" t="str">
        <f>$B$3</f>
        <v>    return</v>
      </c>
    </row>
    <row r="50" spans="5:6" x14ac:dyDescent="0.3">
      <c r="E50">
        <f t="shared" si="0"/>
        <v>51</v>
      </c>
      <c r="F50" t="str">
        <f>$B$2&amp;E50&amp;$C$2</f>
        <v>def hab_esp_51(dato, personaje):</v>
      </c>
    </row>
    <row r="51" spans="5:6" x14ac:dyDescent="0.3">
      <c r="F51" t="str">
        <f>$B$3</f>
        <v>    return</v>
      </c>
    </row>
    <row r="53" spans="5:6" x14ac:dyDescent="0.3">
      <c r="E53">
        <f t="shared" si="0"/>
        <v>52</v>
      </c>
      <c r="F53" t="str">
        <f>$B$2&amp;E53&amp;$C$2</f>
        <v>def hab_esp_52(dato, personaje):</v>
      </c>
    </row>
    <row r="54" spans="5:6" x14ac:dyDescent="0.3">
      <c r="F54" t="str">
        <f>$B$3</f>
        <v>    return</v>
      </c>
    </row>
    <row r="56" spans="5:6" x14ac:dyDescent="0.3">
      <c r="E56">
        <f t="shared" si="0"/>
        <v>53</v>
      </c>
      <c r="F56" t="str">
        <f>$B$2&amp;E56&amp;$C$2</f>
        <v>def hab_esp_53(dato, personaje):</v>
      </c>
    </row>
    <row r="57" spans="5:6" x14ac:dyDescent="0.3">
      <c r="F57" t="str">
        <f>$B$3</f>
        <v>    return</v>
      </c>
    </row>
    <row r="59" spans="5:6" x14ac:dyDescent="0.3">
      <c r="E59">
        <f t="shared" si="0"/>
        <v>54</v>
      </c>
      <c r="F59" t="str">
        <f>$B$2&amp;E59&amp;$C$2</f>
        <v>def hab_esp_54(dato, personaje):</v>
      </c>
    </row>
    <row r="60" spans="5:6" x14ac:dyDescent="0.3">
      <c r="F60" t="str">
        <f>$B$3</f>
        <v>    return</v>
      </c>
    </row>
    <row r="62" spans="5:6" x14ac:dyDescent="0.3">
      <c r="E62">
        <f t="shared" si="0"/>
        <v>55</v>
      </c>
      <c r="F62" t="str">
        <f>$B$2&amp;E62&amp;$C$2</f>
        <v>def hab_esp_55(dato, personaje):</v>
      </c>
    </row>
    <row r="63" spans="5:6" x14ac:dyDescent="0.3">
      <c r="F63" t="str">
        <f>$B$3</f>
        <v>    return</v>
      </c>
    </row>
    <row r="65" spans="5:6" x14ac:dyDescent="0.3">
      <c r="E65">
        <f t="shared" si="0"/>
        <v>56</v>
      </c>
      <c r="F65" t="str">
        <f>$B$2&amp;E65&amp;$C$2</f>
        <v>def hab_esp_56(dato, personaje):</v>
      </c>
    </row>
    <row r="66" spans="5:6" x14ac:dyDescent="0.3">
      <c r="F66" t="str">
        <f>$B$3</f>
        <v>    return</v>
      </c>
    </row>
    <row r="68" spans="5:6" x14ac:dyDescent="0.3">
      <c r="E68">
        <f t="shared" si="0"/>
        <v>57</v>
      </c>
      <c r="F68" t="str">
        <f>$B$2&amp;E68&amp;$C$2</f>
        <v>def hab_esp_57(dato, personaje):</v>
      </c>
    </row>
    <row r="69" spans="5:6" x14ac:dyDescent="0.3">
      <c r="F69" t="str">
        <f>$B$3</f>
        <v>    return</v>
      </c>
    </row>
    <row r="71" spans="5:6" x14ac:dyDescent="0.3">
      <c r="E71">
        <f t="shared" si="0"/>
        <v>58</v>
      </c>
      <c r="F71" t="str">
        <f>$B$2&amp;E71&amp;$C$2</f>
        <v>def hab_esp_58(dato, personaje):</v>
      </c>
    </row>
    <row r="72" spans="5:6" x14ac:dyDescent="0.3">
      <c r="F72" t="str">
        <f>$B$3</f>
        <v>    return</v>
      </c>
    </row>
    <row r="74" spans="5:6" x14ac:dyDescent="0.3">
      <c r="E74">
        <f t="shared" ref="E73:E136" si="1">E71+1</f>
        <v>59</v>
      </c>
      <c r="F74" t="str">
        <f>$B$2&amp;E74&amp;$C$2</f>
        <v>def hab_esp_59(dato, personaje):</v>
      </c>
    </row>
    <row r="75" spans="5:6" x14ac:dyDescent="0.3">
      <c r="F75" t="str">
        <f>$B$3</f>
        <v>    return</v>
      </c>
    </row>
    <row r="77" spans="5:6" x14ac:dyDescent="0.3">
      <c r="E77">
        <f t="shared" si="1"/>
        <v>60</v>
      </c>
      <c r="F77" t="str">
        <f>$B$2&amp;E77&amp;$C$2</f>
        <v>def hab_esp_60(dato, personaje):</v>
      </c>
    </row>
    <row r="78" spans="5:6" x14ac:dyDescent="0.3">
      <c r="F78" t="str">
        <f>$B$3</f>
        <v>    return</v>
      </c>
    </row>
    <row r="80" spans="5:6" x14ac:dyDescent="0.3">
      <c r="E80">
        <f t="shared" si="1"/>
        <v>61</v>
      </c>
      <c r="F80" t="str">
        <f>$B$2&amp;E80&amp;$C$2</f>
        <v>def hab_esp_61(dato, personaje):</v>
      </c>
    </row>
    <row r="81" spans="5:6" x14ac:dyDescent="0.3">
      <c r="F81" t="str">
        <f>$B$3</f>
        <v>    return</v>
      </c>
    </row>
    <row r="83" spans="5:6" x14ac:dyDescent="0.3">
      <c r="E83">
        <f t="shared" si="1"/>
        <v>62</v>
      </c>
      <c r="F83" t="str">
        <f>$B$2&amp;E83&amp;$C$2</f>
        <v>def hab_esp_62(dato, personaje):</v>
      </c>
    </row>
    <row r="84" spans="5:6" x14ac:dyDescent="0.3">
      <c r="F84" t="str">
        <f>$B$3</f>
        <v>    return</v>
      </c>
    </row>
    <row r="86" spans="5:6" x14ac:dyDescent="0.3">
      <c r="E86">
        <f t="shared" si="1"/>
        <v>63</v>
      </c>
      <c r="F86" t="str">
        <f>$B$2&amp;E86&amp;$C$2</f>
        <v>def hab_esp_63(dato, personaje):</v>
      </c>
    </row>
    <row r="87" spans="5:6" x14ac:dyDescent="0.3">
      <c r="F87" t="str">
        <f>$B$3</f>
        <v>    return</v>
      </c>
    </row>
    <row r="89" spans="5:6" x14ac:dyDescent="0.3">
      <c r="E89">
        <f t="shared" si="1"/>
        <v>64</v>
      </c>
      <c r="F89" t="str">
        <f>$B$2&amp;E89&amp;$C$2</f>
        <v>def hab_esp_64(dato, personaje):</v>
      </c>
    </row>
    <row r="90" spans="5:6" x14ac:dyDescent="0.3">
      <c r="F90" t="str">
        <f>$B$3</f>
        <v>    return</v>
      </c>
    </row>
    <row r="92" spans="5:6" x14ac:dyDescent="0.3">
      <c r="E92">
        <f t="shared" si="1"/>
        <v>65</v>
      </c>
      <c r="F92" t="str">
        <f>$B$2&amp;E92&amp;$C$2</f>
        <v>def hab_esp_65(dato, personaje):</v>
      </c>
    </row>
    <row r="93" spans="5:6" x14ac:dyDescent="0.3">
      <c r="F93" t="str">
        <f>$B$3</f>
        <v>    return</v>
      </c>
    </row>
    <row r="95" spans="5:6" x14ac:dyDescent="0.3">
      <c r="E95">
        <f t="shared" si="1"/>
        <v>66</v>
      </c>
      <c r="F95" t="str">
        <f>$B$2&amp;E95&amp;$C$2</f>
        <v>def hab_esp_66(dato, personaje):</v>
      </c>
    </row>
    <row r="96" spans="5:6" x14ac:dyDescent="0.3">
      <c r="F96" t="str">
        <f>$B$3</f>
        <v>    return</v>
      </c>
    </row>
    <row r="98" spans="5:6" x14ac:dyDescent="0.3">
      <c r="E98">
        <f t="shared" si="1"/>
        <v>67</v>
      </c>
      <c r="F98" t="str">
        <f>$B$2&amp;E98&amp;$C$2</f>
        <v>def hab_esp_67(dato, personaje):</v>
      </c>
    </row>
    <row r="99" spans="5:6" x14ac:dyDescent="0.3">
      <c r="F99" t="str">
        <f>$B$3</f>
        <v>    return</v>
      </c>
    </row>
    <row r="101" spans="5:6" x14ac:dyDescent="0.3">
      <c r="E101">
        <f t="shared" si="1"/>
        <v>68</v>
      </c>
      <c r="F101" t="str">
        <f>$B$2&amp;E101&amp;$C$2</f>
        <v>def hab_esp_68(dato, personaje):</v>
      </c>
    </row>
    <row r="102" spans="5:6" x14ac:dyDescent="0.3">
      <c r="F102" t="str">
        <f>$B$3</f>
        <v>    return</v>
      </c>
    </row>
    <row r="104" spans="5:6" x14ac:dyDescent="0.3">
      <c r="E104">
        <f t="shared" si="1"/>
        <v>69</v>
      </c>
      <c r="F104" t="str">
        <f>$B$2&amp;E104&amp;$C$2</f>
        <v>def hab_esp_69(dato, personaje):</v>
      </c>
    </row>
    <row r="105" spans="5:6" x14ac:dyDescent="0.3">
      <c r="F105" t="str">
        <f>$B$3</f>
        <v>    return</v>
      </c>
    </row>
    <row r="107" spans="5:6" x14ac:dyDescent="0.3">
      <c r="E107">
        <f t="shared" si="1"/>
        <v>70</v>
      </c>
      <c r="F107" t="str">
        <f>$B$2&amp;E107&amp;$C$2</f>
        <v>def hab_esp_70(dato, personaje):</v>
      </c>
    </row>
    <row r="108" spans="5:6" x14ac:dyDescent="0.3">
      <c r="F108" t="str">
        <f>$B$3</f>
        <v>    return</v>
      </c>
    </row>
    <row r="110" spans="5:6" x14ac:dyDescent="0.3">
      <c r="E110">
        <f t="shared" si="1"/>
        <v>71</v>
      </c>
      <c r="F110" t="str">
        <f>$B$2&amp;E110&amp;$C$2</f>
        <v>def hab_esp_71(dato, personaje):</v>
      </c>
    </row>
    <row r="111" spans="5:6" x14ac:dyDescent="0.3">
      <c r="F111" t="str">
        <f>$B$3</f>
        <v>    return</v>
      </c>
    </row>
    <row r="113" spans="5:6" x14ac:dyDescent="0.3">
      <c r="E113">
        <f t="shared" si="1"/>
        <v>72</v>
      </c>
      <c r="F113" t="str">
        <f>$B$2&amp;E113&amp;$C$2</f>
        <v>def hab_esp_72(dato, personaje):</v>
      </c>
    </row>
    <row r="114" spans="5:6" x14ac:dyDescent="0.3">
      <c r="F114" t="str">
        <f>$B$3</f>
        <v>    return</v>
      </c>
    </row>
    <row r="116" spans="5:6" x14ac:dyDescent="0.3">
      <c r="E116">
        <f t="shared" si="1"/>
        <v>73</v>
      </c>
      <c r="F116" t="str">
        <f>$B$2&amp;E116&amp;$C$2</f>
        <v>def hab_esp_73(dato, personaje):</v>
      </c>
    </row>
    <row r="117" spans="5:6" x14ac:dyDescent="0.3">
      <c r="F117" t="str">
        <f>$B$3</f>
        <v>    return</v>
      </c>
    </row>
    <row r="119" spans="5:6" x14ac:dyDescent="0.3">
      <c r="E119">
        <f t="shared" si="1"/>
        <v>74</v>
      </c>
      <c r="F119" t="str">
        <f>$B$2&amp;E119&amp;$C$2</f>
        <v>def hab_esp_74(dato, personaje):</v>
      </c>
    </row>
    <row r="120" spans="5:6" x14ac:dyDescent="0.3">
      <c r="F120" t="str">
        <f>$B$3</f>
        <v>    return</v>
      </c>
    </row>
    <row r="122" spans="5:6" x14ac:dyDescent="0.3">
      <c r="E122">
        <f t="shared" si="1"/>
        <v>75</v>
      </c>
      <c r="F122" t="str">
        <f>$B$2&amp;E122&amp;$C$2</f>
        <v>def hab_esp_75(dato, personaje):</v>
      </c>
    </row>
    <row r="123" spans="5:6" x14ac:dyDescent="0.3">
      <c r="F123" t="str">
        <f>$B$3</f>
        <v>    return</v>
      </c>
    </row>
    <row r="125" spans="5:6" x14ac:dyDescent="0.3">
      <c r="E125">
        <f t="shared" si="1"/>
        <v>76</v>
      </c>
      <c r="F125" t="str">
        <f>$B$2&amp;E125&amp;$C$2</f>
        <v>def hab_esp_76(dato, personaje):</v>
      </c>
    </row>
    <row r="126" spans="5:6" x14ac:dyDescent="0.3">
      <c r="F126" t="str">
        <f>$B$3</f>
        <v>    return</v>
      </c>
    </row>
    <row r="128" spans="5:6" x14ac:dyDescent="0.3">
      <c r="E128">
        <f t="shared" si="1"/>
        <v>77</v>
      </c>
      <c r="F128" t="str">
        <f>$B$2&amp;E128&amp;$C$2</f>
        <v>def hab_esp_77(dato, personaje):</v>
      </c>
    </row>
    <row r="129" spans="5:6" x14ac:dyDescent="0.3">
      <c r="F129" t="str">
        <f>$B$3</f>
        <v>    return</v>
      </c>
    </row>
    <row r="131" spans="5:6" x14ac:dyDescent="0.3">
      <c r="E131">
        <f t="shared" si="1"/>
        <v>78</v>
      </c>
      <c r="F131" t="str">
        <f>$B$2&amp;E131&amp;$C$2</f>
        <v>def hab_esp_78(dato, personaje):</v>
      </c>
    </row>
    <row r="132" spans="5:6" x14ac:dyDescent="0.3">
      <c r="F132" t="str">
        <f>$B$3</f>
        <v>    return</v>
      </c>
    </row>
    <row r="134" spans="5:6" x14ac:dyDescent="0.3">
      <c r="E134">
        <f t="shared" si="1"/>
        <v>79</v>
      </c>
      <c r="F134" t="str">
        <f>$B$2&amp;E134&amp;$C$2</f>
        <v>def hab_esp_79(dato, personaje):</v>
      </c>
    </row>
    <row r="135" spans="5:6" x14ac:dyDescent="0.3">
      <c r="F135" t="str">
        <f>$B$3</f>
        <v>    return</v>
      </c>
    </row>
    <row r="137" spans="5:6" x14ac:dyDescent="0.3">
      <c r="E137">
        <f t="shared" ref="E137:E200" si="2">E134+1</f>
        <v>80</v>
      </c>
      <c r="F137" t="str">
        <f>$B$2&amp;E137&amp;$C$2</f>
        <v>def hab_esp_80(dato, personaje):</v>
      </c>
    </row>
    <row r="138" spans="5:6" x14ac:dyDescent="0.3">
      <c r="F138" t="str">
        <f>$B$3</f>
        <v>    return</v>
      </c>
    </row>
    <row r="140" spans="5:6" x14ac:dyDescent="0.3">
      <c r="E140">
        <f t="shared" si="2"/>
        <v>81</v>
      </c>
      <c r="F140" t="str">
        <f>$B$2&amp;E140&amp;$C$2</f>
        <v>def hab_esp_81(dato, personaje):</v>
      </c>
    </row>
    <row r="141" spans="5:6" x14ac:dyDescent="0.3">
      <c r="F141" t="str">
        <f>$B$3</f>
        <v>    return</v>
      </c>
    </row>
    <row r="143" spans="5:6" x14ac:dyDescent="0.3">
      <c r="E143">
        <f t="shared" si="2"/>
        <v>82</v>
      </c>
      <c r="F143" t="str">
        <f>$B$2&amp;E143&amp;$C$2</f>
        <v>def hab_esp_82(dato, personaje):</v>
      </c>
    </row>
    <row r="144" spans="5:6" x14ac:dyDescent="0.3">
      <c r="F144" t="str">
        <f>$B$3</f>
        <v>    return</v>
      </c>
    </row>
    <row r="146" spans="5:6" x14ac:dyDescent="0.3">
      <c r="E146">
        <f t="shared" si="2"/>
        <v>83</v>
      </c>
      <c r="F146" t="str">
        <f>$B$2&amp;E146&amp;$C$2</f>
        <v>def hab_esp_83(dato, personaje):</v>
      </c>
    </row>
    <row r="147" spans="5:6" x14ac:dyDescent="0.3">
      <c r="F147" t="str">
        <f>$B$3</f>
        <v>    return</v>
      </c>
    </row>
    <row r="149" spans="5:6" x14ac:dyDescent="0.3">
      <c r="E149">
        <f t="shared" si="2"/>
        <v>84</v>
      </c>
      <c r="F149" t="str">
        <f>$B$2&amp;E149&amp;$C$2</f>
        <v>def hab_esp_84(dato, personaje):</v>
      </c>
    </row>
    <row r="150" spans="5:6" x14ac:dyDescent="0.3">
      <c r="F150" t="str">
        <f>$B$3</f>
        <v>    return</v>
      </c>
    </row>
    <row r="152" spans="5:6" x14ac:dyDescent="0.3">
      <c r="E152">
        <f t="shared" si="2"/>
        <v>85</v>
      </c>
      <c r="F152" t="str">
        <f>$B$2&amp;E152&amp;$C$2</f>
        <v>def hab_esp_85(dato, personaje):</v>
      </c>
    </row>
    <row r="153" spans="5:6" x14ac:dyDescent="0.3">
      <c r="F153" t="str">
        <f>$B$3</f>
        <v>    return</v>
      </c>
    </row>
    <row r="155" spans="5:6" x14ac:dyDescent="0.3">
      <c r="E155">
        <f t="shared" si="2"/>
        <v>86</v>
      </c>
      <c r="F155" t="str">
        <f>$B$2&amp;E155&amp;$C$2</f>
        <v>def hab_esp_86(dato, personaje):</v>
      </c>
    </row>
    <row r="156" spans="5:6" x14ac:dyDescent="0.3">
      <c r="F156" t="str">
        <f>$B$3</f>
        <v>    return</v>
      </c>
    </row>
    <row r="158" spans="5:6" x14ac:dyDescent="0.3">
      <c r="E158">
        <f t="shared" si="2"/>
        <v>87</v>
      </c>
      <c r="F158" t="str">
        <f>$B$2&amp;E158&amp;$C$2</f>
        <v>def hab_esp_87(dato, personaje):</v>
      </c>
    </row>
    <row r="159" spans="5:6" x14ac:dyDescent="0.3">
      <c r="F159" t="str">
        <f>$B$3</f>
        <v>    return</v>
      </c>
    </row>
    <row r="161" spans="5:6" x14ac:dyDescent="0.3">
      <c r="E161">
        <f t="shared" si="2"/>
        <v>88</v>
      </c>
      <c r="F161" t="str">
        <f>$B$2&amp;E161&amp;$C$2</f>
        <v>def hab_esp_88(dato, personaje):</v>
      </c>
    </row>
    <row r="162" spans="5:6" x14ac:dyDescent="0.3">
      <c r="F162" t="str">
        <f>$B$3</f>
        <v>    return</v>
      </c>
    </row>
    <row r="164" spans="5:6" x14ac:dyDescent="0.3">
      <c r="E164">
        <f t="shared" si="2"/>
        <v>89</v>
      </c>
      <c r="F164" t="str">
        <f>$B$2&amp;E164&amp;$C$2</f>
        <v>def hab_esp_89(dato, personaje):</v>
      </c>
    </row>
    <row r="165" spans="5:6" x14ac:dyDescent="0.3">
      <c r="F165" t="str">
        <f>$B$3</f>
        <v>    return</v>
      </c>
    </row>
    <row r="167" spans="5:6" x14ac:dyDescent="0.3">
      <c r="E167">
        <f t="shared" si="2"/>
        <v>90</v>
      </c>
      <c r="F167" t="str">
        <f>$B$2&amp;E167&amp;$C$2</f>
        <v>def hab_esp_90(dato, personaje):</v>
      </c>
    </row>
    <row r="168" spans="5:6" x14ac:dyDescent="0.3">
      <c r="F168" t="str">
        <f>$B$3</f>
        <v>    return</v>
      </c>
    </row>
    <row r="170" spans="5:6" x14ac:dyDescent="0.3">
      <c r="E170">
        <f t="shared" si="2"/>
        <v>91</v>
      </c>
      <c r="F170" t="str">
        <f>$B$2&amp;E170&amp;$C$2</f>
        <v>def hab_esp_91(dato, personaje):</v>
      </c>
    </row>
    <row r="171" spans="5:6" x14ac:dyDescent="0.3">
      <c r="F171" t="str">
        <f>$B$3</f>
        <v>    return</v>
      </c>
    </row>
    <row r="173" spans="5:6" x14ac:dyDescent="0.3">
      <c r="E173">
        <f t="shared" si="2"/>
        <v>92</v>
      </c>
      <c r="F173" t="str">
        <f>$B$2&amp;E173&amp;$C$2</f>
        <v>def hab_esp_92(dato, personaje):</v>
      </c>
    </row>
    <row r="174" spans="5:6" x14ac:dyDescent="0.3">
      <c r="F174" t="str">
        <f>$B$3</f>
        <v>    return</v>
      </c>
    </row>
    <row r="176" spans="5:6" x14ac:dyDescent="0.3">
      <c r="E176">
        <f t="shared" si="2"/>
        <v>93</v>
      </c>
      <c r="F176" t="str">
        <f>$B$2&amp;E176&amp;$C$2</f>
        <v>def hab_esp_93(dato, personaje):</v>
      </c>
    </row>
    <row r="177" spans="5:6" x14ac:dyDescent="0.3">
      <c r="F177" t="str">
        <f>$B$3</f>
        <v>    return</v>
      </c>
    </row>
    <row r="179" spans="5:6" x14ac:dyDescent="0.3">
      <c r="E179">
        <f t="shared" si="2"/>
        <v>94</v>
      </c>
      <c r="F179" t="str">
        <f>$B$2&amp;E179&amp;$C$2</f>
        <v>def hab_esp_94(dato, personaje):</v>
      </c>
    </row>
    <row r="180" spans="5:6" x14ac:dyDescent="0.3">
      <c r="F180" t="str">
        <f>$B$3</f>
        <v>    return</v>
      </c>
    </row>
    <row r="182" spans="5:6" x14ac:dyDescent="0.3">
      <c r="E182">
        <f t="shared" si="2"/>
        <v>95</v>
      </c>
      <c r="F182" t="str">
        <f>$B$2&amp;E182&amp;$C$2</f>
        <v>def hab_esp_95(dato, personaje):</v>
      </c>
    </row>
    <row r="183" spans="5:6" x14ac:dyDescent="0.3">
      <c r="F183" t="str">
        <f>$B$3</f>
        <v>    return</v>
      </c>
    </row>
    <row r="185" spans="5:6" x14ac:dyDescent="0.3">
      <c r="E185">
        <f t="shared" si="2"/>
        <v>96</v>
      </c>
      <c r="F185" t="str">
        <f>$B$2&amp;E185&amp;$C$2</f>
        <v>def hab_esp_96(dato, personaje):</v>
      </c>
    </row>
    <row r="186" spans="5:6" x14ac:dyDescent="0.3">
      <c r="F186" t="str">
        <f>$B$3</f>
        <v>    return</v>
      </c>
    </row>
    <row r="188" spans="5:6" x14ac:dyDescent="0.3">
      <c r="E188">
        <f t="shared" si="2"/>
        <v>97</v>
      </c>
      <c r="F188" t="str">
        <f>$B$2&amp;E188&amp;$C$2</f>
        <v>def hab_esp_97(dato, personaje):</v>
      </c>
    </row>
    <row r="189" spans="5:6" x14ac:dyDescent="0.3">
      <c r="F189" t="str">
        <f>$B$3</f>
        <v>    return</v>
      </c>
    </row>
    <row r="191" spans="5:6" x14ac:dyDescent="0.3">
      <c r="E191">
        <f t="shared" si="2"/>
        <v>98</v>
      </c>
      <c r="F191" t="str">
        <f>$B$2&amp;E191&amp;$C$2</f>
        <v>def hab_esp_98(dato, personaje):</v>
      </c>
    </row>
    <row r="192" spans="5:6" x14ac:dyDescent="0.3">
      <c r="F192" t="str">
        <f>$B$3</f>
        <v>    return</v>
      </c>
    </row>
    <row r="194" spans="5:6" x14ac:dyDescent="0.3">
      <c r="E194">
        <f t="shared" si="2"/>
        <v>99</v>
      </c>
      <c r="F194" t="str">
        <f>$B$2&amp;E194&amp;$C$2</f>
        <v>def hab_esp_99(dato, personaje):</v>
      </c>
    </row>
    <row r="195" spans="5:6" x14ac:dyDescent="0.3">
      <c r="F195" t="str">
        <f>$B$3</f>
        <v>    return</v>
      </c>
    </row>
    <row r="197" spans="5:6" x14ac:dyDescent="0.3">
      <c r="E197">
        <f t="shared" si="2"/>
        <v>100</v>
      </c>
      <c r="F197" t="str">
        <f>$B$2&amp;E197&amp;$C$2</f>
        <v>def hab_esp_100(dato, personaje):</v>
      </c>
    </row>
    <row r="198" spans="5:6" x14ac:dyDescent="0.3">
      <c r="F198" t="str">
        <f>$B$3</f>
        <v>    return</v>
      </c>
    </row>
    <row r="200" spans="5:6" x14ac:dyDescent="0.3">
      <c r="E200">
        <f t="shared" si="2"/>
        <v>101</v>
      </c>
      <c r="F200" t="str">
        <f>$B$2&amp;E200&amp;$C$2</f>
        <v>def hab_esp_101(dato, personaje):</v>
      </c>
    </row>
    <row r="201" spans="5:6" x14ac:dyDescent="0.3">
      <c r="F201" t="str">
        <f>$B$3</f>
        <v>    return</v>
      </c>
    </row>
    <row r="203" spans="5:6" x14ac:dyDescent="0.3">
      <c r="E203">
        <f t="shared" ref="E201:E225" si="3">E200+1</f>
        <v>102</v>
      </c>
      <c r="F203" t="str">
        <f>$B$2&amp;E203&amp;$C$2</f>
        <v>def hab_esp_102(dato, personaje):</v>
      </c>
    </row>
    <row r="204" spans="5:6" x14ac:dyDescent="0.3">
      <c r="F204" t="str">
        <f>$B$3</f>
        <v>    return</v>
      </c>
    </row>
    <row r="206" spans="5:6" x14ac:dyDescent="0.3">
      <c r="E206">
        <f t="shared" si="3"/>
        <v>103</v>
      </c>
      <c r="F206" t="str">
        <f>$B$2&amp;E206&amp;$C$2</f>
        <v>def hab_esp_103(dato, personaje):</v>
      </c>
    </row>
    <row r="207" spans="5:6" x14ac:dyDescent="0.3">
      <c r="F207" t="str">
        <f>$B$3</f>
        <v>    return</v>
      </c>
    </row>
    <row r="209" spans="5:6" x14ac:dyDescent="0.3">
      <c r="E209">
        <f t="shared" si="3"/>
        <v>104</v>
      </c>
      <c r="F209" t="str">
        <f>$B$2&amp;E209&amp;$C$2</f>
        <v>def hab_esp_104(dato, personaje):</v>
      </c>
    </row>
    <row r="210" spans="5:6" x14ac:dyDescent="0.3">
      <c r="F210" t="str">
        <f>$B$3</f>
        <v>    return</v>
      </c>
    </row>
    <row r="212" spans="5:6" x14ac:dyDescent="0.3">
      <c r="E212">
        <f t="shared" si="3"/>
        <v>105</v>
      </c>
      <c r="F212" t="str">
        <f>$B$2&amp;E212&amp;$C$2</f>
        <v>def hab_esp_105(dato, personaje):</v>
      </c>
    </row>
    <row r="213" spans="5:6" x14ac:dyDescent="0.3">
      <c r="F213" t="str">
        <f>$B$3</f>
        <v>    return</v>
      </c>
    </row>
    <row r="215" spans="5:6" x14ac:dyDescent="0.3">
      <c r="E215">
        <f t="shared" si="3"/>
        <v>106</v>
      </c>
      <c r="F215" t="str">
        <f>$B$2&amp;E215&amp;$C$2</f>
        <v>def hab_esp_106(dato, personaje):</v>
      </c>
    </row>
    <row r="216" spans="5:6" x14ac:dyDescent="0.3">
      <c r="F216" t="str">
        <f>$B$3</f>
        <v>    return</v>
      </c>
    </row>
    <row r="218" spans="5:6" x14ac:dyDescent="0.3">
      <c r="E218">
        <f t="shared" si="3"/>
        <v>107</v>
      </c>
      <c r="F218" t="str">
        <f>$B$2&amp;E218&amp;$C$2</f>
        <v>def hab_esp_107(dato, personaje):</v>
      </c>
    </row>
    <row r="219" spans="5:6" x14ac:dyDescent="0.3">
      <c r="F219" t="str">
        <f>$B$3</f>
        <v>    return</v>
      </c>
    </row>
    <row r="221" spans="5:6" x14ac:dyDescent="0.3">
      <c r="E221">
        <f t="shared" si="3"/>
        <v>108</v>
      </c>
      <c r="F221" t="str">
        <f>$B$2&amp;E221&amp;$C$2</f>
        <v>def hab_esp_108(dato, personaje):</v>
      </c>
    </row>
    <row r="222" spans="5:6" x14ac:dyDescent="0.3">
      <c r="F222" t="str">
        <f>$B$3</f>
        <v>    return</v>
      </c>
    </row>
    <row r="224" spans="5:6" x14ac:dyDescent="0.3">
      <c r="E224">
        <f t="shared" si="3"/>
        <v>109</v>
      </c>
      <c r="F224" t="str">
        <f>$B$2&amp;E224&amp;$C$2</f>
        <v>def hab_esp_109(dato, personaje):</v>
      </c>
    </row>
    <row r="225" spans="6:6" x14ac:dyDescent="0.3">
      <c r="F225" t="str">
        <f>$B$3</f>
        <v>    return</v>
      </c>
    </row>
  </sheetData>
  <autoFilter ref="E2:F225" xr:uid="{A2E82D6E-79FB-4501-BC6E-470E9C5171A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u86427</dc:creator>
  <cp:lastModifiedBy>Guillermo Esser</cp:lastModifiedBy>
  <dcterms:created xsi:type="dcterms:W3CDTF">2023-05-04T17:53:06Z</dcterms:created>
  <dcterms:modified xsi:type="dcterms:W3CDTF">2023-05-22T01:25:29Z</dcterms:modified>
</cp:coreProperties>
</file>